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xl/vbaProject.bin" ContentType="application/vnd.ms-office.vbaProject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showInkAnnotation="0"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G:\BioWanze\1 Planning\Horaires Service Production\Horaires 2026\"/>
    </mc:Choice>
  </mc:AlternateContent>
  <xr:revisionPtr revIDLastSave="0" documentId="13_ncr:1_{07AB6D73-9540-47F8-8A5E-9A892694CFED}" xr6:coauthVersionLast="47" xr6:coauthVersionMax="47" xr10:uidLastSave="{00000000-0000-0000-0000-000000000000}"/>
  <workbookProtection workbookAlgorithmName="SHA-512" workbookHashValue="mOxiKJnxGmjj86pysxRveHbZNPfe83vNicRIOdg5tRICrCV6dJ5J+z4NBBC0wAHzQUvijJ4foo3iDYGhNgfHNQ==" workbookSaltValue="UNLVB1oXDcHmMxukKf3oog==" workbookSpinCount="100000" lockStructure="1"/>
  <bookViews>
    <workbookView xWindow="-108" yWindow="-108" windowWidth="23256" windowHeight="12576" tabRatio="645" activeTab="5" xr2:uid="{00000000-000D-0000-FFFF-FFFF00000000}"/>
  </bookViews>
  <sheets>
    <sheet name="Config" sheetId="1" r:id="rId1"/>
    <sheet name="Shift1" sheetId="2" r:id="rId2"/>
    <sheet name="Shift2" sheetId="3" r:id="rId3"/>
    <sheet name="Shift3" sheetId="4" r:id="rId4"/>
    <sheet name="Shift4" sheetId="5" r:id="rId5"/>
    <sheet name="Shift5" sheetId="6" r:id="rId6"/>
    <sheet name="Opérateurs" sheetId="14" r:id="rId7"/>
    <sheet name="Step" sheetId="15" r:id="rId8"/>
    <sheet name="Contremaître" sheetId="7" r:id="rId9"/>
    <sheet name="Polyvalence" sheetId="16" r:id="rId10"/>
    <sheet name="Personnel" sheetId="12" state="hidden" r:id="rId11"/>
    <sheet name="Récapitulatif (1)" sheetId="10" state="hidden" r:id="rId12"/>
  </sheets>
  <definedNames>
    <definedName name="Assistants">#REF!</definedName>
    <definedName name="Equipes">#REF!</definedName>
    <definedName name="_xlnm.Print_Titles" localSheetId="1">Shift1!$10:$10</definedName>
    <definedName name="_xlnm.Print_Titles" localSheetId="2">Shift2!$10:$10</definedName>
    <definedName name="_xlnm.Print_Titles" localSheetId="3">Shift3!$10:$10</definedName>
    <definedName name="_xlnm.Print_Titles" localSheetId="4">Shift4!$10:$10</definedName>
    <definedName name="_xlnm.Print_Titles" localSheetId="5">Shift5!$10:$10</definedName>
    <definedName name="Shift1">#REF!</definedName>
    <definedName name="Shift2">#REF!</definedName>
    <definedName name="Shift3">#REF!</definedName>
    <definedName name="Shift4">#REF!</definedName>
    <definedName name="Shift5">#REF!</definedName>
    <definedName name="_xlnm.Print_Area" localSheetId="5">Shift5!$A$9:$AJ$131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77" i="7" l="1"/>
  <c r="X377" i="7"/>
  <c r="V377" i="7"/>
  <c r="T377" i="7"/>
  <c r="R377" i="7"/>
  <c r="P377" i="7"/>
  <c r="N377" i="7"/>
  <c r="L377" i="7"/>
  <c r="J377" i="7"/>
  <c r="H377" i="7"/>
  <c r="F377" i="7"/>
  <c r="D377" i="7"/>
  <c r="N377" i="6"/>
  <c r="L377" i="6"/>
  <c r="J377" i="6"/>
  <c r="H377" i="6"/>
  <c r="F377" i="6"/>
  <c r="D377" i="6"/>
  <c r="AN377" i="6"/>
  <c r="AL377" i="6"/>
  <c r="AJ377" i="6"/>
  <c r="AH377" i="6"/>
  <c r="AF377" i="6"/>
  <c r="AD377" i="6"/>
  <c r="AB377" i="6"/>
  <c r="Z377" i="6"/>
  <c r="X377" i="6"/>
  <c r="V377" i="6"/>
  <c r="T377" i="6"/>
  <c r="R377" i="6"/>
  <c r="P377" i="6"/>
  <c r="N377" i="5"/>
  <c r="L377" i="5"/>
  <c r="J377" i="5"/>
  <c r="H377" i="5"/>
  <c r="F377" i="5"/>
  <c r="D377" i="5"/>
  <c r="AN377" i="5"/>
  <c r="AL377" i="5"/>
  <c r="AJ377" i="5"/>
  <c r="AH377" i="5"/>
  <c r="AF377" i="5"/>
  <c r="AD377" i="5"/>
  <c r="AB377" i="5"/>
  <c r="Z377" i="5"/>
  <c r="X377" i="5"/>
  <c r="V377" i="5"/>
  <c r="T377" i="5"/>
  <c r="R377" i="5"/>
  <c r="P377" i="5"/>
  <c r="N377" i="4"/>
  <c r="L377" i="4"/>
  <c r="J377" i="4"/>
  <c r="H377" i="4"/>
  <c r="F377" i="4"/>
  <c r="D377" i="4"/>
  <c r="AN377" i="4"/>
  <c r="AL377" i="4"/>
  <c r="AJ377" i="4"/>
  <c r="AH377" i="4"/>
  <c r="AF377" i="4"/>
  <c r="AD377" i="4"/>
  <c r="AB377" i="4"/>
  <c r="Z377" i="4"/>
  <c r="X377" i="4"/>
  <c r="V377" i="4"/>
  <c r="T377" i="4"/>
  <c r="R377" i="4"/>
  <c r="P377" i="4"/>
  <c r="N377" i="3"/>
  <c r="L377" i="3"/>
  <c r="J377" i="3"/>
  <c r="H377" i="3"/>
  <c r="F377" i="3"/>
  <c r="D377" i="3"/>
  <c r="AN377" i="3"/>
  <c r="AL377" i="3"/>
  <c r="AJ377" i="3"/>
  <c r="AH377" i="3"/>
  <c r="AF377" i="3"/>
  <c r="AD377" i="3"/>
  <c r="AB377" i="3"/>
  <c r="Z377" i="3"/>
  <c r="X377" i="3"/>
  <c r="V377" i="3"/>
  <c r="T377" i="3"/>
  <c r="R377" i="3"/>
  <c r="P377" i="3"/>
  <c r="N377" i="2"/>
  <c r="L377" i="2"/>
  <c r="J377" i="2"/>
  <c r="H377" i="2"/>
  <c r="F377" i="2"/>
  <c r="D377" i="2"/>
  <c r="AL377" i="2"/>
  <c r="AJ377" i="2"/>
  <c r="AH377" i="2"/>
  <c r="AF377" i="2"/>
  <c r="AD377" i="2"/>
  <c r="AB377" i="2"/>
  <c r="Z377" i="2"/>
  <c r="X377" i="2"/>
  <c r="V377" i="2"/>
  <c r="T377" i="2"/>
  <c r="R377" i="2"/>
  <c r="P377" i="2"/>
  <c r="F377" i="15"/>
  <c r="D377" i="15"/>
  <c r="T377" i="14"/>
  <c r="R377" i="14"/>
  <c r="P377" i="14"/>
  <c r="N377" i="14"/>
  <c r="L377" i="14"/>
  <c r="J377" i="14"/>
  <c r="H377" i="14"/>
  <c r="F377" i="14"/>
  <c r="D377" i="14"/>
  <c r="B75" i="16" l="1"/>
  <c r="E73" i="16"/>
  <c r="E72" i="16"/>
  <c r="E71" i="16"/>
  <c r="E70" i="16"/>
  <c r="E66" i="16"/>
  <c r="E65" i="16"/>
  <c r="E61" i="16"/>
  <c r="E60" i="16"/>
  <c r="E59" i="16"/>
  <c r="E58" i="16"/>
  <c r="E57" i="16"/>
  <c r="E55" i="16"/>
  <c r="E54" i="16"/>
  <c r="E53" i="16"/>
  <c r="E52" i="16"/>
  <c r="E48" i="16"/>
  <c r="E47" i="16"/>
  <c r="E45" i="16"/>
  <c r="E44" i="16"/>
  <c r="E43" i="16"/>
  <c r="E42" i="16"/>
  <c r="E41" i="16"/>
  <c r="E40" i="16"/>
  <c r="E39" i="16"/>
  <c r="E38" i="16"/>
  <c r="E37" i="16"/>
  <c r="E36" i="16"/>
  <c r="E30" i="16"/>
  <c r="E29" i="16"/>
  <c r="E28" i="16"/>
  <c r="E26" i="16"/>
  <c r="E25" i="16"/>
  <c r="E24" i="16"/>
  <c r="E23" i="16"/>
  <c r="E22" i="16"/>
  <c r="E21" i="16"/>
  <c r="E20" i="16"/>
  <c r="E19" i="16"/>
  <c r="E18" i="16"/>
  <c r="E17" i="16"/>
  <c r="E15" i="16"/>
  <c r="E14" i="16"/>
  <c r="E13" i="16"/>
  <c r="E12" i="16"/>
  <c r="E11" i="16"/>
  <c r="E10" i="16"/>
  <c r="E9" i="16"/>
  <c r="E8" i="16"/>
  <c r="E7" i="16"/>
  <c r="E6" i="16"/>
  <c r="E5" i="16"/>
  <c r="Q10" i="7" l="1"/>
  <c r="S10" i="7"/>
  <c r="U10" i="7"/>
  <c r="W10" i="7"/>
  <c r="Y10" i="7"/>
  <c r="O10" i="7"/>
  <c r="B19" i="1" l="1"/>
  <c r="F2" i="14"/>
  <c r="F2" i="15"/>
  <c r="F2" i="7"/>
  <c r="O2" i="4" l="1"/>
  <c r="O2" i="5"/>
  <c r="O2" i="6"/>
  <c r="O2" i="3"/>
  <c r="AD6" i="10" l="1"/>
  <c r="AF6" i="10" s="1"/>
  <c r="AA6" i="10"/>
  <c r="AC6" i="10" s="1"/>
  <c r="X6" i="10"/>
  <c r="U6" i="10"/>
  <c r="W6" i="10" s="1"/>
  <c r="R6" i="10"/>
  <c r="T6" i="10" s="1"/>
  <c r="O6" i="10"/>
  <c r="Q6" i="10" s="1"/>
  <c r="AD5" i="10"/>
  <c r="AF5" i="10" s="1"/>
  <c r="AA5" i="10"/>
  <c r="AC5" i="10" s="1"/>
  <c r="X5" i="10"/>
  <c r="U5" i="10"/>
  <c r="W5" i="10" s="1"/>
  <c r="R5" i="10"/>
  <c r="T5" i="10" s="1"/>
  <c r="O5" i="10"/>
  <c r="Q5" i="10" s="1"/>
  <c r="AD4" i="10"/>
  <c r="AF4" i="10" s="1"/>
  <c r="K376" i="10" s="1"/>
  <c r="AA4" i="10"/>
  <c r="AC4" i="10" s="1"/>
  <c r="J376" i="10" s="1"/>
  <c r="X4" i="10"/>
  <c r="U4" i="10"/>
  <c r="W4" i="10" s="1"/>
  <c r="I376" i="10" s="1"/>
  <c r="R4" i="10"/>
  <c r="T4" i="10" s="1"/>
  <c r="H376" i="10" s="1"/>
  <c r="O4" i="10"/>
  <c r="Q4" i="10" s="1"/>
  <c r="G376" i="10" s="1"/>
  <c r="AD3" i="10"/>
  <c r="AF3" i="10" s="1"/>
  <c r="AA3" i="10"/>
  <c r="AC3" i="10" s="1"/>
  <c r="X3" i="10"/>
  <c r="U3" i="10"/>
  <c r="W3" i="10" s="1"/>
  <c r="R3" i="10"/>
  <c r="T3" i="10" s="1"/>
  <c r="O3" i="10"/>
  <c r="Q3" i="10" s="1"/>
  <c r="AD2" i="10"/>
  <c r="AF2" i="10" s="1"/>
  <c r="AA2" i="10"/>
  <c r="AC2" i="10" s="1"/>
  <c r="X2" i="10"/>
  <c r="U2" i="10"/>
  <c r="W2" i="10" s="1"/>
  <c r="R2" i="10"/>
  <c r="T2" i="10" s="1"/>
  <c r="O2" i="10"/>
  <c r="Q2" i="10" s="1"/>
  <c r="L6" i="10"/>
  <c r="N6" i="10" s="1"/>
  <c r="L5" i="10"/>
  <c r="N5" i="10" s="1"/>
  <c r="L4" i="10"/>
  <c r="N4" i="10" s="1"/>
  <c r="F376" i="10" s="1"/>
  <c r="L3" i="10"/>
  <c r="N3" i="10" s="1"/>
  <c r="L2" i="10"/>
  <c r="N2" i="10" s="1"/>
  <c r="C2" i="10"/>
  <c r="E2" i="10" s="1"/>
  <c r="F2" i="10"/>
  <c r="H2" i="10" s="1"/>
  <c r="I2" i="10"/>
  <c r="K2" i="10" s="1"/>
  <c r="AG2" i="10"/>
  <c r="AI2" i="10" s="1"/>
  <c r="C3" i="10"/>
  <c r="E3" i="10" s="1"/>
  <c r="F3" i="10"/>
  <c r="H3" i="10" s="1"/>
  <c r="I3" i="10"/>
  <c r="AG3" i="10"/>
  <c r="AI3" i="10" s="1"/>
  <c r="C4" i="10"/>
  <c r="E4" i="10" s="1"/>
  <c r="F4" i="10"/>
  <c r="H4" i="10" s="1"/>
  <c r="I4" i="10"/>
  <c r="K4" i="10" s="1"/>
  <c r="AG4" i="10"/>
  <c r="AI4" i="10" s="1"/>
  <c r="C5" i="10"/>
  <c r="E5" i="10" s="1"/>
  <c r="F5" i="10"/>
  <c r="H5" i="10" s="1"/>
  <c r="I5" i="10"/>
  <c r="K5" i="10" s="1"/>
  <c r="AG5" i="10"/>
  <c r="AI5" i="10" s="1"/>
  <c r="C6" i="10"/>
  <c r="E6" i="10" s="1"/>
  <c r="U376" i="10" s="1"/>
  <c r="F6" i="10"/>
  <c r="H6" i="10" s="1"/>
  <c r="V376" i="10" s="1"/>
  <c r="I6" i="10"/>
  <c r="K6" i="10" s="1"/>
  <c r="AG6" i="10"/>
  <c r="AI6" i="10" s="1"/>
  <c r="AG7" i="10"/>
  <c r="AI7" i="10" s="1"/>
  <c r="H411" i="10" s="1"/>
  <c r="B3" i="12"/>
  <c r="Q376" i="10" l="1"/>
  <c r="M376" i="10"/>
  <c r="L376" i="10"/>
  <c r="K3" i="10"/>
  <c r="E162" i="10" s="1"/>
  <c r="Z3" i="10"/>
  <c r="AB151" i="10"/>
  <c r="D66" i="10"/>
  <c r="G146" i="10"/>
  <c r="AC103" i="10"/>
  <c r="K152" i="10"/>
  <c r="X158" i="10"/>
  <c r="X97" i="10"/>
  <c r="N156" i="10"/>
  <c r="U54" i="10"/>
  <c r="U55" i="10"/>
  <c r="L160" i="10"/>
  <c r="X118" i="10"/>
  <c r="Z2" i="10"/>
  <c r="AC12" i="10"/>
  <c r="Q191" i="10"/>
  <c r="K153" i="10"/>
  <c r="N100" i="10"/>
  <c r="P55" i="10"/>
  <c r="AB118" i="10"/>
  <c r="AB43" i="10"/>
  <c r="Z5" i="10"/>
  <c r="Q164" i="10"/>
  <c r="Z4" i="10"/>
  <c r="Z6" i="10"/>
  <c r="R252" i="10"/>
  <c r="AA198" i="10"/>
  <c r="D201" i="10"/>
  <c r="G187" i="10"/>
  <c r="S16" i="10"/>
  <c r="X157" i="10"/>
  <c r="K133" i="10"/>
  <c r="T30" i="10"/>
  <c r="AC32" i="10"/>
  <c r="AC102" i="10"/>
  <c r="K150" i="10"/>
  <c r="AC119" i="10"/>
  <c r="K54" i="10"/>
  <c r="AB163" i="10"/>
  <c r="I28" i="10"/>
  <c r="AA67" i="10"/>
  <c r="AC76" i="10"/>
  <c r="J22" i="10"/>
  <c r="J38" i="10"/>
  <c r="S15" i="10"/>
  <c r="AB376" i="10"/>
  <c r="K151" i="10"/>
  <c r="S24" i="10"/>
  <c r="AC376" i="10"/>
  <c r="AB26" i="10"/>
  <c r="S14" i="10"/>
  <c r="J21" i="10"/>
  <c r="J12" i="10"/>
  <c r="K160" i="10"/>
  <c r="AB17" i="10"/>
  <c r="S40" i="10"/>
  <c r="AB42" i="10"/>
  <c r="T74" i="10"/>
  <c r="AA70" i="10"/>
  <c r="R182" i="10"/>
  <c r="AA124" i="10"/>
  <c r="D376" i="10"/>
  <c r="AC75" i="10"/>
  <c r="T29" i="10"/>
  <c r="AC31" i="10"/>
  <c r="Y127" i="10"/>
  <c r="AC101" i="10"/>
  <c r="X74" i="10"/>
  <c r="P89" i="10"/>
  <c r="E183" i="10"/>
  <c r="N166" i="10"/>
  <c r="N376" i="10"/>
  <c r="O376" i="10"/>
  <c r="T376" i="10"/>
  <c r="AC167" i="10"/>
  <c r="Z112" i="10"/>
  <c r="Z376" i="10"/>
  <c r="W54" i="10"/>
  <c r="O178" i="10"/>
  <c r="W183" i="10"/>
  <c r="AA163" i="10"/>
  <c r="R343" i="10"/>
  <c r="AA110" i="10"/>
  <c r="AA301" i="10"/>
  <c r="C376" i="10"/>
  <c r="AA90" i="10"/>
  <c r="R125" i="10"/>
  <c r="AA162" i="10"/>
  <c r="AA371" i="10"/>
  <c r="AA91" i="10"/>
  <c r="AA126" i="10"/>
  <c r="E376" i="10"/>
  <c r="AA311" i="10"/>
  <c r="AA92" i="10"/>
  <c r="R135" i="10"/>
  <c r="R168" i="10"/>
  <c r="Y138" i="10"/>
  <c r="C118" i="10"/>
  <c r="AA145" i="10"/>
  <c r="O181" i="10"/>
  <c r="I44" i="10"/>
  <c r="I175" i="10"/>
  <c r="R100" i="10"/>
  <c r="S53" i="10"/>
  <c r="AA101" i="10"/>
  <c r="X376" i="10"/>
  <c r="I176" i="10"/>
  <c r="AA55" i="10"/>
  <c r="I53" i="10"/>
  <c r="I352" i="10"/>
  <c r="AA376" i="10"/>
  <c r="AA76" i="10"/>
  <c r="AA111" i="10"/>
  <c r="R109" i="10"/>
  <c r="AA146" i="10"/>
  <c r="D152" i="10"/>
  <c r="J39" i="10"/>
  <c r="AB44" i="10"/>
  <c r="P164" i="10"/>
  <c r="N171" i="10"/>
  <c r="R376" i="10"/>
  <c r="S41" i="10"/>
  <c r="J23" i="10"/>
  <c r="W376" i="10"/>
  <c r="AJ376" i="10" s="1"/>
  <c r="P376" i="10"/>
  <c r="S376" i="10"/>
  <c r="C54" i="10"/>
  <c r="I164" i="10"/>
  <c r="L150" i="10"/>
  <c r="L95" i="10"/>
  <c r="Y376" i="10"/>
  <c r="AC88" i="10"/>
  <c r="N151" i="10"/>
  <c r="AB18" i="10"/>
  <c r="AC54" i="10"/>
  <c r="G164" i="10"/>
  <c r="S25" i="10"/>
  <c r="C97" i="10"/>
  <c r="AB150" i="10"/>
  <c r="S150" i="10"/>
  <c r="J13" i="10"/>
  <c r="AB27" i="10"/>
  <c r="K144" i="10"/>
  <c r="N125" i="10"/>
  <c r="R203" i="10"/>
  <c r="AA312" i="10"/>
  <c r="R354" i="10"/>
  <c r="I271" i="10"/>
  <c r="AA355" i="10"/>
  <c r="I367" i="10"/>
  <c r="AA372" i="10"/>
  <c r="I96" i="10"/>
  <c r="R229" i="10"/>
  <c r="I237" i="10"/>
  <c r="R248" i="10"/>
  <c r="AA266" i="10"/>
  <c r="AA267" i="10"/>
  <c r="AA276" i="10"/>
  <c r="AA277" i="10"/>
  <c r="AA285" i="10"/>
  <c r="H210" i="10"/>
  <c r="H352" i="10"/>
  <c r="M353" i="10"/>
  <c r="M319" i="10"/>
  <c r="M275" i="10"/>
  <c r="D192" i="10"/>
  <c r="D131" i="10"/>
  <c r="M73" i="10"/>
  <c r="M125" i="10"/>
  <c r="D341" i="10"/>
  <c r="M100" i="10"/>
  <c r="M135" i="10"/>
  <c r="M99" i="10"/>
  <c r="D315" i="10"/>
  <c r="D35" i="10"/>
  <c r="M248" i="10"/>
  <c r="V161" i="10"/>
  <c r="M239" i="10"/>
  <c r="D176" i="10"/>
  <c r="M30" i="10"/>
  <c r="V21" i="10"/>
  <c r="V302" i="10"/>
  <c r="M238" i="10"/>
  <c r="V171" i="10"/>
  <c r="M64" i="10"/>
  <c r="V232" i="10"/>
  <c r="V146" i="10"/>
  <c r="V93" i="10"/>
  <c r="V57" i="10"/>
  <c r="D298" i="10"/>
  <c r="M229" i="10"/>
  <c r="D158" i="10"/>
  <c r="D141" i="10"/>
  <c r="V285" i="10"/>
  <c r="D228" i="10"/>
  <c r="D140" i="10"/>
  <c r="D281" i="10"/>
  <c r="D212" i="10"/>
  <c r="D166" i="10"/>
  <c r="M109" i="10"/>
  <c r="D280" i="10"/>
  <c r="V206" i="10"/>
  <c r="M89" i="10"/>
  <c r="F63" i="10"/>
  <c r="X313" i="10"/>
  <c r="X259" i="10"/>
  <c r="X243" i="10"/>
  <c r="O363" i="10"/>
  <c r="O301" i="10"/>
  <c r="O188" i="10"/>
  <c r="F29" i="10"/>
  <c r="X129" i="10"/>
  <c r="X296" i="10"/>
  <c r="F19" i="10"/>
  <c r="X244" i="10"/>
  <c r="F151" i="10"/>
  <c r="O153" i="10"/>
  <c r="X304" i="10"/>
  <c r="O126" i="10"/>
  <c r="X34" i="10"/>
  <c r="O207" i="10"/>
  <c r="X156" i="10"/>
  <c r="X329" i="10"/>
  <c r="X50" i="10"/>
  <c r="F419" i="10"/>
  <c r="I86" i="10"/>
  <c r="I330" i="10"/>
  <c r="AA352" i="10"/>
  <c r="AA256" i="10"/>
  <c r="R217" i="10"/>
  <c r="R278" i="10"/>
  <c r="I102" i="10"/>
  <c r="I50" i="10"/>
  <c r="H403" i="10"/>
  <c r="AA351" i="10"/>
  <c r="AA291" i="10"/>
  <c r="R253" i="10"/>
  <c r="AA212" i="10"/>
  <c r="AA177" i="10"/>
  <c r="AA105" i="10"/>
  <c r="R68" i="10"/>
  <c r="AA19" i="10"/>
  <c r="R104" i="10"/>
  <c r="AA36" i="10"/>
  <c r="I216" i="10"/>
  <c r="I331" i="10"/>
  <c r="AA350" i="10"/>
  <c r="R287" i="10"/>
  <c r="AA176" i="10"/>
  <c r="AA245" i="10"/>
  <c r="AA11" i="10"/>
  <c r="I75" i="10"/>
  <c r="I285" i="10"/>
  <c r="R348" i="10"/>
  <c r="AA210" i="10"/>
  <c r="AA151" i="10"/>
  <c r="R33" i="10"/>
  <c r="R77" i="10"/>
  <c r="AA370" i="10"/>
  <c r="AA369" i="10"/>
  <c r="I155" i="10"/>
  <c r="I286" i="10"/>
  <c r="R209" i="10"/>
  <c r="R174" i="10"/>
  <c r="R103" i="10"/>
  <c r="AA89" i="10"/>
  <c r="I156" i="10"/>
  <c r="I67" i="10"/>
  <c r="AA315" i="10"/>
  <c r="AA54" i="10"/>
  <c r="I76" i="10"/>
  <c r="I366" i="10"/>
  <c r="AA282" i="10"/>
  <c r="AA246" i="10"/>
  <c r="AA160" i="10"/>
  <c r="R34" i="10"/>
  <c r="R333" i="10"/>
  <c r="AA56" i="10"/>
  <c r="R147" i="10"/>
  <c r="AA229" i="10"/>
  <c r="I206" i="10"/>
  <c r="I321" i="10"/>
  <c r="AA326" i="10"/>
  <c r="AA280" i="10"/>
  <c r="R149" i="10"/>
  <c r="R88" i="10"/>
  <c r="I16" i="10"/>
  <c r="I250" i="10"/>
  <c r="I32" i="10"/>
  <c r="I241" i="10"/>
  <c r="AA360" i="10"/>
  <c r="AA186" i="10"/>
  <c r="AA116" i="10"/>
  <c r="I277" i="10"/>
  <c r="R359" i="10"/>
  <c r="R184" i="10"/>
  <c r="I296" i="10"/>
  <c r="R357" i="10"/>
  <c r="AA140" i="10"/>
  <c r="I101" i="10"/>
  <c r="I260" i="10"/>
  <c r="R218" i="10"/>
  <c r="I49" i="10"/>
  <c r="I85" i="10"/>
  <c r="I329" i="10"/>
  <c r="R219" i="10"/>
  <c r="AA72" i="10"/>
  <c r="R298" i="10"/>
  <c r="AA265" i="10"/>
  <c r="AA71" i="10"/>
  <c r="H180" i="10"/>
  <c r="H355" i="10"/>
  <c r="Q114" i="10"/>
  <c r="H84" i="10"/>
  <c r="Q218" i="10"/>
  <c r="H190" i="10"/>
  <c r="Z72" i="10"/>
  <c r="H206" i="10"/>
  <c r="Z160" i="10"/>
  <c r="H286" i="10"/>
  <c r="Z195" i="10"/>
  <c r="Z71" i="10"/>
  <c r="Q44" i="10"/>
  <c r="H207" i="10"/>
  <c r="Q103" i="10"/>
  <c r="Q298" i="10"/>
  <c r="Q149" i="10"/>
  <c r="Q43" i="10"/>
  <c r="Q87" i="10"/>
  <c r="H259" i="10"/>
  <c r="Z282" i="10"/>
  <c r="Z176" i="10"/>
  <c r="Q78" i="10"/>
  <c r="N321" i="10"/>
  <c r="W123" i="10"/>
  <c r="W289" i="10"/>
  <c r="E318" i="10"/>
  <c r="W154" i="10"/>
  <c r="N200" i="10"/>
  <c r="N145" i="10"/>
  <c r="N15" i="10"/>
  <c r="E354" i="10"/>
  <c r="E284" i="10"/>
  <c r="N226" i="10"/>
  <c r="N172" i="10"/>
  <c r="W44" i="10"/>
  <c r="E283" i="10"/>
  <c r="N161" i="10"/>
  <c r="E168" i="10"/>
  <c r="W112" i="10"/>
  <c r="W217" i="10"/>
  <c r="E151" i="10"/>
  <c r="W42" i="10"/>
  <c r="W298" i="10"/>
  <c r="N215" i="10"/>
  <c r="N94" i="10"/>
  <c r="N76" i="10"/>
  <c r="E23" i="10"/>
  <c r="N40" i="10"/>
  <c r="N366" i="10"/>
  <c r="N329" i="10"/>
  <c r="E179" i="10"/>
  <c r="I411" i="10"/>
  <c r="J411" i="10"/>
  <c r="I409" i="10"/>
  <c r="B409" i="10"/>
  <c r="J409" i="10"/>
  <c r="D409" i="10"/>
  <c r="C409" i="10"/>
  <c r="K97" i="10"/>
  <c r="K175" i="10"/>
  <c r="K132" i="10"/>
  <c r="T370" i="10"/>
  <c r="T310" i="10"/>
  <c r="AC241" i="10"/>
  <c r="T194" i="10"/>
  <c r="T63" i="10"/>
  <c r="AC22" i="10"/>
  <c r="K341" i="10"/>
  <c r="AC163" i="10"/>
  <c r="T334" i="10"/>
  <c r="T195" i="10"/>
  <c r="K271" i="10"/>
  <c r="K212" i="10"/>
  <c r="T309" i="10"/>
  <c r="T265" i="10"/>
  <c r="T240" i="10"/>
  <c r="AC207" i="10"/>
  <c r="T125" i="10"/>
  <c r="AC110" i="10"/>
  <c r="T73" i="10"/>
  <c r="AC58" i="10"/>
  <c r="AC21" i="10"/>
  <c r="K272" i="10"/>
  <c r="T204" i="10"/>
  <c r="T19" i="10"/>
  <c r="T230" i="10"/>
  <c r="AC266" i="10"/>
  <c r="T38" i="10"/>
  <c r="K297" i="10"/>
  <c r="K228" i="10"/>
  <c r="T369" i="10"/>
  <c r="AC347" i="10"/>
  <c r="T308" i="10"/>
  <c r="AC277" i="10"/>
  <c r="T264" i="10"/>
  <c r="T239" i="10"/>
  <c r="AC206" i="10"/>
  <c r="T159" i="10"/>
  <c r="T99" i="10"/>
  <c r="T90" i="10"/>
  <c r="AC57" i="10"/>
  <c r="AC320" i="10"/>
  <c r="AC56" i="10"/>
  <c r="K167" i="10"/>
  <c r="T64" i="10"/>
  <c r="K176" i="10"/>
  <c r="K37" i="10"/>
  <c r="AC346" i="10"/>
  <c r="AC321" i="10"/>
  <c r="AC303" i="10"/>
  <c r="T109" i="10"/>
  <c r="T20" i="10"/>
  <c r="T344" i="10"/>
  <c r="T124" i="10"/>
  <c r="AC312" i="10"/>
  <c r="AC23" i="10"/>
  <c r="AC111" i="10"/>
  <c r="K192" i="10"/>
  <c r="K53" i="10"/>
  <c r="T345" i="10"/>
  <c r="AC302" i="10"/>
  <c r="AC286" i="10"/>
  <c r="AC276" i="10"/>
  <c r="T238" i="10"/>
  <c r="T205" i="10"/>
  <c r="AC172" i="10"/>
  <c r="AC137" i="10"/>
  <c r="T98" i="10"/>
  <c r="T89" i="10"/>
  <c r="K236" i="10"/>
  <c r="AC285" i="10"/>
  <c r="AC136" i="10"/>
  <c r="T213" i="10"/>
  <c r="K158" i="10"/>
  <c r="K350" i="10"/>
  <c r="T100" i="10"/>
  <c r="K237" i="10"/>
  <c r="K202" i="10"/>
  <c r="K262" i="10"/>
  <c r="T343" i="10"/>
  <c r="T319" i="10"/>
  <c r="T275" i="10"/>
  <c r="T203" i="10"/>
  <c r="AC171" i="10"/>
  <c r="T135" i="10"/>
  <c r="T108" i="10"/>
  <c r="AC41" i="10"/>
  <c r="K62" i="10"/>
  <c r="AC92" i="10"/>
  <c r="T144" i="10"/>
  <c r="K317" i="10"/>
  <c r="K17" i="10"/>
  <c r="K70" i="10"/>
  <c r="AC356" i="10"/>
  <c r="AC301" i="10"/>
  <c r="AC251" i="10"/>
  <c r="AC233" i="10"/>
  <c r="T28" i="10"/>
  <c r="AC197" i="10"/>
  <c r="AC91" i="10"/>
  <c r="K52" i="10"/>
  <c r="T143" i="10"/>
  <c r="K333" i="10"/>
  <c r="K281" i="10"/>
  <c r="K246" i="10"/>
  <c r="AC355" i="10"/>
  <c r="T318" i="10"/>
  <c r="T284" i="10"/>
  <c r="T274" i="10"/>
  <c r="AC250" i="10"/>
  <c r="AC232" i="10"/>
  <c r="AC216" i="10"/>
  <c r="AC181" i="10"/>
  <c r="T170" i="10"/>
  <c r="AC162" i="10"/>
  <c r="AC146" i="10"/>
  <c r="AC336" i="10"/>
  <c r="AC127" i="10"/>
  <c r="K368" i="10"/>
  <c r="K18" i="10"/>
  <c r="K342" i="10"/>
  <c r="T273" i="10"/>
  <c r="T249" i="10"/>
  <c r="AC215" i="10"/>
  <c r="T169" i="10"/>
  <c r="T134" i="10"/>
  <c r="AC67" i="10"/>
  <c r="T55" i="10"/>
  <c r="K227" i="10"/>
  <c r="T229" i="10"/>
  <c r="K26" i="10"/>
  <c r="K35" i="10"/>
  <c r="K71" i="10"/>
  <c r="AC373" i="10"/>
  <c r="T354" i="10"/>
  <c r="AC338" i="10"/>
  <c r="T300" i="10"/>
  <c r="T283" i="10"/>
  <c r="T248" i="10"/>
  <c r="AC198" i="10"/>
  <c r="AC180" i="10"/>
  <c r="T168" i="10"/>
  <c r="T133" i="10"/>
  <c r="AC93" i="10"/>
  <c r="AC40" i="10"/>
  <c r="AC161" i="10"/>
  <c r="AC66" i="10"/>
  <c r="K298" i="10"/>
  <c r="K211" i="10"/>
  <c r="K87" i="10"/>
  <c r="AC372" i="10"/>
  <c r="AC337" i="10"/>
  <c r="T299" i="10"/>
  <c r="AC268" i="10"/>
  <c r="AC231" i="10"/>
  <c r="T214" i="10"/>
  <c r="T179" i="10"/>
  <c r="AC145" i="10"/>
  <c r="AC267" i="10"/>
  <c r="K36" i="10"/>
  <c r="AC126" i="10"/>
  <c r="K142" i="10"/>
  <c r="K307" i="10"/>
  <c r="K72" i="10"/>
  <c r="AC371" i="10"/>
  <c r="T353" i="10"/>
  <c r="T335" i="10"/>
  <c r="AC196" i="10"/>
  <c r="T178" i="10"/>
  <c r="AC128" i="10"/>
  <c r="T65" i="10"/>
  <c r="T54" i="10"/>
  <c r="T39" i="10"/>
  <c r="K27" i="10"/>
  <c r="AC311" i="10"/>
  <c r="AC242" i="10"/>
  <c r="AA268" i="10"/>
  <c r="AA66" i="10"/>
  <c r="R99" i="10"/>
  <c r="AA233" i="10"/>
  <c r="R265" i="10"/>
  <c r="R300" i="10"/>
  <c r="AA321" i="10"/>
  <c r="R353" i="10"/>
  <c r="R370" i="10"/>
  <c r="I341" i="10"/>
  <c r="I192" i="10"/>
  <c r="I246" i="10"/>
  <c r="I158" i="10"/>
  <c r="R19" i="10"/>
  <c r="R38" i="10"/>
  <c r="AA136" i="10"/>
  <c r="AA161" i="10"/>
  <c r="R213" i="10"/>
  <c r="R238" i="10"/>
  <c r="R249" i="10"/>
  <c r="AA286" i="10"/>
  <c r="R344" i="10"/>
  <c r="I212" i="10"/>
  <c r="I142" i="10"/>
  <c r="R39" i="10"/>
  <c r="AA58" i="10"/>
  <c r="AA93" i="10"/>
  <c r="AA137" i="10"/>
  <c r="R214" i="10"/>
  <c r="AA250" i="10"/>
  <c r="R334" i="10"/>
  <c r="R345" i="10"/>
  <c r="I351" i="10"/>
  <c r="I61" i="10"/>
  <c r="F421" i="10"/>
  <c r="AA302" i="10"/>
  <c r="AA373" i="10"/>
  <c r="I307" i="10"/>
  <c r="I140" i="10"/>
  <c r="AA127" i="10"/>
  <c r="AA356" i="10"/>
  <c r="R63" i="10"/>
  <c r="R194" i="10"/>
  <c r="R230" i="10"/>
  <c r="AA251" i="10"/>
  <c r="R318" i="10"/>
  <c r="R335" i="10"/>
  <c r="AA346" i="10"/>
  <c r="I333" i="10"/>
  <c r="I202" i="10"/>
  <c r="R20" i="10"/>
  <c r="R54" i="10"/>
  <c r="R170" i="10"/>
  <c r="R205" i="10"/>
  <c r="AA215" i="10"/>
  <c r="R240" i="10"/>
  <c r="AA303" i="10"/>
  <c r="I52" i="10"/>
  <c r="I106" i="10"/>
  <c r="E421" i="10"/>
  <c r="R29" i="10"/>
  <c r="R239" i="10"/>
  <c r="AA21" i="10"/>
  <c r="R30" i="10"/>
  <c r="AA40" i="10"/>
  <c r="R179" i="10"/>
  <c r="R195" i="10"/>
  <c r="AA231" i="10"/>
  <c r="R273" i="10"/>
  <c r="AA336" i="10"/>
  <c r="AA347" i="10"/>
  <c r="I315" i="10"/>
  <c r="I26" i="10"/>
  <c r="R204" i="10"/>
  <c r="AA128" i="10"/>
  <c r="R64" i="10"/>
  <c r="R73" i="10"/>
  <c r="R89" i="10"/>
  <c r="R159" i="10"/>
  <c r="AA216" i="10"/>
  <c r="AA241" i="10"/>
  <c r="R308" i="10"/>
  <c r="R319" i="10"/>
  <c r="I262" i="10"/>
  <c r="I167" i="10"/>
  <c r="R178" i="10"/>
  <c r="AA22" i="10"/>
  <c r="AA31" i="10"/>
  <c r="R143" i="10"/>
  <c r="AA171" i="10"/>
  <c r="AA180" i="10"/>
  <c r="AA206" i="10"/>
  <c r="R274" i="10"/>
  <c r="R283" i="10"/>
  <c r="AA337" i="10"/>
  <c r="I131" i="10"/>
  <c r="I71" i="10"/>
  <c r="AA102" i="10"/>
  <c r="AA41" i="10"/>
  <c r="R65" i="10"/>
  <c r="R74" i="10"/>
  <c r="R98" i="10"/>
  <c r="R133" i="10"/>
  <c r="AA196" i="10"/>
  <c r="AA242" i="10"/>
  <c r="R309" i="10"/>
  <c r="AA320" i="10"/>
  <c r="R369" i="10"/>
  <c r="I228" i="10"/>
  <c r="I37" i="10"/>
  <c r="AA32" i="10"/>
  <c r="R108" i="10"/>
  <c r="R144" i="10"/>
  <c r="R160" i="10"/>
  <c r="AA207" i="10"/>
  <c r="AA232" i="10"/>
  <c r="R264" i="10"/>
  <c r="R299" i="10"/>
  <c r="AA338" i="10"/>
  <c r="I227" i="10"/>
  <c r="R169" i="10"/>
  <c r="AA23" i="10"/>
  <c r="AA75" i="10"/>
  <c r="R134" i="10"/>
  <c r="AA172" i="10"/>
  <c r="AA181" i="10"/>
  <c r="AA197" i="10"/>
  <c r="R275" i="10"/>
  <c r="R284" i="10"/>
  <c r="R310" i="10"/>
  <c r="H405" i="10"/>
  <c r="I17" i="10"/>
  <c r="Q178" i="10"/>
  <c r="Q99" i="10"/>
  <c r="H281" i="10"/>
  <c r="Q134" i="10"/>
  <c r="H18" i="10"/>
  <c r="Q274" i="10"/>
  <c r="Z145" i="10"/>
  <c r="Q109" i="10"/>
  <c r="Q29" i="10"/>
  <c r="Z285" i="10"/>
  <c r="Z22" i="10"/>
  <c r="Z162" i="10"/>
  <c r="Z312" i="10"/>
  <c r="F18" i="10"/>
  <c r="F193" i="10"/>
  <c r="X311" i="10"/>
  <c r="X286" i="10"/>
  <c r="X32" i="10"/>
  <c r="X57" i="10"/>
  <c r="F88" i="10"/>
  <c r="X146" i="10"/>
  <c r="O229" i="10"/>
  <c r="F245" i="10"/>
  <c r="X268" i="10"/>
  <c r="O124" i="10"/>
  <c r="X101" i="10"/>
  <c r="X250" i="10"/>
  <c r="O275" i="10"/>
  <c r="F87" i="10"/>
  <c r="X373" i="10"/>
  <c r="X347" i="10"/>
  <c r="X251" i="10"/>
  <c r="X162" i="10"/>
  <c r="O299" i="10"/>
  <c r="F62" i="10"/>
  <c r="O318" i="10"/>
  <c r="X128" i="10"/>
  <c r="O195" i="10"/>
  <c r="X21" i="10"/>
  <c r="F167" i="10"/>
  <c r="O240" i="10"/>
  <c r="O109" i="10"/>
  <c r="O54" i="10"/>
  <c r="X31" i="10"/>
  <c r="X206" i="10"/>
  <c r="F72" i="10"/>
  <c r="O38" i="10"/>
  <c r="F247" i="10"/>
  <c r="X216" i="10"/>
  <c r="X355" i="10"/>
  <c r="O308" i="10"/>
  <c r="F263" i="10"/>
  <c r="O335" i="10"/>
  <c r="F192" i="10"/>
  <c r="F272" i="10"/>
  <c r="F281" i="10"/>
  <c r="O179" i="10"/>
  <c r="O90" i="10"/>
  <c r="O29" i="10"/>
  <c r="F352" i="10"/>
  <c r="O264" i="10"/>
  <c r="F176" i="10"/>
  <c r="F368" i="10"/>
  <c r="O213" i="10"/>
  <c r="O135" i="10"/>
  <c r="F177" i="10"/>
  <c r="F17" i="10"/>
  <c r="O369" i="10"/>
  <c r="X233" i="10"/>
  <c r="O203" i="10"/>
  <c r="X111" i="10"/>
  <c r="O55" i="10"/>
  <c r="O169" i="10"/>
  <c r="O159" i="10"/>
  <c r="F106" i="10"/>
  <c r="X136" i="10"/>
  <c r="F97" i="10"/>
  <c r="X321" i="10"/>
  <c r="X163" i="10"/>
  <c r="X102" i="10"/>
  <c r="O64" i="10"/>
  <c r="F280" i="10"/>
  <c r="G133" i="10"/>
  <c r="G100" i="10"/>
  <c r="Y50" i="10"/>
  <c r="G116" i="10"/>
  <c r="P162" i="10"/>
  <c r="Y339" i="10"/>
  <c r="G308" i="10"/>
  <c r="P12" i="10"/>
  <c r="G238" i="10"/>
  <c r="P56" i="10"/>
  <c r="G28" i="10"/>
  <c r="Y164" i="10"/>
  <c r="G29" i="10"/>
  <c r="P102" i="10"/>
  <c r="Y174" i="10"/>
  <c r="Y94" i="10"/>
  <c r="Y329" i="10"/>
  <c r="Y375" i="10"/>
  <c r="Y270" i="10"/>
  <c r="Y244" i="10"/>
  <c r="P118" i="10"/>
  <c r="X69" i="10"/>
  <c r="X51" i="10"/>
  <c r="O21" i="10"/>
  <c r="O101" i="10"/>
  <c r="X234" i="10"/>
  <c r="O223" i="10"/>
  <c r="X165" i="10"/>
  <c r="O267" i="10"/>
  <c r="O373" i="10"/>
  <c r="X349" i="10"/>
  <c r="X340" i="10"/>
  <c r="O32" i="10"/>
  <c r="F54" i="10"/>
  <c r="F256" i="10"/>
  <c r="F124" i="10"/>
  <c r="F55" i="10"/>
  <c r="X314" i="10"/>
  <c r="F220" i="10"/>
  <c r="X155" i="10"/>
  <c r="F274" i="10"/>
  <c r="X49" i="10"/>
  <c r="O66" i="10"/>
  <c r="X174" i="10"/>
  <c r="X190" i="10"/>
  <c r="X173" i="10"/>
  <c r="O277" i="10"/>
  <c r="X295" i="10"/>
  <c r="X365" i="10"/>
  <c r="X348" i="10"/>
  <c r="F309" i="10"/>
  <c r="F160" i="10"/>
  <c r="F28" i="10"/>
  <c r="X94" i="10"/>
  <c r="X33" i="10"/>
  <c r="X103" i="10"/>
  <c r="O128" i="10"/>
  <c r="O233" i="10"/>
  <c r="X189" i="10"/>
  <c r="O302" i="10"/>
  <c r="O222" i="10"/>
  <c r="X375" i="10"/>
  <c r="X364" i="10"/>
  <c r="F229" i="10"/>
  <c r="F80" i="10"/>
  <c r="X200" i="10"/>
  <c r="X25" i="10"/>
  <c r="X104" i="10"/>
  <c r="O91" i="10"/>
  <c r="O161" i="10"/>
  <c r="O257" i="10"/>
  <c r="X191" i="10"/>
  <c r="O292" i="10"/>
  <c r="O232" i="10"/>
  <c r="O312" i="10"/>
  <c r="X366" i="10"/>
  <c r="F345" i="10"/>
  <c r="F133" i="10"/>
  <c r="F335" i="10"/>
  <c r="X24" i="10"/>
  <c r="X59" i="10"/>
  <c r="X330" i="10"/>
  <c r="X15" i="10"/>
  <c r="X68" i="10"/>
  <c r="X119" i="10"/>
  <c r="O197" i="10"/>
  <c r="O198" i="10"/>
  <c r="O337" i="10"/>
  <c r="O242" i="10"/>
  <c r="O328" i="10"/>
  <c r="X374" i="10"/>
  <c r="F170" i="10"/>
  <c r="F308" i="10"/>
  <c r="F159" i="10"/>
  <c r="X261" i="10"/>
  <c r="X339" i="10"/>
  <c r="O58" i="10"/>
  <c r="O47" i="10"/>
  <c r="O117" i="10"/>
  <c r="X121" i="10"/>
  <c r="O187" i="10"/>
  <c r="X224" i="10"/>
  <c r="O303" i="10"/>
  <c r="O258" i="10"/>
  <c r="O336" i="10"/>
  <c r="X86" i="10"/>
  <c r="F89" i="10"/>
  <c r="F116" i="10"/>
  <c r="F334" i="10"/>
  <c r="X270" i="10"/>
  <c r="X16" i="10"/>
  <c r="F230" i="10"/>
  <c r="O31" i="10"/>
  <c r="F11" i="10"/>
  <c r="X154" i="10"/>
  <c r="O241" i="10"/>
  <c r="O152" i="10"/>
  <c r="O371" i="10"/>
  <c r="O266" i="10"/>
  <c r="O338" i="10"/>
  <c r="F169" i="10"/>
  <c r="F100" i="10"/>
  <c r="F238" i="10"/>
  <c r="F370" i="10"/>
  <c r="X164" i="10"/>
  <c r="O67" i="10"/>
  <c r="X269" i="10"/>
  <c r="F204" i="10"/>
  <c r="X85" i="10"/>
  <c r="O23" i="10"/>
  <c r="X120" i="10"/>
  <c r="X130" i="10"/>
  <c r="X260" i="10"/>
  <c r="O162" i="10"/>
  <c r="O311" i="10"/>
  <c r="O268" i="10"/>
  <c r="O346" i="10"/>
  <c r="O12" i="10"/>
  <c r="F186" i="10"/>
  <c r="F291" i="10"/>
  <c r="F46" i="10"/>
  <c r="X138" i="10"/>
  <c r="O93" i="10"/>
  <c r="O13" i="10"/>
  <c r="O127" i="10"/>
  <c r="O137" i="10"/>
  <c r="X226" i="10"/>
  <c r="O172" i="10"/>
  <c r="X199" i="10"/>
  <c r="O347" i="10"/>
  <c r="O362" i="10"/>
  <c r="F361" i="10"/>
  <c r="F275" i="10"/>
  <c r="F30" i="10"/>
  <c r="F300" i="10"/>
  <c r="X331" i="10"/>
  <c r="F326" i="10"/>
  <c r="O327" i="10"/>
  <c r="X60" i="10"/>
  <c r="O57" i="10"/>
  <c r="O163" i="10"/>
  <c r="O82" i="10"/>
  <c r="O231" i="10"/>
  <c r="X209" i="10"/>
  <c r="O293" i="10"/>
  <c r="O372" i="10"/>
  <c r="O22" i="10"/>
  <c r="F90" i="10"/>
  <c r="F195" i="10"/>
  <c r="F221" i="10"/>
  <c r="X14" i="10"/>
  <c r="O92" i="10"/>
  <c r="O196" i="10"/>
  <c r="O276" i="10"/>
  <c r="X95" i="10"/>
  <c r="F299" i="10"/>
  <c r="F115" i="10"/>
  <c r="F205" i="10"/>
  <c r="X139" i="10"/>
  <c r="F290" i="10"/>
  <c r="X279" i="10"/>
  <c r="O83" i="10"/>
  <c r="O171" i="10"/>
  <c r="O206" i="10"/>
  <c r="X225" i="10"/>
  <c r="X278" i="10"/>
  <c r="O56" i="10"/>
  <c r="X84" i="10"/>
  <c r="O136" i="10"/>
  <c r="O102" i="10"/>
  <c r="X208" i="10"/>
  <c r="E404" i="10"/>
  <c r="X235" i="10"/>
  <c r="X305" i="10"/>
  <c r="X294" i="10"/>
  <c r="O48" i="10"/>
  <c r="F265" i="10"/>
  <c r="F99" i="10"/>
  <c r="F45" i="10"/>
  <c r="V375" i="10"/>
  <c r="D308" i="10"/>
  <c r="M223" i="10"/>
  <c r="D89" i="10"/>
  <c r="V270" i="10"/>
  <c r="V85" i="10"/>
  <c r="V33" i="10"/>
  <c r="J347" i="10"/>
  <c r="J171" i="10"/>
  <c r="J312" i="10"/>
  <c r="J251" i="10"/>
  <c r="AB300" i="10"/>
  <c r="AB265" i="10"/>
  <c r="S183" i="10"/>
  <c r="AB177" i="10"/>
  <c r="S78" i="10"/>
  <c r="AB71" i="10"/>
  <c r="S68" i="10"/>
  <c r="AB370" i="10"/>
  <c r="AB246" i="10"/>
  <c r="J31" i="10"/>
  <c r="AB281" i="10"/>
  <c r="S44" i="10"/>
  <c r="AB106" i="10"/>
  <c r="J111" i="10"/>
  <c r="J16" i="10"/>
  <c r="AB256" i="10"/>
  <c r="J154" i="10"/>
  <c r="J191" i="10"/>
  <c r="AB221" i="10"/>
  <c r="AB125" i="10"/>
  <c r="J419" i="10"/>
  <c r="J99" i="10"/>
  <c r="J207" i="10"/>
  <c r="AB361" i="10"/>
  <c r="AB35" i="10"/>
  <c r="J224" i="10"/>
  <c r="AB360" i="10"/>
  <c r="S278" i="10"/>
  <c r="AB230" i="10"/>
  <c r="S174" i="10"/>
  <c r="J145" i="10"/>
  <c r="S298" i="10"/>
  <c r="AB211" i="10"/>
  <c r="AB142" i="10"/>
  <c r="AB105" i="10"/>
  <c r="J329" i="10"/>
  <c r="J137" i="10"/>
  <c r="J225" i="10"/>
  <c r="S324" i="10"/>
  <c r="AB20" i="10"/>
  <c r="J241" i="10"/>
  <c r="J250" i="10"/>
  <c r="J261" i="10"/>
  <c r="S103" i="10"/>
  <c r="J86" i="10"/>
  <c r="J216" i="10"/>
  <c r="J330" i="10"/>
  <c r="J277" i="10"/>
  <c r="S184" i="10"/>
  <c r="S123" i="10"/>
  <c r="AB81" i="10"/>
  <c r="J155" i="10"/>
  <c r="J40" i="10"/>
  <c r="AB282" i="10"/>
  <c r="AB90" i="10"/>
  <c r="AB55" i="10"/>
  <c r="J181" i="10"/>
  <c r="K76" i="10"/>
  <c r="AC265" i="10"/>
  <c r="T183" i="10"/>
  <c r="AC177" i="10"/>
  <c r="T78" i="10"/>
  <c r="AC71" i="10"/>
  <c r="T18" i="10"/>
  <c r="K41" i="10"/>
  <c r="T218" i="10"/>
  <c r="T113" i="10"/>
  <c r="K16" i="10"/>
  <c r="AC195" i="10"/>
  <c r="T278" i="10"/>
  <c r="K32" i="10"/>
  <c r="AC360" i="10"/>
  <c r="K224" i="10"/>
  <c r="AC221" i="10"/>
  <c r="AC116" i="10"/>
  <c r="K320" i="10"/>
  <c r="AC361" i="10"/>
  <c r="AC70" i="10"/>
  <c r="T208" i="10"/>
  <c r="K49" i="10"/>
  <c r="AC106" i="10"/>
  <c r="K50" i="10"/>
  <c r="AC317" i="10"/>
  <c r="AC105" i="10"/>
  <c r="AC246" i="10"/>
  <c r="T87" i="10"/>
  <c r="K86" i="10"/>
  <c r="T263" i="10"/>
  <c r="K250" i="10"/>
  <c r="AC370" i="10"/>
  <c r="K119" i="10"/>
  <c r="K102" i="10"/>
  <c r="T349" i="10"/>
  <c r="T357" i="10"/>
  <c r="T53" i="10"/>
  <c r="K295" i="10"/>
  <c r="T253" i="10"/>
  <c r="T184" i="10"/>
  <c r="T123" i="10"/>
  <c r="AC282" i="10"/>
  <c r="AC90" i="10"/>
  <c r="K216" i="10"/>
  <c r="AC81" i="10"/>
  <c r="K296" i="10"/>
  <c r="T289" i="10"/>
  <c r="T228" i="10"/>
  <c r="AC230" i="10"/>
  <c r="AA57" i="10"/>
  <c r="AA115" i="10"/>
  <c r="R193" i="10"/>
  <c r="R228" i="10"/>
  <c r="AA290" i="10"/>
  <c r="AA325" i="10"/>
  <c r="I84" i="10"/>
  <c r="I347" i="10"/>
  <c r="I294" i="10"/>
  <c r="I172" i="10"/>
  <c r="I119" i="10"/>
  <c r="AA45" i="10"/>
  <c r="R69" i="10"/>
  <c r="R87" i="10"/>
  <c r="AA141" i="10"/>
  <c r="R148" i="10"/>
  <c r="R183" i="10"/>
  <c r="AA194" i="10"/>
  <c r="AA211" i="10"/>
  <c r="R243" i="10"/>
  <c r="R297" i="10"/>
  <c r="R349" i="10"/>
  <c r="I320" i="10"/>
  <c r="I355" i="10"/>
  <c r="I225" i="10"/>
  <c r="I251" i="10"/>
  <c r="I261" i="10"/>
  <c r="AA20" i="10"/>
  <c r="AA46" i="10"/>
  <c r="R55" i="10"/>
  <c r="AA125" i="10"/>
  <c r="AA142" i="10"/>
  <c r="R157" i="10"/>
  <c r="R244" i="10"/>
  <c r="AA264" i="10"/>
  <c r="R279" i="10"/>
  <c r="R332" i="10"/>
  <c r="R358" i="10"/>
  <c r="I356" i="10"/>
  <c r="I346" i="10"/>
  <c r="I145" i="10"/>
  <c r="I171" i="10"/>
  <c r="I181" i="10"/>
  <c r="R52" i="10"/>
  <c r="R78" i="10"/>
  <c r="R122" i="10"/>
  <c r="AA150" i="10"/>
  <c r="R158" i="10"/>
  <c r="AA195" i="10"/>
  <c r="AA220" i="10"/>
  <c r="AA281" i="10"/>
  <c r="R313" i="10"/>
  <c r="I146" i="10"/>
  <c r="I259" i="10"/>
  <c r="I111" i="10"/>
  <c r="I137" i="10"/>
  <c r="AA35" i="10"/>
  <c r="R42" i="10"/>
  <c r="R53" i="10"/>
  <c r="AA106" i="10"/>
  <c r="R112" i="10"/>
  <c r="R123" i="10"/>
  <c r="AA221" i="10"/>
  <c r="AA230" i="10"/>
  <c r="R254" i="10"/>
  <c r="R314" i="10"/>
  <c r="AA334" i="10"/>
  <c r="AA361" i="10"/>
  <c r="I66" i="10"/>
  <c r="I191" i="10"/>
  <c r="I31" i="10"/>
  <c r="I121" i="10"/>
  <c r="I154" i="10"/>
  <c r="R17" i="10"/>
  <c r="R173" i="10"/>
  <c r="AA185" i="10"/>
  <c r="AA247" i="10"/>
  <c r="AA255" i="10"/>
  <c r="I365" i="10"/>
  <c r="I312" i="10"/>
  <c r="I15" i="10"/>
  <c r="I41" i="10"/>
  <c r="R18" i="10"/>
  <c r="AA37" i="10"/>
  <c r="R79" i="10"/>
  <c r="AA107" i="10"/>
  <c r="R113" i="10"/>
  <c r="R288" i="10"/>
  <c r="AA299" i="10"/>
  <c r="AA316" i="10"/>
  <c r="R322" i="10"/>
  <c r="I242" i="10"/>
  <c r="I180" i="10"/>
  <c r="I190" i="10"/>
  <c r="I136" i="10"/>
  <c r="R43" i="10"/>
  <c r="AA80" i="10"/>
  <c r="R90" i="10"/>
  <c r="R138" i="10"/>
  <c r="R262" i="10"/>
  <c r="R289" i="10"/>
  <c r="AA317" i="10"/>
  <c r="R323" i="10"/>
  <c r="AA335" i="10"/>
  <c r="R367" i="10"/>
  <c r="I207" i="10"/>
  <c r="I311" i="10"/>
  <c r="I110" i="10"/>
  <c r="I120" i="10"/>
  <c r="AA81" i="10"/>
  <c r="R124" i="10"/>
  <c r="AA159" i="10"/>
  <c r="AA175" i="10"/>
  <c r="R227" i="10"/>
  <c r="R324" i="10"/>
  <c r="R368" i="10"/>
  <c r="I276" i="10"/>
  <c r="I364" i="10"/>
  <c r="I295" i="10"/>
  <c r="I14" i="10"/>
  <c r="I40" i="10"/>
  <c r="R114" i="10"/>
  <c r="R139" i="10"/>
  <c r="R192" i="10"/>
  <c r="R208" i="10"/>
  <c r="R263" i="10"/>
  <c r="AA300" i="10"/>
  <c r="I226" i="10"/>
  <c r="I51" i="10"/>
  <c r="I224" i="10"/>
  <c r="I189" i="10"/>
  <c r="I215" i="10"/>
  <c r="H215" i="10"/>
  <c r="Z20" i="10"/>
  <c r="Q104" i="10"/>
  <c r="Z177" i="10"/>
  <c r="Q243" i="10"/>
  <c r="Q314" i="10"/>
  <c r="H155" i="10"/>
  <c r="H51" i="10"/>
  <c r="Q33" i="10"/>
  <c r="Z105" i="10"/>
  <c r="Q158" i="10"/>
  <c r="Z221" i="10"/>
  <c r="Z229" i="10"/>
  <c r="Q289" i="10"/>
  <c r="H346" i="10"/>
  <c r="H146" i="10"/>
  <c r="H250" i="10"/>
  <c r="H50" i="10"/>
  <c r="Q17" i="10"/>
  <c r="Q139" i="10"/>
  <c r="Z151" i="10"/>
  <c r="Q208" i="10"/>
  <c r="Z245" i="10"/>
  <c r="H31" i="10"/>
  <c r="H154" i="10"/>
  <c r="Q68" i="10"/>
  <c r="Z80" i="10"/>
  <c r="Z89" i="10"/>
  <c r="Q173" i="10"/>
  <c r="Q252" i="10"/>
  <c r="Z316" i="10"/>
  <c r="Z351" i="10"/>
  <c r="Q359" i="10"/>
  <c r="H111" i="10"/>
  <c r="H137" i="10"/>
  <c r="Z116" i="10"/>
  <c r="Q192" i="10"/>
  <c r="Z106" i="10"/>
  <c r="Z264" i="10"/>
  <c r="Z290" i="10"/>
  <c r="G403" i="10"/>
  <c r="H16" i="10"/>
  <c r="H41" i="10"/>
  <c r="Q193" i="10"/>
  <c r="Q18" i="10"/>
  <c r="Z81" i="10"/>
  <c r="Z125" i="10"/>
  <c r="Q174" i="10"/>
  <c r="Z194" i="10"/>
  <c r="Z317" i="10"/>
  <c r="Q322" i="10"/>
  <c r="H15" i="10"/>
  <c r="H312" i="10"/>
  <c r="Q79" i="10"/>
  <c r="Q42" i="10"/>
  <c r="Q52" i="10"/>
  <c r="Q69" i="10"/>
  <c r="Q184" i="10"/>
  <c r="Z210" i="10"/>
  <c r="Q227" i="10"/>
  <c r="Q279" i="10"/>
  <c r="H321" i="10"/>
  <c r="H296" i="10"/>
  <c r="Q138" i="10"/>
  <c r="Q349" i="10"/>
  <c r="H75" i="10"/>
  <c r="Q183" i="10"/>
  <c r="Z36" i="10"/>
  <c r="Q122" i="10"/>
  <c r="Z141" i="10"/>
  <c r="Q254" i="10"/>
  <c r="H145" i="10"/>
  <c r="H216" i="10"/>
  <c r="Z54" i="10"/>
  <c r="Q53" i="10"/>
  <c r="Z55" i="10"/>
  <c r="Z70" i="10"/>
  <c r="Z107" i="10"/>
  <c r="Z211" i="10"/>
  <c r="Q217" i="10"/>
  <c r="Z265" i="10"/>
  <c r="Q324" i="10"/>
  <c r="Z335" i="10"/>
  <c r="H32" i="10"/>
  <c r="H311" i="10"/>
  <c r="Q182" i="10"/>
  <c r="H242" i="10"/>
  <c r="Z315" i="10"/>
  <c r="Z11" i="10"/>
  <c r="Q113" i="10"/>
  <c r="Q123" i="10"/>
  <c r="Z142" i="10"/>
  <c r="Q148" i="10"/>
  <c r="Z175" i="10"/>
  <c r="Q228" i="10"/>
  <c r="Z255" i="10"/>
  <c r="H225" i="10"/>
  <c r="H295" i="10"/>
  <c r="G224" i="10"/>
  <c r="G121" i="10"/>
  <c r="Y299" i="10"/>
  <c r="P174" i="10"/>
  <c r="P103" i="10"/>
  <c r="Y211" i="10"/>
  <c r="Y230" i="10"/>
  <c r="P53" i="10"/>
  <c r="G346" i="10"/>
  <c r="Y325" i="10"/>
  <c r="Y264" i="10"/>
  <c r="P139" i="10"/>
  <c r="P69" i="10"/>
  <c r="G75" i="10"/>
  <c r="P253" i="10"/>
  <c r="P218" i="10"/>
  <c r="Y19" i="10"/>
  <c r="P244" i="10"/>
  <c r="G155" i="10"/>
  <c r="Y335" i="10"/>
  <c r="P44" i="10"/>
  <c r="G365" i="10"/>
  <c r="P182" i="10"/>
  <c r="Y186" i="10"/>
  <c r="Y210" i="10"/>
  <c r="G191" i="10"/>
  <c r="G110" i="10"/>
  <c r="P359" i="10"/>
  <c r="P324" i="10"/>
  <c r="P252" i="10"/>
  <c r="Y246" i="10"/>
  <c r="Y151" i="10"/>
  <c r="G207" i="10"/>
  <c r="G366" i="10"/>
  <c r="Y351" i="10"/>
  <c r="P287" i="10"/>
  <c r="P227" i="10"/>
  <c r="G66" i="10"/>
  <c r="Y80" i="10"/>
  <c r="Y37" i="10"/>
  <c r="G355" i="10"/>
  <c r="P349" i="10"/>
  <c r="P209" i="10"/>
  <c r="P104" i="10"/>
  <c r="Y11" i="10"/>
  <c r="G84" i="10"/>
  <c r="Y316" i="10"/>
  <c r="Y300" i="10"/>
  <c r="Y194" i="10"/>
  <c r="G294" i="10"/>
  <c r="Y255" i="10"/>
  <c r="Y72" i="10"/>
  <c r="G119" i="10"/>
  <c r="P18" i="10"/>
  <c r="Y55" i="10"/>
  <c r="G295" i="10"/>
  <c r="Y290" i="10"/>
  <c r="Y159" i="10"/>
  <c r="Y177" i="10"/>
  <c r="G32" i="10"/>
  <c r="P322" i="10"/>
  <c r="G259" i="10"/>
  <c r="P297" i="10"/>
  <c r="F366" i="10"/>
  <c r="F172" i="10"/>
  <c r="F66" i="10"/>
  <c r="F120" i="10"/>
  <c r="X36" i="10"/>
  <c r="O79" i="10"/>
  <c r="X316" i="10"/>
  <c r="X335" i="10"/>
  <c r="O228" i="10"/>
  <c r="O287" i="10"/>
  <c r="O263" i="10"/>
  <c r="X176" i="10"/>
  <c r="O149" i="10"/>
  <c r="X300" i="10"/>
  <c r="O192" i="10"/>
  <c r="F189" i="10"/>
  <c r="F146" i="10"/>
  <c r="F136" i="10"/>
  <c r="F285" i="10"/>
  <c r="F226" i="10"/>
  <c r="F216" i="10"/>
  <c r="X265" i="10"/>
  <c r="X105" i="10"/>
  <c r="X255" i="10"/>
  <c r="F110" i="10"/>
  <c r="F51" i="10"/>
  <c r="F312" i="10"/>
  <c r="X280" i="10"/>
  <c r="O359" i="10"/>
  <c r="X247" i="10"/>
  <c r="O174" i="10"/>
  <c r="X256" i="10"/>
  <c r="X212" i="10"/>
  <c r="O139" i="10"/>
  <c r="X11" i="10"/>
  <c r="O368" i="10"/>
  <c r="O297" i="10"/>
  <c r="O227" i="10"/>
  <c r="X72" i="10"/>
  <c r="X221" i="10"/>
  <c r="X124" i="10"/>
  <c r="O367" i="10"/>
  <c r="F75" i="10"/>
  <c r="X350" i="10"/>
  <c r="X151" i="10"/>
  <c r="F14" i="10"/>
  <c r="O218" i="10"/>
  <c r="F190" i="10"/>
  <c r="F67" i="10"/>
  <c r="F121" i="10"/>
  <c r="O34" i="10"/>
  <c r="O53" i="10"/>
  <c r="E403" i="10"/>
  <c r="X299" i="10"/>
  <c r="X245" i="10"/>
  <c r="O158" i="10"/>
  <c r="O253" i="10"/>
  <c r="O122" i="10"/>
  <c r="O123" i="10"/>
  <c r="X229" i="10"/>
  <c r="O114" i="10"/>
  <c r="X19" i="10"/>
  <c r="O279" i="10"/>
  <c r="O112" i="10"/>
  <c r="X159" i="10"/>
  <c r="F241" i="10"/>
  <c r="X81" i="10"/>
  <c r="O333" i="10"/>
  <c r="F242" i="10"/>
  <c r="X282" i="10"/>
  <c r="O243" i="10"/>
  <c r="F206" i="10"/>
  <c r="F259" i="10"/>
  <c r="F41" i="10"/>
  <c r="O44" i="10"/>
  <c r="O148" i="10"/>
  <c r="O219" i="10"/>
  <c r="F181" i="10"/>
  <c r="O254" i="10"/>
  <c r="F296" i="10"/>
  <c r="F286" i="10"/>
  <c r="F84" i="10"/>
  <c r="F171" i="10"/>
  <c r="X80" i="10"/>
  <c r="O358" i="10"/>
  <c r="O193" i="10"/>
  <c r="O17" i="10"/>
  <c r="F224" i="10"/>
  <c r="F180" i="10"/>
  <c r="F347" i="10"/>
  <c r="O18" i="10"/>
  <c r="O69" i="10"/>
  <c r="O348" i="10"/>
  <c r="O357" i="10"/>
  <c r="X211" i="10"/>
  <c r="X195" i="10"/>
  <c r="O183" i="10"/>
  <c r="O104" i="10"/>
  <c r="O103" i="10"/>
  <c r="F101" i="10"/>
  <c r="X106" i="10"/>
  <c r="O314" i="10"/>
  <c r="X142" i="10"/>
  <c r="F320" i="10"/>
  <c r="F276" i="10"/>
  <c r="F346" i="10"/>
  <c r="O33" i="10"/>
  <c r="X70" i="10"/>
  <c r="O332" i="10"/>
  <c r="O349" i="10"/>
  <c r="O313" i="10"/>
  <c r="X185" i="10"/>
  <c r="X264" i="10"/>
  <c r="O88" i="10"/>
  <c r="X35" i="10"/>
  <c r="X352" i="10"/>
  <c r="X194" i="10"/>
  <c r="X125" i="10"/>
  <c r="F49" i="10"/>
  <c r="F356" i="10"/>
  <c r="F154" i="10"/>
  <c r="O52" i="10"/>
  <c r="O43" i="10"/>
  <c r="O87" i="10"/>
  <c r="X370" i="10"/>
  <c r="O324" i="10"/>
  <c r="O323" i="10"/>
  <c r="X291" i="10"/>
  <c r="X177" i="10"/>
  <c r="X210" i="10"/>
  <c r="O78" i="10"/>
  <c r="X37" i="10"/>
  <c r="F145" i="10"/>
  <c r="F85" i="10"/>
  <c r="F329" i="10"/>
  <c r="X89" i="10"/>
  <c r="X140" i="10"/>
  <c r="X360" i="10"/>
  <c r="O322" i="10"/>
  <c r="X281" i="10"/>
  <c r="O278" i="10"/>
  <c r="X175" i="10"/>
  <c r="O208" i="10"/>
  <c r="X160" i="10"/>
  <c r="X45" i="10"/>
  <c r="F225" i="10"/>
  <c r="F155" i="10"/>
  <c r="X20" i="10"/>
  <c r="X71" i="10"/>
  <c r="O262" i="10"/>
  <c r="X54" i="10"/>
  <c r="O68" i="10"/>
  <c r="X369" i="10"/>
  <c r="X246" i="10"/>
  <c r="X315" i="10"/>
  <c r="X150" i="10"/>
  <c r="F76" i="10"/>
  <c r="F321" i="10"/>
  <c r="F311" i="10"/>
  <c r="F250" i="10"/>
  <c r="X90" i="10"/>
  <c r="X334" i="10"/>
  <c r="X361" i="10"/>
  <c r="O252" i="10"/>
  <c r="O288" i="10"/>
  <c r="X141" i="10"/>
  <c r="O217" i="10"/>
  <c r="X115" i="10"/>
  <c r="X55" i="10"/>
  <c r="O42" i="10"/>
  <c r="X326" i="10"/>
  <c r="X351" i="10"/>
  <c r="O244" i="10"/>
  <c r="O298" i="10"/>
  <c r="O138" i="10"/>
  <c r="X107" i="10"/>
  <c r="O113" i="10"/>
  <c r="X325" i="10"/>
  <c r="O289" i="10"/>
  <c r="O209" i="10"/>
  <c r="O147" i="10"/>
  <c r="X186" i="10"/>
  <c r="O77" i="10"/>
  <c r="X116" i="10"/>
  <c r="X317" i="10"/>
  <c r="X220" i="10"/>
  <c r="O173" i="10"/>
  <c r="O182" i="10"/>
  <c r="F156" i="10"/>
  <c r="F50" i="10"/>
  <c r="F40" i="10"/>
  <c r="F251" i="10"/>
  <c r="X46" i="10"/>
  <c r="X230" i="10"/>
  <c r="X290" i="10"/>
  <c r="O184" i="10"/>
  <c r="O157" i="10"/>
  <c r="V361" i="10"/>
  <c r="V352" i="10"/>
  <c r="D320" i="10"/>
  <c r="D311" i="10"/>
  <c r="V290" i="10"/>
  <c r="V264" i="10"/>
  <c r="D224" i="10"/>
  <c r="D191" i="10"/>
  <c r="D172" i="10"/>
  <c r="V107" i="10"/>
  <c r="M69" i="10"/>
  <c r="D49" i="10"/>
  <c r="V35" i="10"/>
  <c r="V11" i="10"/>
  <c r="D312" i="10"/>
  <c r="M278" i="10"/>
  <c r="V210" i="10"/>
  <c r="D366" i="10"/>
  <c r="D347" i="10"/>
  <c r="M333" i="10"/>
  <c r="V281" i="10"/>
  <c r="D154" i="10"/>
  <c r="D145" i="10"/>
  <c r="M78" i="10"/>
  <c r="D40" i="10"/>
  <c r="V55" i="10"/>
  <c r="D365" i="10"/>
  <c r="M357" i="10"/>
  <c r="M324" i="10"/>
  <c r="V315" i="10"/>
  <c r="M298" i="10"/>
  <c r="D276" i="10"/>
  <c r="D251" i="10"/>
  <c r="V246" i="10"/>
  <c r="D241" i="10"/>
  <c r="V212" i="10"/>
  <c r="D190" i="10"/>
  <c r="M149" i="10"/>
  <c r="V116" i="10"/>
  <c r="M43" i="10"/>
  <c r="D31" i="10"/>
  <c r="M17" i="10"/>
  <c r="V54" i="10"/>
  <c r="D364" i="10"/>
  <c r="M332" i="10"/>
  <c r="D285" i="10"/>
  <c r="V255" i="10"/>
  <c r="M217" i="10"/>
  <c r="M208" i="10"/>
  <c r="D189" i="10"/>
  <c r="M183" i="10"/>
  <c r="V175" i="10"/>
  <c r="M123" i="10"/>
  <c r="D111" i="10"/>
  <c r="V81" i="10"/>
  <c r="M77" i="10"/>
  <c r="V72" i="10"/>
  <c r="V351" i="10"/>
  <c r="D346" i="10"/>
  <c r="D331" i="10"/>
  <c r="M323" i="10"/>
  <c r="V280" i="10"/>
  <c r="M139" i="10"/>
  <c r="V115" i="10"/>
  <c r="M103" i="10"/>
  <c r="M68" i="10"/>
  <c r="V46" i="10"/>
  <c r="M34" i="10"/>
  <c r="V19" i="10"/>
  <c r="D16" i="10"/>
  <c r="C403" i="10"/>
  <c r="D356" i="10"/>
  <c r="D330" i="10"/>
  <c r="V300" i="10"/>
  <c r="M289" i="10"/>
  <c r="V245" i="10"/>
  <c r="V194" i="10"/>
  <c r="D171" i="10"/>
  <c r="M158" i="10"/>
  <c r="M148" i="10"/>
  <c r="V125" i="10"/>
  <c r="V106" i="10"/>
  <c r="V317" i="10"/>
  <c r="D146" i="10"/>
  <c r="V56" i="10"/>
  <c r="V350" i="10"/>
  <c r="M314" i="10"/>
  <c r="M297" i="10"/>
  <c r="M263" i="10"/>
  <c r="M254" i="10"/>
  <c r="D250" i="10"/>
  <c r="V221" i="10"/>
  <c r="D207" i="10"/>
  <c r="V186" i="10"/>
  <c r="M122" i="10"/>
  <c r="D110" i="10"/>
  <c r="M88" i="10"/>
  <c r="V45" i="10"/>
  <c r="D41" i="10"/>
  <c r="V335" i="10"/>
  <c r="D296" i="10"/>
  <c r="M288" i="10"/>
  <c r="M228" i="10"/>
  <c r="D216" i="10"/>
  <c r="M182" i="10"/>
  <c r="M147" i="10"/>
  <c r="D121" i="10"/>
  <c r="M114" i="10"/>
  <c r="D76" i="10"/>
  <c r="D67" i="10"/>
  <c r="M53" i="10"/>
  <c r="D15" i="10"/>
  <c r="D206" i="10"/>
  <c r="D119" i="10"/>
  <c r="M227" i="10"/>
  <c r="D156" i="10"/>
  <c r="D51" i="10"/>
  <c r="D329" i="10"/>
  <c r="M322" i="10"/>
  <c r="M313" i="10"/>
  <c r="M279" i="10"/>
  <c r="V220" i="10"/>
  <c r="V211" i="10"/>
  <c r="V185" i="10"/>
  <c r="V160" i="10"/>
  <c r="M138" i="10"/>
  <c r="V80" i="10"/>
  <c r="V71" i="10"/>
  <c r="M42" i="10"/>
  <c r="D215" i="10"/>
  <c r="M52" i="10"/>
  <c r="M243" i="10"/>
  <c r="V70" i="10"/>
  <c r="V369" i="10"/>
  <c r="D355" i="10"/>
  <c r="D295" i="10"/>
  <c r="M262" i="10"/>
  <c r="M244" i="10"/>
  <c r="M174" i="10"/>
  <c r="V151" i="10"/>
  <c r="V142" i="10"/>
  <c r="D120" i="10"/>
  <c r="D102" i="10"/>
  <c r="V90" i="10"/>
  <c r="V37" i="10"/>
  <c r="M33" i="10"/>
  <c r="D14" i="10"/>
  <c r="M113" i="10"/>
  <c r="D259" i="10"/>
  <c r="V141" i="10"/>
  <c r="V360" i="10"/>
  <c r="V326" i="10"/>
  <c r="V299" i="10"/>
  <c r="D294" i="10"/>
  <c r="M287" i="10"/>
  <c r="V265" i="10"/>
  <c r="D261" i="10"/>
  <c r="M253" i="10"/>
  <c r="V230" i="10"/>
  <c r="M219" i="10"/>
  <c r="M193" i="10"/>
  <c r="M157" i="10"/>
  <c r="V124" i="10"/>
  <c r="V105" i="10"/>
  <c r="M87" i="10"/>
  <c r="D75" i="10"/>
  <c r="D260" i="10"/>
  <c r="D137" i="10"/>
  <c r="M79" i="10"/>
  <c r="V291" i="10"/>
  <c r="V177" i="10"/>
  <c r="M349" i="10"/>
  <c r="D181" i="10"/>
  <c r="D86" i="10"/>
  <c r="V334" i="10"/>
  <c r="M173" i="10"/>
  <c r="M348" i="10"/>
  <c r="V325" i="10"/>
  <c r="D321" i="10"/>
  <c r="V247" i="10"/>
  <c r="M192" i="10"/>
  <c r="M184" i="10"/>
  <c r="V159" i="10"/>
  <c r="V150" i="10"/>
  <c r="D101" i="10"/>
  <c r="D85" i="10"/>
  <c r="M44" i="10"/>
  <c r="V36" i="10"/>
  <c r="M18" i="10"/>
  <c r="V316" i="10"/>
  <c r="V256" i="10"/>
  <c r="V229" i="10"/>
  <c r="M218" i="10"/>
  <c r="V140" i="10"/>
  <c r="M112" i="10"/>
  <c r="V20" i="10"/>
  <c r="M368" i="10"/>
  <c r="M359" i="10"/>
  <c r="D286" i="10"/>
  <c r="V282" i="10"/>
  <c r="M252" i="10"/>
  <c r="D226" i="10"/>
  <c r="V195" i="10"/>
  <c r="D180" i="10"/>
  <c r="D155" i="10"/>
  <c r="M104" i="10"/>
  <c r="D84" i="10"/>
  <c r="D32" i="10"/>
  <c r="D277" i="10"/>
  <c r="D242" i="10"/>
  <c r="D225" i="10"/>
  <c r="M209" i="10"/>
  <c r="V176" i="10"/>
  <c r="D136" i="10"/>
  <c r="V89" i="10"/>
  <c r="D50" i="10"/>
  <c r="K73" i="10"/>
  <c r="K319" i="10"/>
  <c r="K354" i="10"/>
  <c r="K22" i="10"/>
  <c r="K91" i="10"/>
  <c r="AC252" i="10"/>
  <c r="AC228" i="10"/>
  <c r="T224" i="10"/>
  <c r="AC148" i="10"/>
  <c r="T145" i="10"/>
  <c r="T120" i="10"/>
  <c r="T111" i="10"/>
  <c r="AC79" i="10"/>
  <c r="T76" i="10"/>
  <c r="AC61" i="10"/>
  <c r="K302" i="10"/>
  <c r="AC112" i="10"/>
  <c r="T51" i="10"/>
  <c r="K249" i="10"/>
  <c r="K336" i="10"/>
  <c r="K83" i="10"/>
  <c r="K38" i="10"/>
  <c r="K363" i="10"/>
  <c r="AC368" i="10"/>
  <c r="T356" i="10"/>
  <c r="AC333" i="10"/>
  <c r="T189" i="10"/>
  <c r="T180" i="10"/>
  <c r="T60" i="10"/>
  <c r="T50" i="10"/>
  <c r="AC77" i="10"/>
  <c r="AC62" i="10"/>
  <c r="K13" i="10"/>
  <c r="K337" i="10"/>
  <c r="K163" i="10"/>
  <c r="K118" i="10"/>
  <c r="K187" i="10"/>
  <c r="AC263" i="10"/>
  <c r="AC193" i="10"/>
  <c r="T85" i="10"/>
  <c r="T59" i="10"/>
  <c r="AC53" i="10"/>
  <c r="T304" i="10"/>
  <c r="T234" i="10"/>
  <c r="K293" i="10"/>
  <c r="T294" i="10"/>
  <c r="T225" i="10"/>
  <c r="T190" i="10"/>
  <c r="T121" i="10"/>
  <c r="K284" i="10"/>
  <c r="K93" i="10"/>
  <c r="K179" i="10"/>
  <c r="K198" i="10"/>
  <c r="K267" i="10"/>
  <c r="AC217" i="10"/>
  <c r="AC123" i="10"/>
  <c r="AC113" i="10"/>
  <c r="T41" i="10"/>
  <c r="T16" i="10"/>
  <c r="K327" i="10"/>
  <c r="T251" i="10"/>
  <c r="T40" i="10"/>
  <c r="T320" i="10"/>
  <c r="T375" i="10"/>
  <c r="AC298" i="10"/>
  <c r="T199" i="10"/>
  <c r="K303" i="10"/>
  <c r="K109" i="10"/>
  <c r="K48" i="10"/>
  <c r="K371" i="10"/>
  <c r="K214" i="10"/>
  <c r="K283" i="10"/>
  <c r="AC367" i="10"/>
  <c r="AC359" i="10"/>
  <c r="AC237" i="10"/>
  <c r="AC166" i="10"/>
  <c r="T156" i="10"/>
  <c r="AC147" i="10"/>
  <c r="T119" i="10"/>
  <c r="T110" i="10"/>
  <c r="T84" i="10"/>
  <c r="AC78" i="10"/>
  <c r="T49" i="10"/>
  <c r="AC43" i="10"/>
  <c r="AC323" i="10"/>
  <c r="K301" i="10"/>
  <c r="K128" i="10"/>
  <c r="K196" i="10"/>
  <c r="K23" i="10"/>
  <c r="AC332" i="10"/>
  <c r="AC324" i="10"/>
  <c r="AC307" i="10"/>
  <c r="AC297" i="10"/>
  <c r="AC182" i="10"/>
  <c r="T75" i="10"/>
  <c r="AC27" i="10"/>
  <c r="AC18" i="10"/>
  <c r="AC26" i="10"/>
  <c r="T216" i="10"/>
  <c r="T154" i="10"/>
  <c r="K258" i="10"/>
  <c r="AC322" i="10"/>
  <c r="T259" i="10"/>
  <c r="K373" i="10"/>
  <c r="T339" i="10"/>
  <c r="AC287" i="10"/>
  <c r="AC157" i="10"/>
  <c r="K126" i="10"/>
  <c r="K292" i="10"/>
  <c r="K39" i="10"/>
  <c r="T366" i="10"/>
  <c r="T355" i="10"/>
  <c r="T321" i="10"/>
  <c r="AC306" i="10"/>
  <c r="AC289" i="10"/>
  <c r="T286" i="10"/>
  <c r="AC272" i="10"/>
  <c r="AC262" i="10"/>
  <c r="AC236" i="10"/>
  <c r="AC227" i="10"/>
  <c r="AC192" i="10"/>
  <c r="AC97" i="10"/>
  <c r="T15" i="10"/>
  <c r="K58" i="10"/>
  <c r="AC184" i="10"/>
  <c r="T269" i="10"/>
  <c r="T226" i="10"/>
  <c r="AC131" i="10"/>
  <c r="K223" i="10"/>
  <c r="K338" i="10"/>
  <c r="T374" i="10"/>
  <c r="K222" i="10"/>
  <c r="K233" i="10"/>
  <c r="K372" i="10"/>
  <c r="K231" i="10"/>
  <c r="J402" i="10"/>
  <c r="T305" i="10"/>
  <c r="AC271" i="10"/>
  <c r="AC254" i="10"/>
  <c r="T235" i="10"/>
  <c r="T165" i="10"/>
  <c r="T155" i="10"/>
  <c r="K161" i="10"/>
  <c r="T331" i="10"/>
  <c r="AC158" i="10"/>
  <c r="T95" i="10"/>
  <c r="T130" i="10"/>
  <c r="K57" i="10"/>
  <c r="T215" i="10"/>
  <c r="K318" i="10"/>
  <c r="K257" i="10"/>
  <c r="K362" i="10"/>
  <c r="K266" i="10"/>
  <c r="T365" i="10"/>
  <c r="AC358" i="10"/>
  <c r="AC342" i="10"/>
  <c r="T296" i="10"/>
  <c r="AC202" i="10"/>
  <c r="AC96" i="10"/>
  <c r="AC52" i="10"/>
  <c r="K47" i="10"/>
  <c r="AC357" i="10"/>
  <c r="AC341" i="10"/>
  <c r="T191" i="10"/>
  <c r="T146" i="10"/>
  <c r="K12" i="10"/>
  <c r="K353" i="10"/>
  <c r="K74" i="10"/>
  <c r="K21" i="10"/>
  <c r="K56" i="10"/>
  <c r="T330" i="10"/>
  <c r="T270" i="10"/>
  <c r="T261" i="10"/>
  <c r="AC219" i="10"/>
  <c r="AC201" i="10"/>
  <c r="T164" i="10"/>
  <c r="AC132" i="10"/>
  <c r="AC122" i="10"/>
  <c r="AC87" i="10"/>
  <c r="AC42" i="10"/>
  <c r="T25" i="10"/>
  <c r="T14" i="10"/>
  <c r="K92" i="10"/>
  <c r="K82" i="10"/>
  <c r="K117" i="10"/>
  <c r="T364" i="10"/>
  <c r="T295" i="10"/>
  <c r="AC253" i="10"/>
  <c r="K328" i="10"/>
  <c r="AC183" i="10"/>
  <c r="AC114" i="10"/>
  <c r="K108" i="10"/>
  <c r="K127" i="10"/>
  <c r="K162" i="10"/>
  <c r="K197" i="10"/>
  <c r="K232" i="10"/>
  <c r="AC288" i="10"/>
  <c r="T285" i="10"/>
  <c r="T260" i="10"/>
  <c r="T200" i="10"/>
  <c r="T181" i="10"/>
  <c r="AC149" i="10"/>
  <c r="AC44" i="10"/>
  <c r="T24" i="10"/>
  <c r="K188" i="10"/>
  <c r="K178" i="10"/>
  <c r="K213" i="10"/>
  <c r="T329" i="10"/>
  <c r="T250" i="10"/>
  <c r="AC218" i="10"/>
  <c r="AC17" i="10"/>
  <c r="K268" i="10"/>
  <c r="T129" i="10"/>
  <c r="T86" i="10"/>
  <c r="I418" i="10"/>
  <c r="K143" i="10"/>
  <c r="K248" i="10"/>
  <c r="T340" i="10"/>
  <c r="T94" i="10"/>
  <c r="G413" i="10"/>
  <c r="G163" i="10"/>
  <c r="G266" i="10"/>
  <c r="Y263" i="10"/>
  <c r="Y192" i="10"/>
  <c r="Y122" i="10"/>
  <c r="Y44" i="10"/>
  <c r="P15" i="10"/>
  <c r="P270" i="10"/>
  <c r="G284" i="10"/>
  <c r="Y323" i="10"/>
  <c r="G179" i="10"/>
  <c r="G91" i="10"/>
  <c r="P366" i="10"/>
  <c r="Y333" i="10"/>
  <c r="P296" i="10"/>
  <c r="P286" i="10"/>
  <c r="Y252" i="10"/>
  <c r="Y131" i="10"/>
  <c r="G196" i="10"/>
  <c r="Y272" i="10"/>
  <c r="P216" i="10"/>
  <c r="Y201" i="10"/>
  <c r="Y182" i="10"/>
  <c r="P60" i="10"/>
  <c r="G197" i="10"/>
  <c r="P364" i="10"/>
  <c r="P199" i="10"/>
  <c r="G292" i="10"/>
  <c r="G267" i="10"/>
  <c r="Y218" i="10"/>
  <c r="P129" i="10"/>
  <c r="G372" i="10"/>
  <c r="G283" i="10"/>
  <c r="P75" i="10"/>
  <c r="P24" i="10"/>
  <c r="G12" i="10"/>
  <c r="Y324" i="10"/>
  <c r="P189" i="10"/>
  <c r="G214" i="10"/>
  <c r="G21" i="10"/>
  <c r="G363" i="10"/>
  <c r="Y228" i="10"/>
  <c r="Y147" i="10"/>
  <c r="P121" i="10"/>
  <c r="P294" i="10"/>
  <c r="G117" i="10"/>
  <c r="G92" i="10"/>
  <c r="Y358" i="10"/>
  <c r="P165" i="10"/>
  <c r="P95" i="10"/>
  <c r="Y254" i="10"/>
  <c r="P191" i="10"/>
  <c r="G303" i="10"/>
  <c r="G213" i="10"/>
  <c r="G268" i="10"/>
  <c r="P374" i="10"/>
  <c r="Y123" i="10"/>
  <c r="Y77" i="10"/>
  <c r="Y52" i="10"/>
  <c r="G118" i="10"/>
  <c r="Y149" i="10"/>
  <c r="Y113" i="10"/>
  <c r="Y367" i="10"/>
  <c r="G373" i="10"/>
  <c r="G13" i="10"/>
  <c r="Y287" i="10"/>
  <c r="Y236" i="10"/>
  <c r="G143" i="10"/>
  <c r="Y297" i="10"/>
  <c r="Y132" i="10"/>
  <c r="G223" i="10"/>
  <c r="P40" i="10"/>
  <c r="G47" i="10"/>
  <c r="G22" i="10"/>
  <c r="G188" i="10"/>
  <c r="P181" i="10"/>
  <c r="P111" i="10"/>
  <c r="G109" i="10"/>
  <c r="G127" i="10"/>
  <c r="G38" i="10"/>
  <c r="G108" i="10"/>
  <c r="P330" i="10"/>
  <c r="Y306" i="10"/>
  <c r="P260" i="10"/>
  <c r="P340" i="10"/>
  <c r="P234" i="10"/>
  <c r="P119" i="10"/>
  <c r="Y79" i="10"/>
  <c r="G198" i="10"/>
  <c r="Y18" i="10"/>
  <c r="G319" i="10"/>
  <c r="G74" i="10"/>
  <c r="P356" i="10"/>
  <c r="P320" i="10"/>
  <c r="P250" i="10"/>
  <c r="Y62" i="10"/>
  <c r="Y42" i="10"/>
  <c r="Y26" i="10"/>
  <c r="P304" i="10"/>
  <c r="P76" i="10"/>
  <c r="F258" i="10"/>
  <c r="O374" i="10"/>
  <c r="X322" i="10"/>
  <c r="O364" i="10"/>
  <c r="X358" i="10"/>
  <c r="X332" i="10"/>
  <c r="X52" i="10"/>
  <c r="F327" i="10"/>
  <c r="O216" i="10"/>
  <c r="X192" i="10"/>
  <c r="O76" i="10"/>
  <c r="F336" i="10"/>
  <c r="F162" i="10"/>
  <c r="X367" i="10"/>
  <c r="F178" i="10"/>
  <c r="O340" i="10"/>
  <c r="X254" i="10"/>
  <c r="X237" i="10"/>
  <c r="O200" i="10"/>
  <c r="X112" i="10"/>
  <c r="F187" i="10"/>
  <c r="F362" i="10"/>
  <c r="O25" i="10"/>
  <c r="X289" i="10"/>
  <c r="O14" i="10"/>
  <c r="O330" i="10"/>
  <c r="O51" i="10"/>
  <c r="W253" i="10"/>
  <c r="E196" i="10"/>
  <c r="N251" i="10"/>
  <c r="N24" i="10"/>
  <c r="W53" i="10"/>
  <c r="E58" i="10"/>
  <c r="E73" i="10"/>
  <c r="E82" i="10"/>
  <c r="W87" i="10"/>
  <c r="N121" i="10"/>
  <c r="W148" i="10"/>
  <c r="E159" i="10"/>
  <c r="E169" i="10"/>
  <c r="W184" i="10"/>
  <c r="W193" i="10"/>
  <c r="E248" i="10"/>
  <c r="E258" i="10"/>
  <c r="N296" i="10"/>
  <c r="N355" i="10"/>
  <c r="W357" i="10"/>
  <c r="E32" i="10"/>
  <c r="N51" i="10"/>
  <c r="N110" i="10"/>
  <c r="W132" i="10"/>
  <c r="W155" i="10"/>
  <c r="W201" i="10"/>
  <c r="E257" i="10"/>
  <c r="N270" i="10"/>
  <c r="E338" i="10"/>
  <c r="E83" i="10"/>
  <c r="W182" i="10"/>
  <c r="N191" i="10"/>
  <c r="E233" i="10"/>
  <c r="E319" i="10"/>
  <c r="W324" i="10"/>
  <c r="W358" i="10"/>
  <c r="E127" i="10"/>
  <c r="E128" i="10"/>
  <c r="W164" i="10"/>
  <c r="W202" i="10"/>
  <c r="N339" i="10"/>
  <c r="E362" i="10"/>
  <c r="E12" i="10"/>
  <c r="N16" i="10"/>
  <c r="W18" i="10"/>
  <c r="E21" i="10"/>
  <c r="E38" i="10"/>
  <c r="W43" i="10"/>
  <c r="N59" i="10"/>
  <c r="W79" i="10"/>
  <c r="N84" i="10"/>
  <c r="W156" i="10"/>
  <c r="N162" i="10"/>
  <c r="W173" i="10"/>
  <c r="N216" i="10"/>
  <c r="E223" i="10"/>
  <c r="E266" i="10"/>
  <c r="D402" i="10"/>
  <c r="N25" i="10"/>
  <c r="E47" i="10"/>
  <c r="E74" i="10"/>
  <c r="W88" i="10"/>
  <c r="N111" i="10"/>
  <c r="W113" i="10"/>
  <c r="E118" i="10"/>
  <c r="E170" i="10"/>
  <c r="W218" i="10"/>
  <c r="E249" i="10"/>
  <c r="W254" i="10"/>
  <c r="W271" i="10"/>
  <c r="N304" i="10"/>
  <c r="W368" i="10"/>
  <c r="E117" i="10"/>
  <c r="E48" i="10"/>
  <c r="E56" i="10"/>
  <c r="N60" i="10"/>
  <c r="E108" i="10"/>
  <c r="E143" i="10"/>
  <c r="W149" i="10"/>
  <c r="E198" i="10"/>
  <c r="N234" i="10"/>
  <c r="N260" i="10"/>
  <c r="N340" i="10"/>
  <c r="N259" i="10"/>
  <c r="W52" i="10"/>
  <c r="W77" i="10"/>
  <c r="N85" i="10"/>
  <c r="W96" i="10"/>
  <c r="W122" i="10"/>
  <c r="N129" i="10"/>
  <c r="N152" i="10"/>
  <c r="E213" i="10"/>
  <c r="N224" i="10"/>
  <c r="E267" i="10"/>
  <c r="W272" i="10"/>
  <c r="E292" i="10"/>
  <c r="N320" i="10"/>
  <c r="N356" i="10"/>
  <c r="N146" i="10"/>
  <c r="N180" i="10"/>
  <c r="W227" i="10"/>
  <c r="W287" i="10"/>
  <c r="E372" i="10"/>
  <c r="E13" i="10"/>
  <c r="E39" i="10"/>
  <c r="E92" i="10"/>
  <c r="E160" i="10"/>
  <c r="W165" i="10"/>
  <c r="N181" i="10"/>
  <c r="E187" i="10"/>
  <c r="W288" i="10"/>
  <c r="E293" i="10"/>
  <c r="W332" i="10"/>
  <c r="N41" i="10"/>
  <c r="E222" i="10"/>
  <c r="N285" i="10"/>
  <c r="E22" i="10"/>
  <c r="W26" i="10"/>
  <c r="N49" i="10"/>
  <c r="W61" i="10"/>
  <c r="N75" i="10"/>
  <c r="E109" i="10"/>
  <c r="N119" i="10"/>
  <c r="E144" i="10"/>
  <c r="E150" i="10"/>
  <c r="E178" i="10"/>
  <c r="E188" i="10"/>
  <c r="N199" i="10"/>
  <c r="N235" i="10"/>
  <c r="N250" i="10"/>
  <c r="W252" i="10"/>
  <c r="N365" i="10"/>
  <c r="N374" i="10"/>
  <c r="E197" i="10"/>
  <c r="N14" i="10"/>
  <c r="W97" i="10"/>
  <c r="N130" i="10"/>
  <c r="N163" i="10"/>
  <c r="W174" i="10"/>
  <c r="W192" i="10"/>
  <c r="W219" i="10"/>
  <c r="N225" i="10"/>
  <c r="W228" i="10"/>
  <c r="N261" i="10"/>
  <c r="E268" i="10"/>
  <c r="N286" i="10"/>
  <c r="N294" i="10"/>
  <c r="W323" i="10"/>
  <c r="E327" i="10"/>
  <c r="W359" i="10"/>
  <c r="W263" i="10"/>
  <c r="W17" i="10"/>
  <c r="W62" i="10"/>
  <c r="N86" i="10"/>
  <c r="E93" i="10"/>
  <c r="W114" i="10"/>
  <c r="W147" i="10"/>
  <c r="N189" i="10"/>
  <c r="E214" i="10"/>
  <c r="E231" i="10"/>
  <c r="W236" i="10"/>
  <c r="W307" i="10"/>
  <c r="E328" i="10"/>
  <c r="E336" i="10"/>
  <c r="W341" i="10"/>
  <c r="K349" i="10"/>
  <c r="K358" i="10"/>
  <c r="T281" i="10"/>
  <c r="AC205" i="10"/>
  <c r="K130" i="10"/>
  <c r="T201" i="10"/>
  <c r="K199" i="10"/>
  <c r="K68" i="10"/>
  <c r="T290" i="10"/>
  <c r="AC83" i="10"/>
  <c r="K322" i="10"/>
  <c r="K200" i="10"/>
  <c r="T342" i="10"/>
  <c r="K243" i="10"/>
  <c r="K217" i="10"/>
  <c r="AC248" i="10"/>
  <c r="K313" i="10"/>
  <c r="AC283" i="10"/>
  <c r="T131" i="10"/>
  <c r="K114" i="10"/>
  <c r="K219" i="10"/>
  <c r="T307" i="10"/>
  <c r="AC257" i="10"/>
  <c r="K59" i="10"/>
  <c r="T212" i="10"/>
  <c r="T166" i="10"/>
  <c r="T220" i="10"/>
  <c r="I417" i="10"/>
  <c r="T35" i="10"/>
  <c r="T272" i="10"/>
  <c r="K44" i="10"/>
  <c r="K173" i="10"/>
  <c r="AC292" i="10"/>
  <c r="T186" i="10"/>
  <c r="AC47" i="10"/>
  <c r="K253" i="10"/>
  <c r="AC118" i="10"/>
  <c r="AC100" i="10"/>
  <c r="T246" i="10"/>
  <c r="K269" i="10"/>
  <c r="AC344" i="10"/>
  <c r="AC179" i="10"/>
  <c r="T255" i="10"/>
  <c r="H183" i="10"/>
  <c r="H103" i="10"/>
  <c r="Q202" i="10"/>
  <c r="H349" i="10"/>
  <c r="Z249" i="10"/>
  <c r="Q36" i="10"/>
  <c r="Z309" i="10"/>
  <c r="H78" i="10"/>
  <c r="Q245" i="10"/>
  <c r="Z47" i="10"/>
  <c r="Q272" i="10"/>
  <c r="Q140" i="10"/>
  <c r="Z98" i="10"/>
  <c r="Q72" i="10"/>
  <c r="H374" i="10"/>
  <c r="F114" i="10"/>
  <c r="F305" i="10"/>
  <c r="O202" i="10"/>
  <c r="O177" i="10"/>
  <c r="X65" i="10"/>
  <c r="F34" i="10"/>
  <c r="X222" i="10"/>
  <c r="O115" i="10"/>
  <c r="F357" i="10"/>
  <c r="X152" i="10"/>
  <c r="F183" i="10"/>
  <c r="F104" i="10"/>
  <c r="X274" i="10"/>
  <c r="O140" i="10"/>
  <c r="F25" i="10"/>
  <c r="X309" i="10"/>
  <c r="F184" i="10"/>
  <c r="O26" i="10"/>
  <c r="O326" i="10"/>
  <c r="O116" i="10"/>
  <c r="X319" i="10"/>
  <c r="O150" i="10"/>
  <c r="F200" i="10"/>
  <c r="X327" i="10"/>
  <c r="X144" i="10"/>
  <c r="O290" i="10"/>
  <c r="O61" i="10"/>
  <c r="O272" i="10"/>
  <c r="O271" i="10"/>
  <c r="F254" i="10"/>
  <c r="X28" i="10"/>
  <c r="O186" i="10"/>
  <c r="F208" i="10"/>
  <c r="O45" i="10"/>
  <c r="O176" i="10"/>
  <c r="F209" i="10"/>
  <c r="X100" i="10"/>
  <c r="O166" i="10"/>
  <c r="F289" i="10"/>
  <c r="W344" i="10"/>
  <c r="E44" i="10"/>
  <c r="N115" i="10"/>
  <c r="W353" i="10"/>
  <c r="W239" i="10"/>
  <c r="W187" i="10"/>
  <c r="N141" i="10"/>
  <c r="E147" i="10"/>
  <c r="W327" i="10"/>
  <c r="W223" i="10"/>
  <c r="W169" i="10"/>
  <c r="E165" i="10"/>
  <c r="W82" i="10"/>
  <c r="N140" i="10"/>
  <c r="W319" i="10"/>
  <c r="W133" i="10"/>
  <c r="W144" i="10"/>
  <c r="N71" i="10"/>
  <c r="W13" i="10"/>
  <c r="E374" i="10"/>
  <c r="E279" i="10"/>
  <c r="E164" i="10"/>
  <c r="E324" i="10"/>
  <c r="E270" i="10"/>
  <c r="N245" i="10"/>
  <c r="E113" i="10"/>
  <c r="W258" i="10"/>
  <c r="E287" i="10"/>
  <c r="E94" i="10"/>
  <c r="E269" i="10"/>
  <c r="E254" i="10"/>
  <c r="N221" i="10"/>
  <c r="E103" i="10"/>
  <c r="W98" i="10"/>
  <c r="N150" i="10"/>
  <c r="W38" i="10"/>
  <c r="E253" i="10"/>
  <c r="E314" i="10"/>
  <c r="W204" i="10"/>
  <c r="E79" i="10"/>
  <c r="E20" i="10"/>
  <c r="W48" i="10"/>
  <c r="E243" i="10"/>
  <c r="E304" i="10"/>
  <c r="N361" i="10"/>
  <c r="E77" i="10"/>
  <c r="E357" i="10"/>
  <c r="N131" i="10"/>
  <c r="W83" i="10"/>
  <c r="E166" i="10"/>
  <c r="W274" i="10"/>
  <c r="E219" i="10"/>
  <c r="E289" i="10"/>
  <c r="E209" i="10"/>
  <c r="N26" i="10"/>
  <c r="E43" i="10"/>
  <c r="D401" i="10"/>
  <c r="E217" i="10"/>
  <c r="W293" i="10"/>
  <c r="W108" i="10"/>
  <c r="N70" i="10"/>
  <c r="N36" i="10"/>
  <c r="E313" i="10"/>
  <c r="E68" i="10"/>
  <c r="E359" i="10"/>
  <c r="N246" i="10"/>
  <c r="N176" i="10"/>
  <c r="N62" i="10"/>
  <c r="N306" i="10"/>
  <c r="N316" i="10"/>
  <c r="N341" i="10"/>
  <c r="N142" i="10"/>
  <c r="W74" i="10"/>
  <c r="W117" i="10"/>
  <c r="E114" i="10"/>
  <c r="N315" i="10"/>
  <c r="E42" i="10"/>
  <c r="W363" i="10"/>
  <c r="N317" i="10"/>
  <c r="E199" i="10"/>
  <c r="W168" i="10"/>
  <c r="W178" i="10"/>
  <c r="N210" i="10"/>
  <c r="W134" i="10"/>
  <c r="V292" i="10"/>
  <c r="V222" i="10"/>
  <c r="D339" i="10"/>
  <c r="V283" i="10"/>
  <c r="D209" i="10"/>
  <c r="V179" i="10"/>
  <c r="M131" i="10"/>
  <c r="D113" i="10"/>
  <c r="D78" i="10"/>
  <c r="V203" i="10"/>
  <c r="D200" i="10"/>
  <c r="V99" i="10"/>
  <c r="M80" i="10"/>
  <c r="M37" i="10"/>
  <c r="V318" i="10"/>
  <c r="D289" i="10"/>
  <c r="M246" i="10"/>
  <c r="M176" i="10"/>
  <c r="V168" i="10"/>
  <c r="D139" i="10"/>
  <c r="V134" i="10"/>
  <c r="M115" i="10"/>
  <c r="V109" i="10"/>
  <c r="V74" i="10"/>
  <c r="V29" i="10"/>
  <c r="V118" i="10"/>
  <c r="M315" i="10"/>
  <c r="D103" i="10"/>
  <c r="D304" i="10"/>
  <c r="V257" i="10"/>
  <c r="V83" i="10"/>
  <c r="D33" i="10"/>
  <c r="C401" i="10"/>
  <c r="D254" i="10"/>
  <c r="V248" i="10"/>
  <c r="V240" i="10"/>
  <c r="M61" i="10"/>
  <c r="D324" i="10"/>
  <c r="V363" i="10"/>
  <c r="D235" i="10"/>
  <c r="M220" i="10"/>
  <c r="M141" i="10"/>
  <c r="V28" i="10"/>
  <c r="D217" i="10"/>
  <c r="D44" i="10"/>
  <c r="M317" i="10"/>
  <c r="D244" i="10"/>
  <c r="M166" i="10"/>
  <c r="M150" i="10"/>
  <c r="V64" i="10"/>
  <c r="M350" i="10"/>
  <c r="M272" i="10"/>
  <c r="V238" i="10"/>
  <c r="M201" i="10"/>
  <c r="M185" i="10"/>
  <c r="V275" i="10"/>
  <c r="M361" i="10"/>
  <c r="D358" i="10"/>
  <c r="C375" i="10"/>
  <c r="U319" i="10"/>
  <c r="U308" i="10"/>
  <c r="C235" i="10"/>
  <c r="U204" i="10"/>
  <c r="C183" i="10"/>
  <c r="C165" i="10"/>
  <c r="U143" i="10"/>
  <c r="U64" i="10"/>
  <c r="L11" i="10"/>
  <c r="U213" i="10"/>
  <c r="C305" i="10"/>
  <c r="C43" i="10"/>
  <c r="J412" i="10"/>
  <c r="C313" i="10"/>
  <c r="C218" i="10"/>
  <c r="L185" i="10"/>
  <c r="L175" i="10"/>
  <c r="U168" i="10"/>
  <c r="L132" i="10"/>
  <c r="U83" i="10"/>
  <c r="L80" i="10"/>
  <c r="C78" i="10"/>
  <c r="L72" i="10"/>
  <c r="C69" i="10"/>
  <c r="I412" i="10"/>
  <c r="U135" i="10"/>
  <c r="U39" i="10"/>
  <c r="U29" i="10"/>
  <c r="C322" i="10"/>
  <c r="L105" i="10"/>
  <c r="U82" i="10"/>
  <c r="L26" i="10"/>
  <c r="L341" i="10"/>
  <c r="L316" i="10"/>
  <c r="C234" i="10"/>
  <c r="C42" i="10"/>
  <c r="L36" i="10"/>
  <c r="L81" i="10"/>
  <c r="L361" i="10"/>
  <c r="U328" i="10"/>
  <c r="C278" i="10"/>
  <c r="U273" i="10"/>
  <c r="U223" i="10"/>
  <c r="C149" i="10"/>
  <c r="U63" i="10"/>
  <c r="C358" i="10"/>
  <c r="U345" i="10"/>
  <c r="U214" i="10"/>
  <c r="U38" i="10"/>
  <c r="L246" i="10"/>
  <c r="U188" i="10"/>
  <c r="U179" i="10"/>
  <c r="L177" i="10"/>
  <c r="L116" i="10"/>
  <c r="L107" i="10"/>
  <c r="U344" i="10"/>
  <c r="U310" i="10"/>
  <c r="C138" i="10"/>
  <c r="U133" i="10"/>
  <c r="L62" i="10"/>
  <c r="C374" i="10"/>
  <c r="C219" i="10"/>
  <c r="C217" i="10"/>
  <c r="C182" i="10"/>
  <c r="U170" i="10"/>
  <c r="C79" i="10"/>
  <c r="L71" i="10"/>
  <c r="U12" i="10"/>
  <c r="L256" i="10"/>
  <c r="U354" i="10"/>
  <c r="L315" i="10"/>
  <c r="C174" i="10"/>
  <c r="U28" i="10"/>
  <c r="C357" i="10"/>
  <c r="C323" i="10"/>
  <c r="L245" i="10"/>
  <c r="L176" i="10"/>
  <c r="U65" i="10"/>
  <c r="L325" i="10"/>
  <c r="U283" i="10"/>
  <c r="U275" i="10"/>
  <c r="U205" i="10"/>
  <c r="L106" i="10"/>
  <c r="U99" i="10"/>
  <c r="U30" i="10"/>
  <c r="C314" i="10"/>
  <c r="U292" i="10"/>
  <c r="L272" i="10"/>
  <c r="C173" i="10"/>
  <c r="U152" i="10"/>
  <c r="U363" i="10"/>
  <c r="L317" i="10"/>
  <c r="U239" i="10"/>
  <c r="L221" i="10"/>
  <c r="C289" i="10"/>
  <c r="L247" i="10"/>
  <c r="L201" i="10"/>
  <c r="K406" i="10"/>
  <c r="B411" i="10"/>
  <c r="C411" i="10"/>
  <c r="D411" i="10"/>
  <c r="E411" i="10"/>
  <c r="F411" i="10"/>
  <c r="G411" i="10"/>
  <c r="I410" i="10"/>
  <c r="K405" i="10"/>
  <c r="H410" i="10"/>
  <c r="J410" i="10"/>
  <c r="G410" i="10"/>
  <c r="F410" i="10"/>
  <c r="E410" i="10"/>
  <c r="D410" i="10"/>
  <c r="C410" i="10"/>
  <c r="B410" i="10"/>
  <c r="K404" i="10"/>
  <c r="E409" i="10"/>
  <c r="F409" i="10"/>
  <c r="G409" i="10"/>
  <c r="H409" i="10"/>
  <c r="I408" i="10"/>
  <c r="H408" i="10"/>
  <c r="G408" i="10"/>
  <c r="C408" i="10"/>
  <c r="F408" i="10"/>
  <c r="E408" i="10"/>
  <c r="D408" i="10"/>
  <c r="B408" i="10"/>
  <c r="K403" i="10"/>
  <c r="J408" i="10"/>
  <c r="I407" i="10"/>
  <c r="K402" i="10"/>
  <c r="D407" i="10"/>
  <c r="J407" i="10"/>
  <c r="H407" i="10"/>
  <c r="F407" i="10"/>
  <c r="E407" i="10"/>
  <c r="G407" i="10"/>
  <c r="C407" i="10"/>
  <c r="B407" i="10"/>
  <c r="K401" i="10"/>
  <c r="J406" i="10"/>
  <c r="I406" i="10"/>
  <c r="H406" i="10"/>
  <c r="G406" i="10"/>
  <c r="F406" i="10"/>
  <c r="E406" i="10"/>
  <c r="D406" i="10"/>
  <c r="C406" i="10"/>
  <c r="B406" i="10"/>
  <c r="J140" i="10"/>
  <c r="J210" i="10"/>
  <c r="AB347" i="10"/>
  <c r="AB206" i="10"/>
  <c r="AB102" i="10"/>
  <c r="S168" i="10"/>
  <c r="S335" i="10"/>
  <c r="AB286" i="10"/>
  <c r="AB241" i="10"/>
  <c r="S300" i="10"/>
  <c r="AB146" i="10"/>
  <c r="J236" i="10"/>
  <c r="J306" i="10"/>
  <c r="AB355" i="10"/>
  <c r="AB312" i="10"/>
  <c r="S170" i="10"/>
  <c r="S108" i="10"/>
  <c r="S89" i="10"/>
  <c r="AB111" i="10"/>
  <c r="AB91" i="10"/>
  <c r="J247" i="10"/>
  <c r="S308" i="10"/>
  <c r="J316" i="10"/>
  <c r="J131" i="10"/>
  <c r="S264" i="10"/>
  <c r="S238" i="10"/>
  <c r="S213" i="10"/>
  <c r="AB76" i="10"/>
  <c r="AB56" i="10"/>
  <c r="J332" i="10"/>
  <c r="J211" i="10"/>
  <c r="S284" i="10"/>
  <c r="AB277" i="10"/>
  <c r="AB250" i="10"/>
  <c r="AB180" i="10"/>
  <c r="S133" i="10"/>
  <c r="S64" i="10"/>
  <c r="S124" i="10"/>
  <c r="AB136" i="10"/>
  <c r="J246" i="10"/>
  <c r="J61" i="10"/>
  <c r="J227" i="10"/>
  <c r="S369" i="10"/>
  <c r="AB338" i="10"/>
  <c r="S318" i="10"/>
  <c r="AB303" i="10"/>
  <c r="S100" i="10"/>
  <c r="S248" i="10"/>
  <c r="S74" i="10"/>
  <c r="J141" i="10"/>
  <c r="J307" i="10"/>
  <c r="AB346" i="10"/>
  <c r="AB198" i="10"/>
  <c r="S169" i="10"/>
  <c r="S125" i="10"/>
  <c r="AB110" i="10"/>
  <c r="AB233" i="10"/>
  <c r="J122" i="10"/>
  <c r="S273" i="10"/>
  <c r="J177" i="10"/>
  <c r="S159" i="10"/>
  <c r="J157" i="10"/>
  <c r="J342" i="10"/>
  <c r="AB311" i="10"/>
  <c r="AB101" i="10"/>
  <c r="S99" i="10"/>
  <c r="J193" i="10"/>
  <c r="J421" i="10"/>
  <c r="J237" i="10"/>
  <c r="J52" i="10"/>
  <c r="AB302" i="10"/>
  <c r="AB276" i="10"/>
  <c r="S230" i="10"/>
  <c r="AB162" i="10"/>
  <c r="AB145" i="10"/>
  <c r="S274" i="10"/>
  <c r="J281" i="10"/>
  <c r="J317" i="10"/>
  <c r="J132" i="10"/>
  <c r="I405" i="10"/>
  <c r="AB337" i="10"/>
  <c r="S205" i="10"/>
  <c r="J192" i="10"/>
  <c r="J333" i="10"/>
  <c r="J212" i="10"/>
  <c r="S354" i="10"/>
  <c r="AB197" i="10"/>
  <c r="AB93" i="10"/>
  <c r="S63" i="10"/>
  <c r="S160" i="10"/>
  <c r="S214" i="10"/>
  <c r="J262" i="10"/>
  <c r="J228" i="10"/>
  <c r="S345" i="10"/>
  <c r="S283" i="10"/>
  <c r="AB268" i="10"/>
  <c r="AB75" i="10"/>
  <c r="S65" i="10"/>
  <c r="J71" i="10"/>
  <c r="J70" i="10"/>
  <c r="AB336" i="10"/>
  <c r="J315" i="10"/>
  <c r="J62" i="10"/>
  <c r="J53" i="10"/>
  <c r="S310" i="10"/>
  <c r="AB301" i="10"/>
  <c r="S249" i="10"/>
  <c r="S204" i="10"/>
  <c r="S179" i="10"/>
  <c r="S239" i="10"/>
  <c r="J142" i="10"/>
  <c r="J245" i="10"/>
  <c r="S353" i="10"/>
  <c r="S275" i="10"/>
  <c r="S229" i="10"/>
  <c r="AB216" i="10"/>
  <c r="AB196" i="10"/>
  <c r="J158" i="10"/>
  <c r="J341" i="10"/>
  <c r="S144" i="10"/>
  <c r="AB137" i="10"/>
  <c r="AB92" i="10"/>
  <c r="J350" i="10"/>
  <c r="J263" i="10"/>
  <c r="S344" i="10"/>
  <c r="AB321" i="10"/>
  <c r="AB267" i="10"/>
  <c r="AB242" i="10"/>
  <c r="AB161" i="10"/>
  <c r="S55" i="10"/>
  <c r="S343" i="10"/>
  <c r="J367" i="10"/>
  <c r="J175" i="10"/>
  <c r="J88" i="10"/>
  <c r="S309" i="10"/>
  <c r="S203" i="10"/>
  <c r="J201" i="10"/>
  <c r="J271" i="10"/>
  <c r="J72" i="10"/>
  <c r="AB373" i="10"/>
  <c r="S178" i="10"/>
  <c r="AB126" i="10"/>
  <c r="J105" i="10"/>
  <c r="J351" i="10"/>
  <c r="J280" i="10"/>
  <c r="S143" i="10"/>
  <c r="J297" i="10"/>
  <c r="J96" i="10"/>
  <c r="AB372" i="10"/>
  <c r="S195" i="10"/>
  <c r="AB172" i="10"/>
  <c r="AB128" i="10"/>
  <c r="AB67" i="10"/>
  <c r="J106" i="10"/>
  <c r="J176" i="10"/>
  <c r="AB320" i="10"/>
  <c r="AB215" i="10"/>
  <c r="S73" i="10"/>
  <c r="J97" i="10"/>
  <c r="S319" i="10"/>
  <c r="S134" i="10"/>
  <c r="AB231" i="10"/>
  <c r="J202" i="10"/>
  <c r="J272" i="10"/>
  <c r="S240" i="10"/>
  <c r="S135" i="10"/>
  <c r="S98" i="10"/>
  <c r="AB58" i="10"/>
  <c r="S54" i="10"/>
  <c r="AB57" i="10"/>
  <c r="J167" i="10"/>
  <c r="J282" i="10"/>
  <c r="J352" i="10"/>
  <c r="AB371" i="10"/>
  <c r="S334" i="10"/>
  <c r="AB232" i="10"/>
  <c r="AB66" i="10"/>
  <c r="J166" i="10"/>
  <c r="AB285" i="10"/>
  <c r="J123" i="10"/>
  <c r="AB207" i="10"/>
  <c r="S194" i="10"/>
  <c r="J298" i="10"/>
  <c r="J368" i="10"/>
  <c r="AB356" i="10"/>
  <c r="S299" i="10"/>
  <c r="AB171" i="10"/>
  <c r="AB127" i="10"/>
  <c r="S109" i="10"/>
  <c r="S90" i="10"/>
  <c r="J107" i="10"/>
  <c r="S265" i="10"/>
  <c r="AB181" i="10"/>
  <c r="J87" i="10"/>
  <c r="AB251" i="10"/>
  <c r="S370" i="10"/>
  <c r="K166" i="10"/>
  <c r="K96" i="10"/>
  <c r="K106" i="10"/>
  <c r="K351" i="10"/>
  <c r="K245" i="10"/>
  <c r="K367" i="10"/>
  <c r="K131" i="10"/>
  <c r="K157" i="10"/>
  <c r="K315" i="10"/>
  <c r="K141" i="10"/>
  <c r="K105" i="10"/>
  <c r="K61" i="10"/>
  <c r="J405" i="10"/>
  <c r="K123" i="10"/>
  <c r="K306" i="10"/>
  <c r="K122" i="10"/>
  <c r="K107" i="10"/>
  <c r="K210" i="10"/>
  <c r="K352" i="10"/>
  <c r="K280" i="10"/>
  <c r="K332" i="10"/>
  <c r="K88" i="10"/>
  <c r="K282" i="10"/>
  <c r="K316" i="10"/>
  <c r="I421" i="10"/>
  <c r="K201" i="10"/>
  <c r="K193" i="10"/>
  <c r="K140" i="10"/>
  <c r="K263" i="10"/>
  <c r="K177" i="10"/>
  <c r="K247" i="10"/>
  <c r="I211" i="10"/>
  <c r="I62" i="10"/>
  <c r="I350" i="10"/>
  <c r="I157" i="10"/>
  <c r="I210" i="10"/>
  <c r="I141" i="10"/>
  <c r="I317" i="10"/>
  <c r="I236" i="10"/>
  <c r="I332" i="10"/>
  <c r="I123" i="10"/>
  <c r="I316" i="10"/>
  <c r="I107" i="10"/>
  <c r="I132" i="10"/>
  <c r="I27" i="10"/>
  <c r="I282" i="10"/>
  <c r="I122" i="10"/>
  <c r="I298" i="10"/>
  <c r="I201" i="10"/>
  <c r="I281" i="10"/>
  <c r="I105" i="10"/>
  <c r="I36" i="10"/>
  <c r="I88" i="10"/>
  <c r="I297" i="10"/>
  <c r="I72" i="10"/>
  <c r="I280" i="10"/>
  <c r="I263" i="10"/>
  <c r="I35" i="10"/>
  <c r="I247" i="10"/>
  <c r="I18" i="10"/>
  <c r="I342" i="10"/>
  <c r="I87" i="10"/>
  <c r="I306" i="10"/>
  <c r="I193" i="10"/>
  <c r="I166" i="10"/>
  <c r="I272" i="10"/>
  <c r="I177" i="10"/>
  <c r="I245" i="10"/>
  <c r="I368" i="10"/>
  <c r="I97" i="10"/>
  <c r="Z91" i="10"/>
  <c r="Z126" i="10"/>
  <c r="Q168" i="10"/>
  <c r="Q195" i="10"/>
  <c r="Z266" i="10"/>
  <c r="Z336" i="10"/>
  <c r="Q344" i="10"/>
  <c r="Z371" i="10"/>
  <c r="H271" i="10"/>
  <c r="H201" i="10"/>
  <c r="Z207" i="10"/>
  <c r="Q249" i="10"/>
  <c r="Q318" i="10"/>
  <c r="H177" i="10"/>
  <c r="H105" i="10"/>
  <c r="Z56" i="10"/>
  <c r="Q214" i="10"/>
  <c r="Q299" i="10"/>
  <c r="H96" i="10"/>
  <c r="H280" i="10"/>
  <c r="H72" i="10"/>
  <c r="Q30" i="10"/>
  <c r="Q64" i="10"/>
  <c r="Z92" i="10"/>
  <c r="Z127" i="10"/>
  <c r="Q179" i="10"/>
  <c r="Q238" i="10"/>
  <c r="Z372" i="10"/>
  <c r="H175" i="10"/>
  <c r="H263" i="10"/>
  <c r="Z23" i="10"/>
  <c r="Z75" i="10"/>
  <c r="Z267" i="10"/>
  <c r="Z337" i="10"/>
  <c r="H176" i="10"/>
  <c r="Z231" i="10"/>
  <c r="Q345" i="10"/>
  <c r="Q353" i="10"/>
  <c r="H350" i="10"/>
  <c r="H247" i="10"/>
  <c r="Z110" i="10"/>
  <c r="H158" i="10"/>
  <c r="H167" i="10"/>
  <c r="H88" i="10"/>
  <c r="Z163" i="10"/>
  <c r="Q300" i="10"/>
  <c r="Z338" i="10"/>
  <c r="H62" i="10"/>
  <c r="H71" i="10"/>
  <c r="Q100" i="10"/>
  <c r="Q135" i="10"/>
  <c r="Z215" i="10"/>
  <c r="Z268" i="10"/>
  <c r="Z373" i="10"/>
  <c r="H333" i="10"/>
  <c r="H342" i="10"/>
  <c r="Q159" i="10"/>
  <c r="Z128" i="10"/>
  <c r="Q354" i="10"/>
  <c r="H317" i="10"/>
  <c r="H262" i="10"/>
  <c r="E416" i="10"/>
  <c r="Z31" i="10"/>
  <c r="Z232" i="10"/>
  <c r="Z346" i="10"/>
  <c r="H237" i="10"/>
  <c r="H246" i="10"/>
  <c r="F416" i="10"/>
  <c r="Z57" i="10"/>
  <c r="Q239" i="10"/>
  <c r="Z76" i="10"/>
  <c r="Q170" i="10"/>
  <c r="Q308" i="10"/>
  <c r="H157" i="10"/>
  <c r="H166" i="10"/>
  <c r="Z250" i="10"/>
  <c r="Z58" i="10"/>
  <c r="Z197" i="10"/>
  <c r="Q204" i="10"/>
  <c r="Q264" i="10"/>
  <c r="H141" i="10"/>
  <c r="H70" i="10"/>
  <c r="Q20" i="10"/>
  <c r="Z111" i="10"/>
  <c r="Z276" i="10"/>
  <c r="Q334" i="10"/>
  <c r="H332" i="10"/>
  <c r="H245" i="10"/>
  <c r="Z146" i="10"/>
  <c r="Q38" i="10"/>
  <c r="Z66" i="10"/>
  <c r="Z101" i="10"/>
  <c r="Q124" i="10"/>
  <c r="Z136" i="10"/>
  <c r="Q240" i="10"/>
  <c r="Z320" i="10"/>
  <c r="H316" i="10"/>
  <c r="H53" i="10"/>
  <c r="Q19" i="10"/>
  <c r="Q160" i="10"/>
  <c r="Z233" i="10"/>
  <c r="Z301" i="10"/>
  <c r="Q309" i="10"/>
  <c r="Z347" i="10"/>
  <c r="H236" i="10"/>
  <c r="H37" i="10"/>
  <c r="Q143" i="10"/>
  <c r="Z198" i="10"/>
  <c r="Q205" i="10"/>
  <c r="Z251" i="10"/>
  <c r="Q369" i="10"/>
  <c r="H140" i="10"/>
  <c r="H228" i="10"/>
  <c r="H87" i="10"/>
  <c r="Z216" i="10"/>
  <c r="Z355" i="10"/>
  <c r="G405" i="10"/>
  <c r="H315" i="10"/>
  <c r="H212" i="10"/>
  <c r="Z171" i="10"/>
  <c r="Q229" i="10"/>
  <c r="Z277" i="10"/>
  <c r="H123" i="10"/>
  <c r="H132" i="10"/>
  <c r="Z93" i="10"/>
  <c r="Z32" i="10"/>
  <c r="Z67" i="10"/>
  <c r="Q73" i="10"/>
  <c r="Z137" i="10"/>
  <c r="Q265" i="10"/>
  <c r="H107" i="10"/>
  <c r="H52" i="10"/>
  <c r="Q90" i="10"/>
  <c r="Q194" i="10"/>
  <c r="Z241" i="10"/>
  <c r="Q284" i="10"/>
  <c r="Q310" i="10"/>
  <c r="Q335" i="10"/>
  <c r="H27" i="10"/>
  <c r="H36" i="10"/>
  <c r="H351" i="10"/>
  <c r="Q169" i="10"/>
  <c r="Q203" i="10"/>
  <c r="Q39" i="10"/>
  <c r="Z102" i="10"/>
  <c r="Q108" i="10"/>
  <c r="Q125" i="10"/>
  <c r="Q144" i="10"/>
  <c r="Z181" i="10"/>
  <c r="Z302" i="10"/>
  <c r="H368" i="10"/>
  <c r="H298" i="10"/>
  <c r="H307" i="10"/>
  <c r="Q319" i="10"/>
  <c r="H142" i="10"/>
  <c r="Q275" i="10"/>
  <c r="H61" i="10"/>
  <c r="Q28" i="10"/>
  <c r="Z321" i="10"/>
  <c r="Q370" i="10"/>
  <c r="H193" i="10"/>
  <c r="H282" i="10"/>
  <c r="H227" i="10"/>
  <c r="Z196" i="10"/>
  <c r="Z180" i="10"/>
  <c r="Q248" i="10"/>
  <c r="H367" i="10"/>
  <c r="H202" i="10"/>
  <c r="H211" i="10"/>
  <c r="Q89" i="10"/>
  <c r="Z21" i="10"/>
  <c r="Q74" i="10"/>
  <c r="Z161" i="10"/>
  <c r="Z172" i="10"/>
  <c r="H192" i="10"/>
  <c r="H122" i="10"/>
  <c r="H131" i="10"/>
  <c r="Q55" i="10"/>
  <c r="Z206" i="10"/>
  <c r="Q213" i="10"/>
  <c r="Q230" i="10"/>
  <c r="Z242" i="10"/>
  <c r="Z303" i="10"/>
  <c r="Q343" i="10"/>
  <c r="Z356" i="10"/>
  <c r="H17" i="10"/>
  <c r="H106" i="10"/>
  <c r="H35" i="10"/>
  <c r="Z286" i="10"/>
  <c r="Q54" i="10"/>
  <c r="Q65" i="10"/>
  <c r="Q98" i="10"/>
  <c r="H272" i="10"/>
  <c r="H26" i="10"/>
  <c r="H306" i="10"/>
  <c r="Z41" i="10"/>
  <c r="Q283" i="10"/>
  <c r="H341" i="10"/>
  <c r="Z40" i="10"/>
  <c r="Q63" i="10"/>
  <c r="Q133" i="10"/>
  <c r="Q273" i="10"/>
  <c r="Z311" i="10"/>
  <c r="H97" i="10"/>
  <c r="H297" i="10"/>
  <c r="G97" i="10"/>
  <c r="G280" i="10"/>
  <c r="Y22" i="10"/>
  <c r="P369" i="10"/>
  <c r="P283" i="10"/>
  <c r="P204" i="10"/>
  <c r="G177" i="10"/>
  <c r="G105" i="10"/>
  <c r="P353" i="10"/>
  <c r="P194" i="10"/>
  <c r="Y180" i="10"/>
  <c r="P73" i="10"/>
  <c r="G247" i="10"/>
  <c r="Y40" i="10"/>
  <c r="P284" i="10"/>
  <c r="Y268" i="10"/>
  <c r="G72" i="10"/>
  <c r="P239" i="10"/>
  <c r="P370" i="10"/>
  <c r="G352" i="10"/>
  <c r="Y337" i="10"/>
  <c r="G17" i="10"/>
  <c r="G193" i="10"/>
  <c r="G201" i="10"/>
  <c r="P345" i="10"/>
  <c r="P178" i="10"/>
  <c r="Y172" i="10"/>
  <c r="Y101" i="10"/>
  <c r="P144" i="10"/>
  <c r="G18" i="10"/>
  <c r="G281" i="10"/>
  <c r="P343" i="10"/>
  <c r="P170" i="10"/>
  <c r="P159" i="10"/>
  <c r="Y128" i="10"/>
  <c r="G333" i="10"/>
  <c r="Y251" i="10"/>
  <c r="G272" i="10"/>
  <c r="G210" i="10"/>
  <c r="G297" i="10"/>
  <c r="P335" i="10"/>
  <c r="P168" i="10"/>
  <c r="P135" i="10"/>
  <c r="Y21" i="10"/>
  <c r="Y266" i="10"/>
  <c r="G306" i="10"/>
  <c r="G26" i="10"/>
  <c r="P264" i="10"/>
  <c r="P160" i="10"/>
  <c r="Y146" i="10"/>
  <c r="P248" i="10"/>
  <c r="P108" i="10"/>
  <c r="G263" i="10"/>
  <c r="G368" i="10"/>
  <c r="G35" i="10"/>
  <c r="G106" i="10"/>
  <c r="P39" i="10"/>
  <c r="P28" i="10"/>
  <c r="G37" i="10"/>
  <c r="G131" i="10"/>
  <c r="G122" i="10"/>
  <c r="P240" i="10"/>
  <c r="P134" i="10"/>
  <c r="P169" i="10"/>
  <c r="Y372" i="10"/>
  <c r="P124" i="10"/>
  <c r="P213" i="10"/>
  <c r="G88" i="10"/>
  <c r="G211" i="10"/>
  <c r="G202" i="10"/>
  <c r="Y58" i="10"/>
  <c r="P238" i="10"/>
  <c r="Y181" i="10"/>
  <c r="Y136" i="10"/>
  <c r="P230" i="10"/>
  <c r="P99" i="10"/>
  <c r="Y23" i="10"/>
  <c r="Y302" i="10"/>
  <c r="P179" i="10"/>
  <c r="P229" i="10"/>
  <c r="Y91" i="10"/>
  <c r="G227" i="10"/>
  <c r="G282" i="10"/>
  <c r="Y171" i="10"/>
  <c r="Y93" i="10"/>
  <c r="G307" i="10"/>
  <c r="G298" i="10"/>
  <c r="P65" i="10"/>
  <c r="Y32" i="10"/>
  <c r="Y356" i="10"/>
  <c r="P214" i="10"/>
  <c r="Y163" i="10"/>
  <c r="H416" i="10"/>
  <c r="G36" i="10"/>
  <c r="G27" i="10"/>
  <c r="Y346" i="10"/>
  <c r="P319" i="10"/>
  <c r="Y161" i="10"/>
  <c r="P100" i="10"/>
  <c r="Y31" i="10"/>
  <c r="P300" i="10"/>
  <c r="Y145" i="10"/>
  <c r="Y41" i="10"/>
  <c r="P203" i="10"/>
  <c r="Y198" i="10"/>
  <c r="Y67" i="10"/>
  <c r="G52" i="10"/>
  <c r="G107" i="10"/>
  <c r="P38" i="10"/>
  <c r="Y338" i="10"/>
  <c r="P98" i="10"/>
  <c r="G132" i="10"/>
  <c r="G123" i="10"/>
  <c r="Y336" i="10"/>
  <c r="P275" i="10"/>
  <c r="Y137" i="10"/>
  <c r="P90" i="10"/>
  <c r="P109" i="10"/>
  <c r="G212" i="10"/>
  <c r="G315" i="10"/>
  <c r="Y320" i="10"/>
  <c r="Y277" i="10"/>
  <c r="Y111" i="10"/>
  <c r="P64" i="10"/>
  <c r="Y76" i="10"/>
  <c r="P274" i="10"/>
  <c r="G228" i="10"/>
  <c r="G158" i="10"/>
  <c r="P54" i="10"/>
  <c r="Y312" i="10"/>
  <c r="Y267" i="10"/>
  <c r="Y197" i="10"/>
  <c r="P143" i="10"/>
  <c r="Y66" i="10"/>
  <c r="P265" i="10"/>
  <c r="Y311" i="10"/>
  <c r="G53" i="10"/>
  <c r="G317" i="10"/>
  <c r="P20" i="10"/>
  <c r="Y286" i="10"/>
  <c r="Y241" i="10"/>
  <c r="P249" i="10"/>
  <c r="P133" i="10"/>
  <c r="Y92" i="10"/>
  <c r="G61" i="10"/>
  <c r="Y303" i="10"/>
  <c r="G245" i="10"/>
  <c r="G350" i="10"/>
  <c r="Y276" i="10"/>
  <c r="Y233" i="10"/>
  <c r="Y285" i="10"/>
  <c r="Y162" i="10"/>
  <c r="G341" i="10"/>
  <c r="Y231" i="10"/>
  <c r="Y347" i="10"/>
  <c r="Y206" i="10"/>
  <c r="G70" i="10"/>
  <c r="G62" i="10"/>
  <c r="P354" i="10"/>
  <c r="Y215" i="10"/>
  <c r="P195" i="10"/>
  <c r="P125" i="10"/>
  <c r="Y207" i="10"/>
  <c r="Y250" i="10"/>
  <c r="G342" i="10"/>
  <c r="G167" i="10"/>
  <c r="G332" i="10"/>
  <c r="Y321" i="10"/>
  <c r="G175" i="10"/>
  <c r="G166" i="10"/>
  <c r="G236" i="10"/>
  <c r="Y56" i="10"/>
  <c r="P344" i="10"/>
  <c r="Y126" i="10"/>
  <c r="G142" i="10"/>
  <c r="F405" i="10"/>
  <c r="Y216" i="10"/>
  <c r="G316" i="10"/>
  <c r="G271" i="10"/>
  <c r="G246" i="10"/>
  <c r="G157" i="10"/>
  <c r="P334" i="10"/>
  <c r="P310" i="10"/>
  <c r="Y232" i="10"/>
  <c r="P63" i="10"/>
  <c r="G351" i="10"/>
  <c r="G262" i="10"/>
  <c r="G140" i="10"/>
  <c r="P318" i="10"/>
  <c r="P309" i="10"/>
  <c r="P205" i="10"/>
  <c r="Y75" i="10"/>
  <c r="P74" i="10"/>
  <c r="G367" i="10"/>
  <c r="P30" i="10"/>
  <c r="P299" i="10"/>
  <c r="P29" i="10"/>
  <c r="G96" i="10"/>
  <c r="G71" i="10"/>
  <c r="G237" i="10"/>
  <c r="P19" i="10"/>
  <c r="Y373" i="10"/>
  <c r="Y301" i="10"/>
  <c r="Y196" i="10"/>
  <c r="Y102" i="10"/>
  <c r="G416" i="10"/>
  <c r="G176" i="10"/>
  <c r="G87" i="10"/>
  <c r="G141" i="10"/>
  <c r="Y371" i="10"/>
  <c r="P308" i="10"/>
  <c r="Y242" i="10"/>
  <c r="Y110" i="10"/>
  <c r="G192" i="10"/>
  <c r="Y355" i="10"/>
  <c r="P273" i="10"/>
  <c r="O28" i="10"/>
  <c r="O108" i="10"/>
  <c r="O230" i="10"/>
  <c r="X241" i="10"/>
  <c r="O300" i="10"/>
  <c r="X312" i="10"/>
  <c r="O343" i="10"/>
  <c r="F71" i="10"/>
  <c r="F96" i="10"/>
  <c r="X336" i="10"/>
  <c r="F342" i="10"/>
  <c r="F367" i="10"/>
  <c r="X91" i="10"/>
  <c r="O143" i="10"/>
  <c r="F351" i="10"/>
  <c r="X75" i="10"/>
  <c r="O170" i="10"/>
  <c r="O265" i="10"/>
  <c r="O283" i="10"/>
  <c r="F246" i="10"/>
  <c r="F271" i="10"/>
  <c r="X207" i="10"/>
  <c r="X276" i="10"/>
  <c r="X22" i="10"/>
  <c r="X58" i="10"/>
  <c r="O65" i="10"/>
  <c r="O214" i="10"/>
  <c r="O370" i="10"/>
  <c r="F166" i="10"/>
  <c r="F175" i="10"/>
  <c r="O39" i="10"/>
  <c r="O125" i="10"/>
  <c r="F262" i="10"/>
  <c r="X137" i="10"/>
  <c r="O160" i="10"/>
  <c r="X196" i="10"/>
  <c r="O248" i="10"/>
  <c r="O344" i="10"/>
  <c r="F70" i="10"/>
  <c r="F350" i="10"/>
  <c r="O98" i="10"/>
  <c r="E405" i="10"/>
  <c r="X242" i="10"/>
  <c r="O319" i="10"/>
  <c r="X337" i="10"/>
  <c r="X356" i="10"/>
  <c r="F341" i="10"/>
  <c r="F142" i="10"/>
  <c r="X180" i="10"/>
  <c r="X277" i="10"/>
  <c r="F53" i="10"/>
  <c r="F333" i="10"/>
  <c r="O19" i="10"/>
  <c r="O99" i="10"/>
  <c r="O144" i="10"/>
  <c r="F37" i="10"/>
  <c r="F317" i="10"/>
  <c r="X23" i="10"/>
  <c r="X301" i="10"/>
  <c r="F228" i="10"/>
  <c r="F237" i="10"/>
  <c r="X126" i="10"/>
  <c r="O133" i="10"/>
  <c r="X197" i="10"/>
  <c r="X231" i="10"/>
  <c r="F105" i="10"/>
  <c r="F212" i="10"/>
  <c r="F141" i="10"/>
  <c r="X66" i="10"/>
  <c r="X171" i="10"/>
  <c r="O238" i="10"/>
  <c r="O284" i="10"/>
  <c r="X338" i="10"/>
  <c r="O345" i="10"/>
  <c r="X371" i="10"/>
  <c r="F315" i="10"/>
  <c r="F132" i="10"/>
  <c r="F61" i="10"/>
  <c r="O309" i="10"/>
  <c r="F298" i="10"/>
  <c r="F52" i="10"/>
  <c r="F332" i="10"/>
  <c r="O249" i="10"/>
  <c r="X266" i="10"/>
  <c r="O273" i="10"/>
  <c r="O353" i="10"/>
  <c r="F123" i="10"/>
  <c r="F36" i="10"/>
  <c r="F316" i="10"/>
  <c r="O30" i="10"/>
  <c r="X93" i="10"/>
  <c r="X161" i="10"/>
  <c r="F297" i="10"/>
  <c r="F307" i="10"/>
  <c r="F236" i="10"/>
  <c r="O204" i="10"/>
  <c r="O89" i="10"/>
  <c r="X110" i="10"/>
  <c r="X320" i="10"/>
  <c r="O334" i="10"/>
  <c r="F122" i="10"/>
  <c r="F227" i="10"/>
  <c r="F140" i="10"/>
  <c r="X92" i="10"/>
  <c r="X76" i="10"/>
  <c r="X215" i="10"/>
  <c r="O100" i="10"/>
  <c r="X127" i="10"/>
  <c r="O134" i="10"/>
  <c r="X145" i="10"/>
  <c r="X198" i="10"/>
  <c r="X302" i="10"/>
  <c r="F202" i="10"/>
  <c r="F211" i="10"/>
  <c r="X67" i="10"/>
  <c r="X181" i="10"/>
  <c r="O194" i="10"/>
  <c r="X232" i="10"/>
  <c r="X372" i="10"/>
  <c r="F27" i="10"/>
  <c r="F131" i="10"/>
  <c r="X40" i="10"/>
  <c r="X172" i="10"/>
  <c r="O205" i="10"/>
  <c r="O239" i="10"/>
  <c r="X267" i="10"/>
  <c r="O310" i="10"/>
  <c r="X346" i="10"/>
  <c r="F282" i="10"/>
  <c r="F35" i="10"/>
  <c r="O73" i="10"/>
  <c r="O274" i="10"/>
  <c r="O354" i="10"/>
  <c r="F201" i="10"/>
  <c r="F306" i="10"/>
  <c r="O20" i="10"/>
  <c r="O168" i="10"/>
  <c r="X285" i="10"/>
  <c r="F107" i="10"/>
  <c r="F210" i="10"/>
  <c r="X41" i="10"/>
  <c r="X56" i="10"/>
  <c r="O63" i="10"/>
  <c r="X303" i="10"/>
  <c r="F26" i="10"/>
  <c r="E333" i="10"/>
  <c r="N274" i="10"/>
  <c r="E192" i="10"/>
  <c r="E107" i="10"/>
  <c r="E132" i="10"/>
  <c r="N178" i="10"/>
  <c r="E53" i="10"/>
  <c r="N73" i="10"/>
  <c r="E317" i="10"/>
  <c r="N343" i="10"/>
  <c r="N265" i="10"/>
  <c r="N195" i="10"/>
  <c r="N20" i="10"/>
  <c r="W242" i="10"/>
  <c r="W22" i="10"/>
  <c r="N89" i="10"/>
  <c r="N345" i="10"/>
  <c r="E282" i="10"/>
  <c r="E97" i="10"/>
  <c r="W102" i="10"/>
  <c r="E342" i="10"/>
  <c r="E307" i="10"/>
  <c r="N264" i="10"/>
  <c r="E272" i="10"/>
  <c r="W250" i="10"/>
  <c r="N28" i="10"/>
  <c r="N283" i="10"/>
  <c r="N98" i="10"/>
  <c r="W180" i="10"/>
  <c r="N39" i="10"/>
  <c r="E297" i="10"/>
  <c r="N248" i="10"/>
  <c r="N284" i="10"/>
  <c r="E71" i="10"/>
  <c r="N30" i="10"/>
  <c r="E211" i="10"/>
  <c r="N55" i="10"/>
  <c r="N370" i="10"/>
  <c r="N240" i="10"/>
  <c r="W268" i="10"/>
  <c r="E212" i="10"/>
  <c r="N169" i="10"/>
  <c r="N353" i="10"/>
  <c r="N354" i="10"/>
  <c r="N238" i="10"/>
  <c r="E281" i="10"/>
  <c r="N205" i="10"/>
  <c r="N99" i="10"/>
  <c r="N319" i="10"/>
  <c r="W32" i="10"/>
  <c r="N65" i="10"/>
  <c r="N344" i="10"/>
  <c r="N230" i="10"/>
  <c r="N213" i="10"/>
  <c r="W216" i="10"/>
  <c r="E27" i="10"/>
  <c r="W67" i="10"/>
  <c r="N334" i="10"/>
  <c r="N214" i="10"/>
  <c r="W196" i="10"/>
  <c r="N318" i="10"/>
  <c r="N310" i="10"/>
  <c r="N108" i="10"/>
  <c r="N300" i="10"/>
  <c r="W198" i="10"/>
  <c r="W336" i="10"/>
  <c r="E37" i="10"/>
  <c r="D405" i="10"/>
  <c r="N170" i="10"/>
  <c r="W110" i="10"/>
  <c r="W373" i="10"/>
  <c r="W371" i="10"/>
  <c r="E298" i="10"/>
  <c r="N160" i="10"/>
  <c r="N90" i="10"/>
  <c r="W23" i="10"/>
  <c r="W58" i="10"/>
  <c r="W41" i="10"/>
  <c r="W356" i="10"/>
  <c r="W93" i="10"/>
  <c r="E96" i="10"/>
  <c r="W355" i="10"/>
  <c r="N275" i="10"/>
  <c r="N144" i="10"/>
  <c r="W66" i="10"/>
  <c r="N74" i="10"/>
  <c r="W347" i="10"/>
  <c r="N134" i="10"/>
  <c r="N64" i="10"/>
  <c r="W277" i="10"/>
  <c r="W181" i="10"/>
  <c r="E62" i="10"/>
  <c r="W372" i="10"/>
  <c r="W163" i="10"/>
  <c r="W111" i="10"/>
  <c r="N143" i="10"/>
  <c r="E18" i="10"/>
  <c r="W321" i="10"/>
  <c r="E202" i="10"/>
  <c r="E141" i="10"/>
  <c r="E193" i="10"/>
  <c r="W161" i="10"/>
  <c r="W251" i="10"/>
  <c r="W40" i="10"/>
  <c r="E368" i="10"/>
  <c r="N126" i="10"/>
  <c r="W346" i="10"/>
  <c r="E352" i="10"/>
  <c r="W233" i="10"/>
  <c r="W145" i="10"/>
  <c r="E142" i="10"/>
  <c r="E158" i="10"/>
  <c r="N109" i="10"/>
  <c r="W338" i="10"/>
  <c r="E350" i="10"/>
  <c r="W137" i="10"/>
  <c r="W172" i="10"/>
  <c r="E177" i="10"/>
  <c r="E35" i="10"/>
  <c r="W320" i="10"/>
  <c r="W207" i="10"/>
  <c r="N135" i="10"/>
  <c r="E176" i="10"/>
  <c r="W146" i="10"/>
  <c r="E72" i="10"/>
  <c r="E247" i="10"/>
  <c r="W215" i="10"/>
  <c r="E61" i="10"/>
  <c r="W312" i="10"/>
  <c r="W303" i="10"/>
  <c r="W266" i="10"/>
  <c r="W285" i="10"/>
  <c r="E122" i="10"/>
  <c r="W286" i="10"/>
  <c r="W302" i="10"/>
  <c r="W162" i="10"/>
  <c r="E70" i="10"/>
  <c r="E316" i="10"/>
  <c r="W75" i="10"/>
  <c r="W276" i="10"/>
  <c r="E263" i="10"/>
  <c r="N249" i="10"/>
  <c r="W128" i="10"/>
  <c r="N179" i="10"/>
  <c r="E167" i="10"/>
  <c r="E88" i="10"/>
  <c r="E106" i="10"/>
  <c r="E351" i="10"/>
  <c r="E246" i="10"/>
  <c r="E237" i="10"/>
  <c r="N335" i="10"/>
  <c r="E228" i="10"/>
  <c r="E123" i="10"/>
  <c r="D26" i="10"/>
  <c r="V180" i="10"/>
  <c r="M265" i="10"/>
  <c r="M309" i="10"/>
  <c r="D342" i="10"/>
  <c r="V371" i="10"/>
  <c r="D18" i="10"/>
  <c r="D167" i="10"/>
  <c r="V216" i="10"/>
  <c r="V336" i="10"/>
  <c r="V347" i="10"/>
  <c r="M354" i="10"/>
  <c r="D36" i="10"/>
  <c r="V58" i="10"/>
  <c r="M74" i="10"/>
  <c r="V196" i="10"/>
  <c r="D332" i="10"/>
  <c r="M55" i="10"/>
  <c r="D142" i="10"/>
  <c r="V162" i="10"/>
  <c r="D177" i="10"/>
  <c r="M299" i="10"/>
  <c r="M343" i="10"/>
  <c r="V31" i="10"/>
  <c r="M90" i="10"/>
  <c r="M168" i="10"/>
  <c r="V303" i="10"/>
  <c r="D367" i="10"/>
  <c r="M65" i="10"/>
  <c r="D70" i="10"/>
  <c r="M159" i="10"/>
  <c r="V172" i="10"/>
  <c r="V207" i="10"/>
  <c r="V233" i="10"/>
  <c r="D271" i="10"/>
  <c r="V286" i="10"/>
  <c r="D333" i="10"/>
  <c r="D37" i="10"/>
  <c r="V110" i="10"/>
  <c r="D132" i="10"/>
  <c r="V197" i="10"/>
  <c r="D272" i="10"/>
  <c r="D316" i="10"/>
  <c r="V372" i="10"/>
  <c r="M203" i="10"/>
  <c r="M240" i="10"/>
  <c r="D368" i="10"/>
  <c r="V32" i="10"/>
  <c r="V75" i="10"/>
  <c r="D96" i="10"/>
  <c r="M214" i="10"/>
  <c r="M230" i="10"/>
  <c r="V266" i="10"/>
  <c r="M178" i="10"/>
  <c r="M194" i="10"/>
  <c r="D246" i="10"/>
  <c r="M300" i="10"/>
  <c r="V373" i="10"/>
  <c r="D122" i="10"/>
  <c r="V320" i="10"/>
  <c r="V101" i="10"/>
  <c r="V181" i="10"/>
  <c r="D53" i="10"/>
  <c r="D61" i="10"/>
  <c r="D123" i="10"/>
  <c r="M133" i="10"/>
  <c r="M169" i="10"/>
  <c r="V277" i="10"/>
  <c r="M334" i="10"/>
  <c r="V338" i="10"/>
  <c r="D350" i="10"/>
  <c r="M249" i="10"/>
  <c r="D193" i="10"/>
  <c r="M344" i="10"/>
  <c r="D87" i="10"/>
  <c r="M204" i="10"/>
  <c r="V250" i="10"/>
  <c r="D263" i="10"/>
  <c r="V311" i="10"/>
  <c r="D317" i="10"/>
  <c r="M369" i="10"/>
  <c r="M19" i="10"/>
  <c r="M38" i="10"/>
  <c r="V91" i="10"/>
  <c r="D97" i="10"/>
  <c r="V198" i="10"/>
  <c r="D202" i="10"/>
  <c r="M310" i="10"/>
  <c r="V126" i="10"/>
  <c r="V41" i="10"/>
  <c r="V127" i="10"/>
  <c r="M160" i="10"/>
  <c r="M273" i="10"/>
  <c r="D306" i="10"/>
  <c r="V40" i="10"/>
  <c r="D282" i="10"/>
  <c r="V276" i="10"/>
  <c r="V23" i="10"/>
  <c r="D62" i="10"/>
  <c r="D107" i="10"/>
  <c r="V241" i="10"/>
  <c r="V267" i="10"/>
  <c r="M345" i="10"/>
  <c r="D351" i="10"/>
  <c r="V22" i="10"/>
  <c r="D71" i="10"/>
  <c r="V163" i="10"/>
  <c r="V66" i="10"/>
  <c r="V102" i="10"/>
  <c r="V111" i="10"/>
  <c r="V321" i="10"/>
  <c r="M29" i="10"/>
  <c r="M98" i="10"/>
  <c r="M179" i="10"/>
  <c r="D210" i="10"/>
  <c r="D227" i="10"/>
  <c r="D236" i="10"/>
  <c r="D307" i="10"/>
  <c r="D52" i="10"/>
  <c r="V137" i="10"/>
  <c r="M134" i="10"/>
  <c r="M170" i="10"/>
  <c r="M284" i="10"/>
  <c r="V356" i="10"/>
  <c r="D27" i="10"/>
  <c r="V67" i="10"/>
  <c r="D88" i="10"/>
  <c r="M205" i="10"/>
  <c r="V215" i="10"/>
  <c r="D247" i="10"/>
  <c r="M264" i="10"/>
  <c r="V312" i="10"/>
  <c r="M335" i="10"/>
  <c r="M213" i="10"/>
  <c r="V355" i="10"/>
  <c r="M28" i="10"/>
  <c r="M72" i="10"/>
  <c r="M20" i="10"/>
  <c r="M54" i="10"/>
  <c r="M63" i="10"/>
  <c r="V76" i="10"/>
  <c r="V92" i="10"/>
  <c r="M124" i="10"/>
  <c r="M195" i="10"/>
  <c r="D297" i="10"/>
  <c r="M318" i="10"/>
  <c r="D352" i="10"/>
  <c r="M370" i="10"/>
  <c r="D105" i="10"/>
  <c r="D245" i="10"/>
  <c r="D262" i="10"/>
  <c r="D17" i="10"/>
  <c r="M39" i="10"/>
  <c r="M108" i="10"/>
  <c r="V128" i="10"/>
  <c r="D157" i="10"/>
  <c r="V231" i="10"/>
  <c r="D237" i="10"/>
  <c r="V251" i="10"/>
  <c r="M274" i="10"/>
  <c r="V301" i="10"/>
  <c r="D106" i="10"/>
  <c r="D175" i="10"/>
  <c r="D211" i="10"/>
  <c r="V242" i="10"/>
  <c r="V268" i="10"/>
  <c r="M308" i="10"/>
  <c r="C405" i="10"/>
  <c r="V136" i="10"/>
  <c r="V337" i="10"/>
  <c r="M143" i="10"/>
  <c r="M283" i="10"/>
  <c r="V145" i="10"/>
  <c r="V346" i="10"/>
  <c r="C281" i="10"/>
  <c r="U91" i="10"/>
  <c r="L29" i="10"/>
  <c r="C35" i="10"/>
  <c r="C263" i="10"/>
  <c r="C341" i="10"/>
  <c r="C316" i="10"/>
  <c r="C306" i="10"/>
  <c r="C271" i="10"/>
  <c r="U250" i="10"/>
  <c r="U198" i="10"/>
  <c r="L134" i="10"/>
  <c r="C96" i="10"/>
  <c r="L64" i="10"/>
  <c r="U58" i="10"/>
  <c r="U136" i="10"/>
  <c r="U102" i="10"/>
  <c r="L204" i="10"/>
  <c r="C176" i="10"/>
  <c r="C332" i="10"/>
  <c r="C297" i="10"/>
  <c r="C237" i="10"/>
  <c r="U216" i="10"/>
  <c r="L213" i="10"/>
  <c r="U171" i="10"/>
  <c r="U128" i="10"/>
  <c r="L55" i="10"/>
  <c r="U372" i="10"/>
  <c r="C351" i="10"/>
  <c r="C167" i="10"/>
  <c r="U162" i="10"/>
  <c r="L159" i="10"/>
  <c r="C105" i="10"/>
  <c r="C368" i="10"/>
  <c r="C280" i="10"/>
  <c r="C262" i="10"/>
  <c r="U207" i="10"/>
  <c r="L109" i="10"/>
  <c r="L20" i="10"/>
  <c r="L229" i="10"/>
  <c r="U311" i="10"/>
  <c r="L275" i="10"/>
  <c r="U241" i="10"/>
  <c r="C175" i="10"/>
  <c r="L143" i="10"/>
  <c r="C87" i="10"/>
  <c r="C52" i="10"/>
  <c r="C37" i="10"/>
  <c r="U32" i="10"/>
  <c r="L19" i="10"/>
  <c r="L169" i="10"/>
  <c r="U355" i="10"/>
  <c r="U231" i="10"/>
  <c r="C228" i="10"/>
  <c r="L203" i="10"/>
  <c r="L179" i="10"/>
  <c r="C72" i="10"/>
  <c r="U67" i="10"/>
  <c r="U23" i="10"/>
  <c r="C17" i="10"/>
  <c r="L370" i="10"/>
  <c r="L125" i="10"/>
  <c r="L345" i="10"/>
  <c r="L310" i="10"/>
  <c r="L284" i="10"/>
  <c r="C246" i="10"/>
  <c r="C236" i="10"/>
  <c r="L124" i="10"/>
  <c r="L100" i="10"/>
  <c r="U40" i="10"/>
  <c r="U93" i="10"/>
  <c r="L334" i="10"/>
  <c r="U302" i="10"/>
  <c r="L74" i="10"/>
  <c r="L73" i="10"/>
  <c r="L168" i="10"/>
  <c r="C350" i="10"/>
  <c r="L319" i="10"/>
  <c r="C315" i="10"/>
  <c r="C212" i="10"/>
  <c r="L194" i="10"/>
  <c r="U137" i="10"/>
  <c r="L344" i="10"/>
  <c r="L273" i="10"/>
  <c r="L195" i="10"/>
  <c r="L369" i="10"/>
  <c r="L300" i="10"/>
  <c r="U197" i="10"/>
  <c r="C166" i="10"/>
  <c r="U146" i="10"/>
  <c r="L133" i="10"/>
  <c r="L63" i="10"/>
  <c r="U57" i="10"/>
  <c r="L28" i="10"/>
  <c r="U338" i="10"/>
  <c r="L54" i="10"/>
  <c r="U145" i="10"/>
  <c r="C70" i="10"/>
  <c r="U242" i="10"/>
  <c r="U232" i="10"/>
  <c r="C367" i="10"/>
  <c r="U127" i="10"/>
  <c r="U75" i="10"/>
  <c r="U266" i="10"/>
  <c r="U76" i="10"/>
  <c r="U371" i="10"/>
  <c r="L335" i="10"/>
  <c r="L265" i="10"/>
  <c r="C202" i="10"/>
  <c r="C416" i="10"/>
  <c r="L274" i="10"/>
  <c r="U206" i="10"/>
  <c r="L170" i="10"/>
  <c r="C158" i="10"/>
  <c r="C142" i="10"/>
  <c r="L108" i="10"/>
  <c r="L90" i="10"/>
  <c r="J416" i="10"/>
  <c r="L249" i="10"/>
  <c r="U181" i="10"/>
  <c r="U161" i="10"/>
  <c r="C36" i="10"/>
  <c r="U31" i="10"/>
  <c r="L99" i="10"/>
  <c r="C61" i="10"/>
  <c r="L38" i="10"/>
  <c r="U101" i="10"/>
  <c r="D416" i="10"/>
  <c r="U303" i="10"/>
  <c r="C245" i="10"/>
  <c r="L240" i="10"/>
  <c r="C227" i="10"/>
  <c r="U215" i="10"/>
  <c r="L178" i="10"/>
  <c r="U111" i="10"/>
  <c r="U66" i="10"/>
  <c r="C210" i="10"/>
  <c r="U336" i="10"/>
  <c r="I416" i="10"/>
  <c r="B405" i="10"/>
  <c r="L309" i="10"/>
  <c r="U268" i="10"/>
  <c r="C211" i="10"/>
  <c r="C193" i="10"/>
  <c r="C132" i="10"/>
  <c r="C71" i="10"/>
  <c r="C62" i="10"/>
  <c r="C27" i="10"/>
  <c r="U22" i="10"/>
  <c r="L39" i="10"/>
  <c r="L354" i="10"/>
  <c r="L318" i="10"/>
  <c r="U196" i="10"/>
  <c r="C123" i="10"/>
  <c r="U346" i="10"/>
  <c r="U321" i="10"/>
  <c r="U286" i="10"/>
  <c r="L283" i="10"/>
  <c r="C141" i="10"/>
  <c r="U126" i="10"/>
  <c r="U56" i="10"/>
  <c r="L299" i="10"/>
  <c r="U277" i="10"/>
  <c r="L230" i="10"/>
  <c r="C201" i="10"/>
  <c r="C157" i="10"/>
  <c r="C107" i="10"/>
  <c r="U347" i="10"/>
  <c r="U312" i="10"/>
  <c r="L264" i="10"/>
  <c r="L239" i="10"/>
  <c r="U233" i="10"/>
  <c r="L205" i="10"/>
  <c r="C131" i="10"/>
  <c r="L89" i="10"/>
  <c r="L343" i="10"/>
  <c r="L308" i="10"/>
  <c r="U267" i="10"/>
  <c r="U251" i="10"/>
  <c r="L248" i="10"/>
  <c r="C140" i="10"/>
  <c r="L30" i="10"/>
  <c r="C26" i="10"/>
  <c r="U21" i="10"/>
  <c r="C352" i="10"/>
  <c r="U301" i="10"/>
  <c r="U285" i="10"/>
  <c r="C272" i="10"/>
  <c r="C247" i="10"/>
  <c r="U337" i="10"/>
  <c r="C192" i="10"/>
  <c r="C177" i="10"/>
  <c r="L98" i="10"/>
  <c r="U92" i="10"/>
  <c r="L65" i="10"/>
  <c r="L353" i="10"/>
  <c r="L214" i="10"/>
  <c r="U180" i="10"/>
  <c r="U172" i="10"/>
  <c r="L135" i="10"/>
  <c r="C122" i="10"/>
  <c r="U110" i="10"/>
  <c r="C106" i="10"/>
  <c r="C53" i="10"/>
  <c r="C342" i="10"/>
  <c r="C18" i="10"/>
  <c r="C88" i="10"/>
  <c r="C317" i="10"/>
  <c r="C282" i="10"/>
  <c r="U356" i="10"/>
  <c r="C333" i="10"/>
  <c r="C298" i="10"/>
  <c r="U276" i="10"/>
  <c r="U163" i="10"/>
  <c r="U41" i="10"/>
  <c r="U373" i="10"/>
  <c r="U320" i="10"/>
  <c r="L144" i="10"/>
  <c r="C307" i="10"/>
  <c r="J159" i="10"/>
  <c r="J308" i="10"/>
  <c r="S267" i="10"/>
  <c r="S198" i="10"/>
  <c r="AB165" i="10"/>
  <c r="S162" i="10"/>
  <c r="S371" i="10"/>
  <c r="AB119" i="10"/>
  <c r="AB85" i="10"/>
  <c r="J29" i="10"/>
  <c r="J326" i="10"/>
  <c r="AB374" i="10"/>
  <c r="AB329" i="10"/>
  <c r="S258" i="10"/>
  <c r="AB224" i="10"/>
  <c r="AB154" i="10"/>
  <c r="J55" i="10"/>
  <c r="J100" i="10"/>
  <c r="J89" i="10"/>
  <c r="J255" i="10"/>
  <c r="J133" i="10"/>
  <c r="AB366" i="10"/>
  <c r="S311" i="10"/>
  <c r="S232" i="10"/>
  <c r="AB139" i="10"/>
  <c r="AB59" i="10"/>
  <c r="AB14" i="10"/>
  <c r="J19" i="10"/>
  <c r="J169" i="10"/>
  <c r="J335" i="10"/>
  <c r="J229" i="10"/>
  <c r="S293" i="10"/>
  <c r="AB278" i="10"/>
  <c r="AB270" i="10"/>
  <c r="AB190" i="10"/>
  <c r="S127" i="10"/>
  <c r="S56" i="10"/>
  <c r="AB24" i="10"/>
  <c r="S12" i="10"/>
  <c r="AB69" i="10"/>
  <c r="AB294" i="10"/>
  <c r="J185" i="10"/>
  <c r="J64" i="10"/>
  <c r="J309" i="10"/>
  <c r="AB244" i="10"/>
  <c r="S206" i="10"/>
  <c r="AB49" i="10"/>
  <c r="S21" i="10"/>
  <c r="S152" i="10"/>
  <c r="AB174" i="10"/>
  <c r="AB156" i="10"/>
  <c r="J134" i="10"/>
  <c r="J265" i="10"/>
  <c r="J80" i="10"/>
  <c r="J325" i="10"/>
  <c r="S257" i="10"/>
  <c r="AB235" i="10"/>
  <c r="J345" i="10"/>
  <c r="J160" i="10"/>
  <c r="J150" i="10"/>
  <c r="S346" i="10"/>
  <c r="AB314" i="10"/>
  <c r="S223" i="10"/>
  <c r="AB164" i="10"/>
  <c r="S153" i="10"/>
  <c r="S32" i="10"/>
  <c r="S58" i="10"/>
  <c r="J361" i="10"/>
  <c r="J240" i="10"/>
  <c r="J168" i="10"/>
  <c r="S328" i="10"/>
  <c r="AB305" i="10"/>
  <c r="AB209" i="10"/>
  <c r="AB84" i="10"/>
  <c r="AB60" i="10"/>
  <c r="J135" i="10"/>
  <c r="J256" i="10"/>
  <c r="J264" i="10"/>
  <c r="AB365" i="10"/>
  <c r="S337" i="10"/>
  <c r="S292" i="10"/>
  <c r="S266" i="10"/>
  <c r="AB189" i="10"/>
  <c r="J90" i="10"/>
  <c r="J65" i="10"/>
  <c r="J360" i="10"/>
  <c r="S197" i="10"/>
  <c r="AB138" i="10"/>
  <c r="AB130" i="10"/>
  <c r="AB104" i="10"/>
  <c r="S101" i="10"/>
  <c r="S48" i="10"/>
  <c r="S13" i="10"/>
  <c r="J170" i="10"/>
  <c r="J81" i="10"/>
  <c r="J344" i="10"/>
  <c r="AB349" i="10"/>
  <c r="S327" i="10"/>
  <c r="AB269" i="10"/>
  <c r="S118" i="10"/>
  <c r="J186" i="10"/>
  <c r="J273" i="10"/>
  <c r="AB340" i="10"/>
  <c r="AB304" i="10"/>
  <c r="S301" i="10"/>
  <c r="AB243" i="10"/>
  <c r="AB234" i="10"/>
  <c r="S222" i="10"/>
  <c r="S172" i="10"/>
  <c r="S161" i="10"/>
  <c r="S92" i="10"/>
  <c r="S67" i="10"/>
  <c r="J203" i="10"/>
  <c r="J369" i="10"/>
  <c r="AB313" i="10"/>
  <c r="S231" i="10"/>
  <c r="S31" i="10"/>
  <c r="J310" i="10"/>
  <c r="AB33" i="10"/>
  <c r="J299" i="10"/>
  <c r="J230" i="10"/>
  <c r="AB364" i="10"/>
  <c r="AB208" i="10"/>
  <c r="AB200" i="10"/>
  <c r="AB129" i="10"/>
  <c r="S126" i="10"/>
  <c r="J54" i="10"/>
  <c r="J98" i="10"/>
  <c r="S373" i="10"/>
  <c r="AB95" i="10"/>
  <c r="J28" i="10"/>
  <c r="J194" i="10"/>
  <c r="S188" i="10"/>
  <c r="S117" i="10"/>
  <c r="AB103" i="10"/>
  <c r="S83" i="10"/>
  <c r="S47" i="10"/>
  <c r="S23" i="10"/>
  <c r="AB199" i="10"/>
  <c r="J124" i="10"/>
  <c r="J274" i="10"/>
  <c r="AB261" i="10"/>
  <c r="J204" i="10"/>
  <c r="J290" i="10"/>
  <c r="AB348" i="10"/>
  <c r="AB339" i="10"/>
  <c r="S336" i="10"/>
  <c r="S277" i="10"/>
  <c r="AB34" i="10"/>
  <c r="S196" i="10"/>
  <c r="J220" i="10"/>
  <c r="J370" i="10"/>
  <c r="AB296" i="10"/>
  <c r="S187" i="10"/>
  <c r="J300" i="10"/>
  <c r="S82" i="10"/>
  <c r="J45" i="10"/>
  <c r="S363" i="10"/>
  <c r="S268" i="10"/>
  <c r="AB260" i="10"/>
  <c r="S163" i="10"/>
  <c r="AB94" i="10"/>
  <c r="S91" i="10"/>
  <c r="S66" i="10"/>
  <c r="AB16" i="10"/>
  <c r="J420" i="10"/>
  <c r="J125" i="10"/>
  <c r="J115" i="10"/>
  <c r="AB331" i="10"/>
  <c r="AB226" i="10"/>
  <c r="S171" i="10"/>
  <c r="AB121" i="10"/>
  <c r="AB173" i="10"/>
  <c r="J205" i="10"/>
  <c r="J195" i="10"/>
  <c r="S372" i="10"/>
  <c r="S362" i="10"/>
  <c r="S242" i="10"/>
  <c r="S137" i="10"/>
  <c r="J11" i="10"/>
  <c r="J238" i="10"/>
  <c r="AB225" i="10"/>
  <c r="AB15" i="10"/>
  <c r="I404" i="10"/>
  <c r="J221" i="10"/>
  <c r="J275" i="10"/>
  <c r="S312" i="10"/>
  <c r="S303" i="10"/>
  <c r="AB295" i="10"/>
  <c r="S233" i="10"/>
  <c r="S57" i="10"/>
  <c r="AB51" i="10"/>
  <c r="S276" i="10"/>
  <c r="S347" i="10"/>
  <c r="AB25" i="10"/>
  <c r="AB68" i="10"/>
  <c r="J30" i="10"/>
  <c r="J291" i="10"/>
  <c r="S128" i="10"/>
  <c r="J343" i="10"/>
  <c r="J20" i="10"/>
  <c r="AB191" i="10"/>
  <c r="AB86" i="10"/>
  <c r="J46" i="10"/>
  <c r="J151" i="10"/>
  <c r="AB330" i="10"/>
  <c r="S207" i="10"/>
  <c r="AB155" i="10"/>
  <c r="S22" i="10"/>
  <c r="AB259" i="10"/>
  <c r="J334" i="10"/>
  <c r="AB375" i="10"/>
  <c r="AB120" i="10"/>
  <c r="J63" i="10"/>
  <c r="J116" i="10"/>
  <c r="S338" i="10"/>
  <c r="AB279" i="10"/>
  <c r="S102" i="10"/>
  <c r="AB50" i="10"/>
  <c r="J239" i="10"/>
  <c r="S302" i="10"/>
  <c r="S241" i="10"/>
  <c r="S136" i="10"/>
  <c r="S93" i="10"/>
  <c r="K90" i="10"/>
  <c r="K229" i="10"/>
  <c r="AC374" i="10"/>
  <c r="AC329" i="10"/>
  <c r="T258" i="10"/>
  <c r="AC224" i="10"/>
  <c r="AC154" i="10"/>
  <c r="K239" i="10"/>
  <c r="T311" i="10"/>
  <c r="AC139" i="10"/>
  <c r="K159" i="10"/>
  <c r="K63" i="10"/>
  <c r="K309" i="10"/>
  <c r="T371" i="10"/>
  <c r="T302" i="10"/>
  <c r="T241" i="10"/>
  <c r="T136" i="10"/>
  <c r="T93" i="10"/>
  <c r="AC85" i="10"/>
  <c r="T232" i="10"/>
  <c r="AC14" i="10"/>
  <c r="T242" i="10"/>
  <c r="K255" i="10"/>
  <c r="K185" i="10"/>
  <c r="T293" i="10"/>
  <c r="AC278" i="10"/>
  <c r="AC270" i="10"/>
  <c r="AC190" i="10"/>
  <c r="T127" i="10"/>
  <c r="T56" i="10"/>
  <c r="AC24" i="10"/>
  <c r="T47" i="10"/>
  <c r="K11" i="10"/>
  <c r="K64" i="10"/>
  <c r="AC244" i="10"/>
  <c r="T206" i="10"/>
  <c r="AC49" i="10"/>
  <c r="T21" i="10"/>
  <c r="K310" i="10"/>
  <c r="T102" i="10"/>
  <c r="K80" i="10"/>
  <c r="K134" i="10"/>
  <c r="T257" i="10"/>
  <c r="AC235" i="10"/>
  <c r="T83" i="10"/>
  <c r="T346" i="10"/>
  <c r="AC314" i="10"/>
  <c r="T223" i="10"/>
  <c r="AC164" i="10"/>
  <c r="T153" i="10"/>
  <c r="T32" i="10"/>
  <c r="T58" i="10"/>
  <c r="T268" i="10"/>
  <c r="AC50" i="10"/>
  <c r="K240" i="10"/>
  <c r="K230" i="10"/>
  <c r="T328" i="10"/>
  <c r="AC305" i="10"/>
  <c r="AC209" i="10"/>
  <c r="AC84" i="10"/>
  <c r="T161" i="10"/>
  <c r="T67" i="10"/>
  <c r="AC156" i="10"/>
  <c r="K256" i="10"/>
  <c r="K265" i="10"/>
  <c r="AC365" i="10"/>
  <c r="T337" i="10"/>
  <c r="T292" i="10"/>
  <c r="T266" i="10"/>
  <c r="AC189" i="10"/>
  <c r="T92" i="10"/>
  <c r="T338" i="10"/>
  <c r="K65" i="10"/>
  <c r="K55" i="10"/>
  <c r="T197" i="10"/>
  <c r="AC138" i="10"/>
  <c r="AC130" i="10"/>
  <c r="AC104" i="10"/>
  <c r="T101" i="10"/>
  <c r="T48" i="10"/>
  <c r="T13" i="10"/>
  <c r="K81" i="10"/>
  <c r="K135" i="10"/>
  <c r="AC349" i="10"/>
  <c r="T327" i="10"/>
  <c r="AC269" i="10"/>
  <c r="T152" i="10"/>
  <c r="T118" i="10"/>
  <c r="AC94" i="10"/>
  <c r="K273" i="10"/>
  <c r="AC340" i="10"/>
  <c r="AC304" i="10"/>
  <c r="T301" i="10"/>
  <c r="AC243" i="10"/>
  <c r="AC234" i="10"/>
  <c r="T222" i="10"/>
  <c r="T172" i="10"/>
  <c r="K45" i="10"/>
  <c r="T66" i="10"/>
  <c r="K98" i="10"/>
  <c r="K343" i="10"/>
  <c r="AC313" i="10"/>
  <c r="T231" i="10"/>
  <c r="AC16" i="10"/>
  <c r="K28" i="10"/>
  <c r="K194" i="10"/>
  <c r="K168" i="10"/>
  <c r="AC364" i="10"/>
  <c r="AC208" i="10"/>
  <c r="AC200" i="10"/>
  <c r="AC129" i="10"/>
  <c r="T126" i="10"/>
  <c r="AC279" i="10"/>
  <c r="K124" i="10"/>
  <c r="K274" i="10"/>
  <c r="K264" i="10"/>
  <c r="T373" i="10"/>
  <c r="AC95" i="10"/>
  <c r="K204" i="10"/>
  <c r="K290" i="10"/>
  <c r="K344" i="10"/>
  <c r="T188" i="10"/>
  <c r="T117" i="10"/>
  <c r="T23" i="10"/>
  <c r="K220" i="10"/>
  <c r="K370" i="10"/>
  <c r="K360" i="10"/>
  <c r="AC261" i="10"/>
  <c r="T31" i="10"/>
  <c r="T163" i="10"/>
  <c r="K300" i="10"/>
  <c r="K186" i="10"/>
  <c r="K203" i="10"/>
  <c r="AC348" i="10"/>
  <c r="AC339" i="10"/>
  <c r="T336" i="10"/>
  <c r="T277" i="10"/>
  <c r="AC34" i="10"/>
  <c r="K369" i="10"/>
  <c r="K19" i="10"/>
  <c r="K299" i="10"/>
  <c r="AC296" i="10"/>
  <c r="T187" i="10"/>
  <c r="T160" i="10"/>
  <c r="K115" i="10"/>
  <c r="K195" i="10"/>
  <c r="T363" i="10"/>
  <c r="T137" i="10"/>
  <c r="K335" i="10"/>
  <c r="K29" i="10"/>
  <c r="K99" i="10"/>
  <c r="AC199" i="10"/>
  <c r="T196" i="10"/>
  <c r="AC174" i="10"/>
  <c r="T82" i="10"/>
  <c r="I420" i="10"/>
  <c r="K125" i="10"/>
  <c r="AC260" i="10"/>
  <c r="T91" i="10"/>
  <c r="K205" i="10"/>
  <c r="K275" i="10"/>
  <c r="AC331" i="10"/>
  <c r="AC226" i="10"/>
  <c r="T171" i="10"/>
  <c r="AC121" i="10"/>
  <c r="AC69" i="10"/>
  <c r="AC33" i="10"/>
  <c r="K221" i="10"/>
  <c r="K291" i="10"/>
  <c r="T372" i="10"/>
  <c r="T362" i="10"/>
  <c r="K326" i="10"/>
  <c r="K361" i="10"/>
  <c r="T312" i="10"/>
  <c r="T303" i="10"/>
  <c r="AC295" i="10"/>
  <c r="T233" i="10"/>
  <c r="T57" i="10"/>
  <c r="AC51" i="10"/>
  <c r="AC155" i="10"/>
  <c r="K116" i="10"/>
  <c r="AC375" i="10"/>
  <c r="AC86" i="10"/>
  <c r="K334" i="10"/>
  <c r="AC173" i="10"/>
  <c r="AC60" i="10"/>
  <c r="K345" i="10"/>
  <c r="K170" i="10"/>
  <c r="T128" i="10"/>
  <c r="T22" i="10"/>
  <c r="T347" i="10"/>
  <c r="K308" i="10"/>
  <c r="K30" i="10"/>
  <c r="K20" i="10"/>
  <c r="AC330" i="10"/>
  <c r="T207" i="10"/>
  <c r="AC191" i="10"/>
  <c r="AC25" i="10"/>
  <c r="K46" i="10"/>
  <c r="K100" i="10"/>
  <c r="T276" i="10"/>
  <c r="AC259" i="10"/>
  <c r="AC225" i="10"/>
  <c r="AC15" i="10"/>
  <c r="K238" i="10"/>
  <c r="J404" i="10"/>
  <c r="AC120" i="10"/>
  <c r="AC294" i="10"/>
  <c r="AC68" i="10"/>
  <c r="K169" i="10"/>
  <c r="T267" i="10"/>
  <c r="T198" i="10"/>
  <c r="AC165" i="10"/>
  <c r="T162" i="10"/>
  <c r="K325" i="10"/>
  <c r="AC366" i="10"/>
  <c r="AC59" i="10"/>
  <c r="I220" i="10"/>
  <c r="I195" i="10"/>
  <c r="R372" i="10"/>
  <c r="AA295" i="10"/>
  <c r="AA199" i="10"/>
  <c r="R117" i="10"/>
  <c r="R31" i="10"/>
  <c r="I168" i="10"/>
  <c r="R48" i="10"/>
  <c r="I89" i="10"/>
  <c r="I29" i="10"/>
  <c r="I239" i="10"/>
  <c r="H404" i="10"/>
  <c r="AA164" i="10"/>
  <c r="AA154" i="10"/>
  <c r="AA60" i="10"/>
  <c r="AA51" i="10"/>
  <c r="R102" i="10"/>
  <c r="I326" i="10"/>
  <c r="I11" i="10"/>
  <c r="I45" i="10"/>
  <c r="I299" i="10"/>
  <c r="AA375" i="10"/>
  <c r="AA348" i="10"/>
  <c r="AA103" i="10"/>
  <c r="R338" i="10"/>
  <c r="I230" i="10"/>
  <c r="I125" i="10"/>
  <c r="I308" i="10"/>
  <c r="R363" i="10"/>
  <c r="R328" i="10"/>
  <c r="R311" i="10"/>
  <c r="AA235" i="10"/>
  <c r="R232" i="10"/>
  <c r="R196" i="10"/>
  <c r="R188" i="10"/>
  <c r="R172" i="10"/>
  <c r="R128" i="10"/>
  <c r="AA121" i="10"/>
  <c r="R23" i="10"/>
  <c r="R13" i="10"/>
  <c r="R32" i="10"/>
  <c r="I205" i="10"/>
  <c r="I240" i="10"/>
  <c r="AA314" i="10"/>
  <c r="R207" i="10"/>
  <c r="AA95" i="10"/>
  <c r="R92" i="10"/>
  <c r="AA84" i="10"/>
  <c r="AA33" i="10"/>
  <c r="AA270" i="10"/>
  <c r="AA156" i="10"/>
  <c r="AA330" i="10"/>
  <c r="AA173" i="10"/>
  <c r="R58" i="10"/>
  <c r="I264" i="10"/>
  <c r="I115" i="10"/>
  <c r="I221" i="10"/>
  <c r="I265" i="10"/>
  <c r="AA261" i="10"/>
  <c r="AA224" i="10"/>
  <c r="I151" i="10"/>
  <c r="R292" i="10"/>
  <c r="I30" i="10"/>
  <c r="I300" i="10"/>
  <c r="R362" i="10"/>
  <c r="AA339" i="10"/>
  <c r="R302" i="10"/>
  <c r="AA294" i="10"/>
  <c r="AA243" i="10"/>
  <c r="AA139" i="10"/>
  <c r="AA259" i="10"/>
  <c r="AA208" i="10"/>
  <c r="I46" i="10"/>
  <c r="I274" i="10"/>
  <c r="AA374" i="10"/>
  <c r="R327" i="10"/>
  <c r="R268" i="10"/>
  <c r="R187" i="10"/>
  <c r="AA59" i="10"/>
  <c r="I255" i="10"/>
  <c r="R242" i="10"/>
  <c r="AA15" i="10"/>
  <c r="AA24" i="10"/>
  <c r="I238" i="10"/>
  <c r="I98" i="10"/>
  <c r="R153" i="10"/>
  <c r="R136" i="10"/>
  <c r="AA50" i="10"/>
  <c r="R12" i="10"/>
  <c r="R82" i="10"/>
  <c r="AA86" i="10"/>
  <c r="I63" i="10"/>
  <c r="I334" i="10"/>
  <c r="R336" i="10"/>
  <c r="AA305" i="10"/>
  <c r="AA174" i="10"/>
  <c r="R161" i="10"/>
  <c r="I64" i="10"/>
  <c r="I335" i="10"/>
  <c r="AA279" i="10"/>
  <c r="R276" i="10"/>
  <c r="AA234" i="10"/>
  <c r="AA120" i="10"/>
  <c r="AA365" i="10"/>
  <c r="I80" i="10"/>
  <c r="I159" i="10"/>
  <c r="R371" i="10"/>
  <c r="AA313" i="10"/>
  <c r="AA260" i="10"/>
  <c r="R56" i="10"/>
  <c r="I343" i="10"/>
  <c r="AA190" i="10"/>
  <c r="AA69" i="10"/>
  <c r="I133" i="10"/>
  <c r="I160" i="10"/>
  <c r="I369" i="10"/>
  <c r="R223" i="10"/>
  <c r="AA94" i="10"/>
  <c r="AA16" i="10"/>
  <c r="I229" i="10"/>
  <c r="I65" i="10"/>
  <c r="I273" i="10"/>
  <c r="AA366" i="10"/>
  <c r="R293" i="10"/>
  <c r="R198" i="10"/>
  <c r="AA191" i="10"/>
  <c r="R152" i="10"/>
  <c r="R83" i="10"/>
  <c r="R67" i="10"/>
  <c r="R222" i="10"/>
  <c r="F420" i="10"/>
  <c r="I54" i="10"/>
  <c r="I81" i="10"/>
  <c r="I290" i="10"/>
  <c r="R347" i="10"/>
  <c r="AA304" i="10"/>
  <c r="R231" i="10"/>
  <c r="AA138" i="10"/>
  <c r="R127" i="10"/>
  <c r="AA25" i="10"/>
  <c r="E420" i="10"/>
  <c r="I134" i="10"/>
  <c r="I19" i="10"/>
  <c r="I370" i="10"/>
  <c r="AA331" i="10"/>
  <c r="AA209" i="10"/>
  <c r="R206" i="10"/>
  <c r="R171" i="10"/>
  <c r="R91" i="10"/>
  <c r="AA49" i="10"/>
  <c r="R22" i="10"/>
  <c r="R373" i="10"/>
  <c r="I150" i="10"/>
  <c r="I100" i="10"/>
  <c r="I325" i="10"/>
  <c r="AA278" i="10"/>
  <c r="AA119" i="10"/>
  <c r="I55" i="10"/>
  <c r="I256" i="10"/>
  <c r="I309" i="10"/>
  <c r="R301" i="10"/>
  <c r="R163" i="10"/>
  <c r="AA130" i="10"/>
  <c r="I135" i="10"/>
  <c r="I310" i="10"/>
  <c r="I99" i="10"/>
  <c r="R267" i="10"/>
  <c r="I20" i="10"/>
  <c r="I169" i="10"/>
  <c r="I185" i="10"/>
  <c r="I344" i="10"/>
  <c r="R312" i="10"/>
  <c r="R258" i="10"/>
  <c r="R233" i="10"/>
  <c r="R197" i="10"/>
  <c r="R66" i="10"/>
  <c r="R28" i="10"/>
  <c r="AA329" i="10"/>
  <c r="AA269" i="10"/>
  <c r="AA104" i="10"/>
  <c r="I90" i="10"/>
  <c r="I360" i="10"/>
  <c r="R346" i="10"/>
  <c r="AA296" i="10"/>
  <c r="AA226" i="10"/>
  <c r="AA200" i="10"/>
  <c r="AA165" i="10"/>
  <c r="R126" i="10"/>
  <c r="R93" i="10"/>
  <c r="AA155" i="10"/>
  <c r="R118" i="10"/>
  <c r="I116" i="10"/>
  <c r="AA189" i="10"/>
  <c r="I170" i="10"/>
  <c r="I275" i="10"/>
  <c r="AA364" i="10"/>
  <c r="AA349" i="10"/>
  <c r="R21" i="10"/>
  <c r="I186" i="10"/>
  <c r="AA14" i="10"/>
  <c r="AA225" i="10"/>
  <c r="I203" i="10"/>
  <c r="I345" i="10"/>
  <c r="R303" i="10"/>
  <c r="R266" i="10"/>
  <c r="R162" i="10"/>
  <c r="R47" i="10"/>
  <c r="I124" i="10"/>
  <c r="R257" i="10"/>
  <c r="AA244" i="10"/>
  <c r="R101" i="10"/>
  <c r="I204" i="10"/>
  <c r="R337" i="10"/>
  <c r="R277" i="10"/>
  <c r="R57" i="10"/>
  <c r="I361" i="10"/>
  <c r="R137" i="10"/>
  <c r="AA85" i="10"/>
  <c r="I291" i="10"/>
  <c r="R241" i="10"/>
  <c r="AA68" i="10"/>
  <c r="I194" i="10"/>
  <c r="AA340" i="10"/>
  <c r="AA129" i="10"/>
  <c r="H308" i="10"/>
  <c r="H204" i="10"/>
  <c r="G404" i="10"/>
  <c r="Z190" i="10"/>
  <c r="Q161" i="10"/>
  <c r="Q187" i="10"/>
  <c r="H133" i="10"/>
  <c r="H220" i="10"/>
  <c r="Z364" i="10"/>
  <c r="Q197" i="10"/>
  <c r="Q171" i="10"/>
  <c r="Q188" i="10"/>
  <c r="F415" i="10"/>
  <c r="H229" i="10"/>
  <c r="H300" i="10"/>
  <c r="Z375" i="10"/>
  <c r="Z331" i="10"/>
  <c r="Z295" i="10"/>
  <c r="Q91" i="10"/>
  <c r="Q47" i="10"/>
  <c r="Z24" i="10"/>
  <c r="E415" i="10"/>
  <c r="H309" i="10"/>
  <c r="H29" i="10"/>
  <c r="Q372" i="10"/>
  <c r="Z259" i="10"/>
  <c r="Z234" i="10"/>
  <c r="Q153" i="10"/>
  <c r="Z139" i="10"/>
  <c r="Q118" i="10"/>
  <c r="Z51" i="10"/>
  <c r="Z164" i="10"/>
  <c r="H325" i="10"/>
  <c r="H45" i="10"/>
  <c r="Z349" i="10"/>
  <c r="Q338" i="10"/>
  <c r="Z313" i="10"/>
  <c r="Z224" i="10"/>
  <c r="Z173" i="10"/>
  <c r="Q83" i="10"/>
  <c r="Z15" i="10"/>
  <c r="H185" i="10"/>
  <c r="H28" i="10"/>
  <c r="H54" i="10"/>
  <c r="H125" i="10"/>
  <c r="Z305" i="10"/>
  <c r="Q302" i="10"/>
  <c r="Z59" i="10"/>
  <c r="Z34" i="10"/>
  <c r="Q196" i="10"/>
  <c r="H299" i="10"/>
  <c r="H100" i="10"/>
  <c r="H134" i="10"/>
  <c r="H205" i="10"/>
  <c r="Q346" i="10"/>
  <c r="Z269" i="10"/>
  <c r="Q163" i="10"/>
  <c r="Q128" i="10"/>
  <c r="Z104" i="10"/>
  <c r="Z14" i="10"/>
  <c r="H150" i="10"/>
  <c r="H221" i="10"/>
  <c r="Q277" i="10"/>
  <c r="Z199" i="10"/>
  <c r="Z189" i="10"/>
  <c r="H230" i="10"/>
  <c r="H30" i="10"/>
  <c r="Z374" i="10"/>
  <c r="Z330" i="10"/>
  <c r="Q207" i="10"/>
  <c r="Q136" i="10"/>
  <c r="Q67" i="10"/>
  <c r="H11" i="10"/>
  <c r="H310" i="10"/>
  <c r="H46" i="10"/>
  <c r="Z294" i="10"/>
  <c r="Q242" i="10"/>
  <c r="Q152" i="10"/>
  <c r="Z121" i="10"/>
  <c r="Q21" i="10"/>
  <c r="H326" i="10"/>
  <c r="H238" i="10"/>
  <c r="Q266" i="10"/>
  <c r="Q258" i="10"/>
  <c r="Q231" i="10"/>
  <c r="Q117" i="10"/>
  <c r="Q93" i="10"/>
  <c r="Q82" i="10"/>
  <c r="Q31" i="10"/>
  <c r="Z260" i="10"/>
  <c r="H55" i="10"/>
  <c r="H334" i="10"/>
  <c r="Q363" i="10"/>
  <c r="Z304" i="10"/>
  <c r="Z156" i="10"/>
  <c r="Z86" i="10"/>
  <c r="Z50" i="10"/>
  <c r="Z103" i="10"/>
  <c r="Q23" i="10"/>
  <c r="Q241" i="10"/>
  <c r="H135" i="10"/>
  <c r="H63" i="10"/>
  <c r="Q223" i="10"/>
  <c r="Z165" i="10"/>
  <c r="Z138" i="10"/>
  <c r="Q101" i="10"/>
  <c r="Q56" i="10"/>
  <c r="Z33" i="10"/>
  <c r="Q327" i="10"/>
  <c r="H151" i="10"/>
  <c r="H64" i="10"/>
  <c r="Z348" i="10"/>
  <c r="Z340" i="10"/>
  <c r="Z243" i="10"/>
  <c r="Q232" i="10"/>
  <c r="H343" i="10"/>
  <c r="H239" i="10"/>
  <c r="Z339" i="10"/>
  <c r="H168" i="10"/>
  <c r="H65" i="10"/>
  <c r="Q371" i="10"/>
  <c r="Q362" i="10"/>
  <c r="Z69" i="10"/>
  <c r="H290" i="10"/>
  <c r="Q311" i="10"/>
  <c r="Q126" i="10"/>
  <c r="H264" i="10"/>
  <c r="H159" i="10"/>
  <c r="Q337" i="10"/>
  <c r="Z329" i="10"/>
  <c r="Z279" i="10"/>
  <c r="H344" i="10"/>
  <c r="H240" i="10"/>
  <c r="Q301" i="10"/>
  <c r="Q293" i="10"/>
  <c r="Q257" i="10"/>
  <c r="Z209" i="10"/>
  <c r="Z120" i="10"/>
  <c r="Z225" i="10"/>
  <c r="H98" i="10"/>
  <c r="H360" i="10"/>
  <c r="H160" i="10"/>
  <c r="Z366" i="10"/>
  <c r="Q312" i="10"/>
  <c r="Z244" i="10"/>
  <c r="Q233" i="10"/>
  <c r="Q162" i="10"/>
  <c r="Z130" i="10"/>
  <c r="Q127" i="10"/>
  <c r="Z85" i="10"/>
  <c r="H194" i="10"/>
  <c r="H89" i="10"/>
  <c r="H335" i="10"/>
  <c r="Q276" i="10"/>
  <c r="Q268" i="10"/>
  <c r="Q222" i="10"/>
  <c r="Z155" i="10"/>
  <c r="Z95" i="10"/>
  <c r="Q58" i="10"/>
  <c r="Z49" i="10"/>
  <c r="H255" i="10"/>
  <c r="Q32" i="10"/>
  <c r="H274" i="10"/>
  <c r="H169" i="10"/>
  <c r="H80" i="10"/>
  <c r="Z261" i="10"/>
  <c r="Q206" i="10"/>
  <c r="Q172" i="10"/>
  <c r="Q66" i="10"/>
  <c r="Q198" i="10"/>
  <c r="H370" i="10"/>
  <c r="H265" i="10"/>
  <c r="H81" i="10"/>
  <c r="Z226" i="10"/>
  <c r="Q92" i="10"/>
  <c r="Q13" i="10"/>
  <c r="H19" i="10"/>
  <c r="H345" i="10"/>
  <c r="H256" i="10"/>
  <c r="Z278" i="10"/>
  <c r="H99" i="10"/>
  <c r="H361" i="10"/>
  <c r="H369" i="10"/>
  <c r="Q373" i="10"/>
  <c r="Q292" i="10"/>
  <c r="Z174" i="10"/>
  <c r="Z129" i="10"/>
  <c r="Z119" i="10"/>
  <c r="Z68" i="10"/>
  <c r="H273" i="10"/>
  <c r="Z208" i="10"/>
  <c r="Z25" i="10"/>
  <c r="H186" i="10"/>
  <c r="H115" i="10"/>
  <c r="H90" i="10"/>
  <c r="Q328" i="10"/>
  <c r="H275" i="10"/>
  <c r="Q336" i="10"/>
  <c r="Z235" i="10"/>
  <c r="Z60" i="10"/>
  <c r="H195" i="10"/>
  <c r="H170" i="10"/>
  <c r="Z365" i="10"/>
  <c r="Q347" i="10"/>
  <c r="Q303" i="10"/>
  <c r="Z296" i="10"/>
  <c r="Z84" i="10"/>
  <c r="Q48" i="10"/>
  <c r="Z154" i="10"/>
  <c r="H291" i="10"/>
  <c r="H203" i="10"/>
  <c r="Z314" i="10"/>
  <c r="Q137" i="10"/>
  <c r="Z94" i="10"/>
  <c r="Z16" i="10"/>
  <c r="Q12" i="10"/>
  <c r="H20" i="10"/>
  <c r="Z270" i="10"/>
  <c r="Q22" i="10"/>
  <c r="H116" i="10"/>
  <c r="H124" i="10"/>
  <c r="Q267" i="10"/>
  <c r="Z200" i="10"/>
  <c r="Q102" i="10"/>
  <c r="Q57" i="10"/>
  <c r="G299" i="10"/>
  <c r="Y16" i="10"/>
  <c r="P187" i="10"/>
  <c r="Y261" i="10"/>
  <c r="P337" i="10"/>
  <c r="Y365" i="10"/>
  <c r="F404" i="10"/>
  <c r="G203" i="10"/>
  <c r="G275" i="10"/>
  <c r="P22" i="10"/>
  <c r="P152" i="10"/>
  <c r="Y224" i="10"/>
  <c r="Y305" i="10"/>
  <c r="G186" i="10"/>
  <c r="G195" i="10"/>
  <c r="Y200" i="10"/>
  <c r="P257" i="10"/>
  <c r="G291" i="10"/>
  <c r="Y34" i="10"/>
  <c r="Y69" i="10"/>
  <c r="P92" i="10"/>
  <c r="Y191" i="10"/>
  <c r="G170" i="10"/>
  <c r="G115" i="10"/>
  <c r="G415" i="10"/>
  <c r="P13" i="10"/>
  <c r="Y85" i="10"/>
  <c r="Y156" i="10"/>
  <c r="G361" i="10"/>
  <c r="G99" i="10"/>
  <c r="H415" i="10"/>
  <c r="P242" i="10"/>
  <c r="Y313" i="10"/>
  <c r="Y340" i="10"/>
  <c r="G265" i="10"/>
  <c r="G370" i="10"/>
  <c r="Y51" i="10"/>
  <c r="Y139" i="10"/>
  <c r="P188" i="10"/>
  <c r="P276" i="10"/>
  <c r="P373" i="10"/>
  <c r="G185" i="10"/>
  <c r="G290" i="10"/>
  <c r="P258" i="10"/>
  <c r="G169" i="10"/>
  <c r="G274" i="10"/>
  <c r="Y25" i="10"/>
  <c r="P82" i="10"/>
  <c r="P153" i="10"/>
  <c r="Y208" i="10"/>
  <c r="Y234" i="10"/>
  <c r="Y348" i="10"/>
  <c r="P362" i="10"/>
  <c r="G89" i="10"/>
  <c r="G194" i="10"/>
  <c r="P128" i="10"/>
  <c r="Y278" i="10"/>
  <c r="P32" i="10"/>
  <c r="Y95" i="10"/>
  <c r="P198" i="10"/>
  <c r="Y296" i="10"/>
  <c r="Y225" i="10"/>
  <c r="P311" i="10"/>
  <c r="Y366" i="10"/>
  <c r="G360" i="10"/>
  <c r="G98" i="10"/>
  <c r="P302" i="10"/>
  <c r="G20" i="10"/>
  <c r="P57" i="10"/>
  <c r="Y86" i="10"/>
  <c r="P206" i="10"/>
  <c r="P232" i="10"/>
  <c r="P266" i="10"/>
  <c r="G264" i="10"/>
  <c r="G273" i="10"/>
  <c r="P137" i="10"/>
  <c r="Y279" i="10"/>
  <c r="Y331" i="10"/>
  <c r="G168" i="10"/>
  <c r="G81" i="10"/>
  <c r="Y295" i="10"/>
  <c r="G345" i="10"/>
  <c r="Y14" i="10"/>
  <c r="P48" i="10"/>
  <c r="Y129" i="10"/>
  <c r="P196" i="10"/>
  <c r="P293" i="10"/>
  <c r="P327" i="10"/>
  <c r="P338" i="10"/>
  <c r="P346" i="10"/>
  <c r="P363" i="10"/>
  <c r="P371" i="10"/>
  <c r="G343" i="10"/>
  <c r="G65" i="10"/>
  <c r="Y103" i="10"/>
  <c r="Y314" i="10"/>
  <c r="G151" i="10"/>
  <c r="G256" i="10"/>
  <c r="P292" i="10"/>
  <c r="P67" i="10"/>
  <c r="P23" i="10"/>
  <c r="Y60" i="10"/>
  <c r="P83" i="10"/>
  <c r="P93" i="10"/>
  <c r="P101" i="10"/>
  <c r="Y120" i="10"/>
  <c r="P161" i="10"/>
  <c r="Y259" i="10"/>
  <c r="G135" i="10"/>
  <c r="G240" i="10"/>
  <c r="P47" i="10"/>
  <c r="Y119" i="10"/>
  <c r="G11" i="10"/>
  <c r="Y173" i="10"/>
  <c r="Y189" i="10"/>
  <c r="P222" i="10"/>
  <c r="G55" i="10"/>
  <c r="G160" i="10"/>
  <c r="Y24" i="10"/>
  <c r="Y165" i="10"/>
  <c r="P127" i="10"/>
  <c r="Y154" i="10"/>
  <c r="P171" i="10"/>
  <c r="Y209" i="10"/>
  <c r="Y226" i="10"/>
  <c r="Y235" i="10"/>
  <c r="P301" i="10"/>
  <c r="G221" i="10"/>
  <c r="G326" i="10"/>
  <c r="G80" i="10"/>
  <c r="P231" i="10"/>
  <c r="P163" i="10"/>
  <c r="P303" i="10"/>
  <c r="G369" i="10"/>
  <c r="Y269" i="10"/>
  <c r="Y349" i="10"/>
  <c r="G46" i="10"/>
  <c r="G310" i="10"/>
  <c r="G64" i="10"/>
  <c r="Y59" i="10"/>
  <c r="G344" i="10"/>
  <c r="P277" i="10"/>
  <c r="P328" i="10"/>
  <c r="G220" i="10"/>
  <c r="G230" i="10"/>
  <c r="G335" i="10"/>
  <c r="P21" i="10"/>
  <c r="P117" i="10"/>
  <c r="Y130" i="10"/>
  <c r="Y243" i="10"/>
  <c r="P336" i="10"/>
  <c r="G45" i="10"/>
  <c r="G150" i="10"/>
  <c r="G255" i="10"/>
  <c r="Y199" i="10"/>
  <c r="Y294" i="10"/>
  <c r="P312" i="10"/>
  <c r="G125" i="10"/>
  <c r="G54" i="10"/>
  <c r="G159" i="10"/>
  <c r="P136" i="10"/>
  <c r="Y15" i="10"/>
  <c r="Y104" i="10"/>
  <c r="P267" i="10"/>
  <c r="Y374" i="10"/>
  <c r="G205" i="10"/>
  <c r="G325" i="10"/>
  <c r="G63" i="10"/>
  <c r="Y49" i="10"/>
  <c r="G134" i="10"/>
  <c r="P31" i="10"/>
  <c r="Y33" i="10"/>
  <c r="P58" i="10"/>
  <c r="Y68" i="10"/>
  <c r="Y121" i="10"/>
  <c r="Y190" i="10"/>
  <c r="P207" i="10"/>
  <c r="P223" i="10"/>
  <c r="P233" i="10"/>
  <c r="P241" i="10"/>
  <c r="Y260" i="10"/>
  <c r="Y364" i="10"/>
  <c r="G124" i="10"/>
  <c r="G309" i="10"/>
  <c r="G334" i="10"/>
  <c r="P126" i="10"/>
  <c r="P268" i="10"/>
  <c r="G19" i="10"/>
  <c r="Y330" i="10"/>
  <c r="P91" i="10"/>
  <c r="G239" i="10"/>
  <c r="G30" i="10"/>
  <c r="G229" i="10"/>
  <c r="P172" i="10"/>
  <c r="G300" i="10"/>
  <c r="P66" i="10"/>
  <c r="Y84" i="10"/>
  <c r="Y155" i="10"/>
  <c r="P197" i="10"/>
  <c r="Y304" i="10"/>
  <c r="P347" i="10"/>
  <c r="P372" i="10"/>
  <c r="G204" i="10"/>
  <c r="F185" i="10"/>
  <c r="F20" i="10"/>
  <c r="F125" i="10"/>
  <c r="F203" i="10"/>
  <c r="F194" i="10"/>
  <c r="F360" i="10"/>
  <c r="F98" i="10"/>
  <c r="F344" i="10"/>
  <c r="F369" i="10"/>
  <c r="F264" i="10"/>
  <c r="F273" i="10"/>
  <c r="F168" i="10"/>
  <c r="F81" i="10"/>
  <c r="F343" i="10"/>
  <c r="F65" i="10"/>
  <c r="F135" i="10"/>
  <c r="F240" i="10"/>
  <c r="F310" i="10"/>
  <c r="F64" i="10"/>
  <c r="F150" i="10"/>
  <c r="F255" i="10"/>
  <c r="F134" i="10"/>
  <c r="F239" i="10"/>
  <c r="F325" i="10"/>
  <c r="E265" i="10"/>
  <c r="W261" i="10"/>
  <c r="N223" i="10"/>
  <c r="E135" i="10"/>
  <c r="E98" i="10"/>
  <c r="W76" i="10"/>
  <c r="N363" i="10"/>
  <c r="N13" i="10"/>
  <c r="W348" i="10"/>
  <c r="E310" i="10"/>
  <c r="N293" i="10"/>
  <c r="N277" i="10"/>
  <c r="E100" i="10"/>
  <c r="E30" i="10"/>
  <c r="N12" i="10"/>
  <c r="W314" i="10"/>
  <c r="N136" i="10"/>
  <c r="W365" i="10"/>
  <c r="E274" i="10"/>
  <c r="E230" i="10"/>
  <c r="N21" i="10"/>
  <c r="W15" i="10"/>
  <c r="N276" i="10"/>
  <c r="W243" i="10"/>
  <c r="N372" i="10"/>
  <c r="W305" i="10"/>
  <c r="N83" i="10"/>
  <c r="E54" i="10"/>
  <c r="N47" i="10"/>
  <c r="E299" i="10"/>
  <c r="E186" i="10"/>
  <c r="E55" i="10"/>
  <c r="E325" i="10"/>
  <c r="N268" i="10"/>
  <c r="N233" i="10"/>
  <c r="W374" i="10"/>
  <c r="E361" i="10"/>
  <c r="N338" i="10"/>
  <c r="E300" i="10"/>
  <c r="W296" i="10"/>
  <c r="N242" i="10"/>
  <c r="W226" i="10"/>
  <c r="W200" i="10"/>
  <c r="N118" i="10"/>
  <c r="W95" i="10"/>
  <c r="N267" i="10"/>
  <c r="N257" i="10"/>
  <c r="E239" i="10"/>
  <c r="W130" i="10"/>
  <c r="W121" i="10"/>
  <c r="W86" i="10"/>
  <c r="N56" i="10"/>
  <c r="N23" i="10"/>
  <c r="E369" i="10"/>
  <c r="N328" i="10"/>
  <c r="W279" i="10"/>
  <c r="N232" i="10"/>
  <c r="N207" i="10"/>
  <c r="W278" i="10"/>
  <c r="W234" i="10"/>
  <c r="E195" i="10"/>
  <c r="N188" i="10"/>
  <c r="N58" i="10"/>
  <c r="N206" i="10"/>
  <c r="W69" i="10"/>
  <c r="N22" i="10"/>
  <c r="N301" i="10"/>
  <c r="N101" i="10"/>
  <c r="W366" i="10"/>
  <c r="E345" i="10"/>
  <c r="W269" i="10"/>
  <c r="E204" i="10"/>
  <c r="W191" i="10"/>
  <c r="N137" i="10"/>
  <c r="W50" i="10"/>
  <c r="W120" i="10"/>
  <c r="E64" i="10"/>
  <c r="E334" i="10"/>
  <c r="N31" i="10"/>
  <c r="E360" i="10"/>
  <c r="N312" i="10"/>
  <c r="N302" i="10"/>
  <c r="W260" i="10"/>
  <c r="N222" i="10"/>
  <c r="N153" i="10"/>
  <c r="E134" i="10"/>
  <c r="N102" i="10"/>
  <c r="E46" i="10"/>
  <c r="N32" i="10"/>
  <c r="W339" i="10"/>
  <c r="N231" i="10"/>
  <c r="W103" i="10"/>
  <c r="E28" i="10"/>
  <c r="W294" i="10"/>
  <c r="W138" i="10"/>
  <c r="W340" i="10"/>
  <c r="W331" i="10"/>
  <c r="E309" i="10"/>
  <c r="N292" i="10"/>
  <c r="W244" i="10"/>
  <c r="E65" i="10"/>
  <c r="W25" i="10"/>
  <c r="W364" i="10"/>
  <c r="W304" i="10"/>
  <c r="E273" i="10"/>
  <c r="E256" i="10"/>
  <c r="W209" i="10"/>
  <c r="N127" i="10"/>
  <c r="E99" i="10"/>
  <c r="N92" i="10"/>
  <c r="N82" i="10"/>
  <c r="W34" i="10"/>
  <c r="E29" i="10"/>
  <c r="E335" i="10"/>
  <c r="E264" i="10"/>
  <c r="N197" i="10"/>
  <c r="W139" i="10"/>
  <c r="N117" i="10"/>
  <c r="W104" i="10"/>
  <c r="E45" i="10"/>
  <c r="W33" i="10"/>
  <c r="E220" i="10"/>
  <c r="N327" i="10"/>
  <c r="E238" i="10"/>
  <c r="E229" i="10"/>
  <c r="W225" i="10"/>
  <c r="W129" i="10"/>
  <c r="W14" i="10"/>
  <c r="E11" i="10"/>
  <c r="E290" i="10"/>
  <c r="N57" i="10"/>
  <c r="W349" i="10"/>
  <c r="W224" i="10"/>
  <c r="W295" i="10"/>
  <c r="E291" i="10"/>
  <c r="W199" i="10"/>
  <c r="N187" i="10"/>
  <c r="W94" i="10"/>
  <c r="W85" i="10"/>
  <c r="W60" i="10"/>
  <c r="N373" i="10"/>
  <c r="N347" i="10"/>
  <c r="E89" i="10"/>
  <c r="W126" i="10"/>
  <c r="E194" i="10"/>
  <c r="N311" i="10"/>
  <c r="E115" i="10"/>
  <c r="W16" i="10"/>
  <c r="N371" i="10"/>
  <c r="E326" i="10"/>
  <c r="E255" i="10"/>
  <c r="E221" i="10"/>
  <c r="E203" i="10"/>
  <c r="N67" i="10"/>
  <c r="W49" i="10"/>
  <c r="W259" i="10"/>
  <c r="E81" i="10"/>
  <c r="E344" i="10"/>
  <c r="N337" i="10"/>
  <c r="W330" i="10"/>
  <c r="N266" i="10"/>
  <c r="N241" i="10"/>
  <c r="E133" i="10"/>
  <c r="E308" i="10"/>
  <c r="W190" i="10"/>
  <c r="E116" i="10"/>
  <c r="W59" i="10"/>
  <c r="W208" i="10"/>
  <c r="W24" i="10"/>
  <c r="D404" i="10"/>
  <c r="W313" i="10"/>
  <c r="E185" i="10"/>
  <c r="N91" i="10"/>
  <c r="E343" i="10"/>
  <c r="E275" i="10"/>
  <c r="N196" i="10"/>
  <c r="E80" i="10"/>
  <c r="N48" i="10"/>
  <c r="E370" i="10"/>
  <c r="W329" i="10"/>
  <c r="N303" i="10"/>
  <c r="N258" i="10"/>
  <c r="E240" i="10"/>
  <c r="W189" i="10"/>
  <c r="E19" i="10"/>
  <c r="W375" i="10"/>
  <c r="N362" i="10"/>
  <c r="W235" i="10"/>
  <c r="N128" i="10"/>
  <c r="N93" i="10"/>
  <c r="E63" i="10"/>
  <c r="N346" i="10"/>
  <c r="W270" i="10"/>
  <c r="N198" i="10"/>
  <c r="W51" i="10"/>
  <c r="N336" i="10"/>
  <c r="E205" i="10"/>
  <c r="W68" i="10"/>
  <c r="N66" i="10"/>
  <c r="M232" i="10"/>
  <c r="M12" i="10"/>
  <c r="M101" i="10"/>
  <c r="V259" i="10"/>
  <c r="D134" i="10"/>
  <c r="D325" i="10"/>
  <c r="M336" i="10"/>
  <c r="M373" i="10"/>
  <c r="C404" i="10"/>
  <c r="V15" i="10"/>
  <c r="V25" i="10"/>
  <c r="M152" i="10"/>
  <c r="M171" i="10"/>
  <c r="M188" i="10"/>
  <c r="D55" i="10"/>
  <c r="V164" i="10"/>
  <c r="D300" i="10"/>
  <c r="V314" i="10"/>
  <c r="D326" i="10"/>
  <c r="M32" i="10"/>
  <c r="M57" i="10"/>
  <c r="M83" i="10"/>
  <c r="V119" i="10"/>
  <c r="D334" i="10"/>
  <c r="D90" i="10"/>
  <c r="D116" i="10"/>
  <c r="M128" i="10"/>
  <c r="V156" i="10"/>
  <c r="V348" i="10"/>
  <c r="D361" i="10"/>
  <c r="D195" i="10"/>
  <c r="V59" i="10"/>
  <c r="V86" i="10"/>
  <c r="V224" i="10"/>
  <c r="M242" i="10"/>
  <c r="M13" i="10"/>
  <c r="D19" i="10"/>
  <c r="D99" i="10"/>
  <c r="V235" i="10"/>
  <c r="D264" i="10"/>
  <c r="V330" i="10"/>
  <c r="M346" i="10"/>
  <c r="M126" i="10"/>
  <c r="D160" i="10"/>
  <c r="M312" i="10"/>
  <c r="D343" i="10"/>
  <c r="M257" i="10"/>
  <c r="M327" i="10"/>
  <c r="V234" i="10"/>
  <c r="D30" i="10"/>
  <c r="D64" i="10"/>
  <c r="V104" i="10"/>
  <c r="D169" i="10"/>
  <c r="V189" i="10"/>
  <c r="D240" i="10"/>
  <c r="M153" i="10"/>
  <c r="V95" i="10"/>
  <c r="M102" i="10"/>
  <c r="V200" i="10"/>
  <c r="V209" i="10"/>
  <c r="M231" i="10"/>
  <c r="D290" i="10"/>
  <c r="M337" i="10"/>
  <c r="V339" i="10"/>
  <c r="V365" i="10"/>
  <c r="V155" i="10"/>
  <c r="M277" i="10"/>
  <c r="D275" i="10"/>
  <c r="D221" i="10"/>
  <c r="V16" i="10"/>
  <c r="V50" i="10"/>
  <c r="V174" i="10"/>
  <c r="M276" i="10"/>
  <c r="V294" i="10"/>
  <c r="D29" i="10"/>
  <c r="V34" i="10"/>
  <c r="D135" i="10"/>
  <c r="V260" i="10"/>
  <c r="D204" i="10"/>
  <c r="M47" i="10"/>
  <c r="M117" i="10"/>
  <c r="V120" i="10"/>
  <c r="D150" i="10"/>
  <c r="M172" i="10"/>
  <c r="D273" i="10"/>
  <c r="D310" i="10"/>
  <c r="M362" i="10"/>
  <c r="V199" i="10"/>
  <c r="M23" i="10"/>
  <c r="V60" i="10"/>
  <c r="V165" i="10"/>
  <c r="M207" i="10"/>
  <c r="V225" i="10"/>
  <c r="V278" i="10"/>
  <c r="M303" i="10"/>
  <c r="V68" i="10"/>
  <c r="D46" i="10"/>
  <c r="V69" i="10"/>
  <c r="D186" i="10"/>
  <c r="M198" i="10"/>
  <c r="V269" i="10"/>
  <c r="V331" i="10"/>
  <c r="D335" i="10"/>
  <c r="M372" i="10"/>
  <c r="M338" i="10"/>
  <c r="D159" i="10"/>
  <c r="D345" i="10"/>
  <c r="V173" i="10"/>
  <c r="M206" i="10"/>
  <c r="D360" i="10"/>
  <c r="V208" i="10"/>
  <c r="V244" i="10"/>
  <c r="M22" i="10"/>
  <c r="M67" i="10"/>
  <c r="M93" i="10"/>
  <c r="M222" i="10"/>
  <c r="D229" i="10"/>
  <c r="M267" i="10"/>
  <c r="M328" i="10"/>
  <c r="D344" i="10"/>
  <c r="V374" i="10"/>
  <c r="V191" i="10"/>
  <c r="D239" i="10"/>
  <c r="V304" i="10"/>
  <c r="M66" i="10"/>
  <c r="M137" i="10"/>
  <c r="M293" i="10"/>
  <c r="D185" i="10"/>
  <c r="D11" i="10"/>
  <c r="V84" i="10"/>
  <c r="D100" i="10"/>
  <c r="D124" i="10"/>
  <c r="V154" i="10"/>
  <c r="M163" i="10"/>
  <c r="M196" i="10"/>
  <c r="V261" i="10"/>
  <c r="M301" i="10"/>
  <c r="V349" i="10"/>
  <c r="M302" i="10"/>
  <c r="M162" i="10"/>
  <c r="V305" i="10"/>
  <c r="V14" i="10"/>
  <c r="V24" i="10"/>
  <c r="D81" i="10"/>
  <c r="M91" i="10"/>
  <c r="M136" i="10"/>
  <c r="M258" i="10"/>
  <c r="D291" i="10"/>
  <c r="V130" i="10"/>
  <c r="D20" i="10"/>
  <c r="D28" i="10"/>
  <c r="D54" i="10"/>
  <c r="M56" i="10"/>
  <c r="M58" i="10"/>
  <c r="D133" i="10"/>
  <c r="V138" i="10"/>
  <c r="D170" i="10"/>
  <c r="D205" i="10"/>
  <c r="D265" i="10"/>
  <c r="D45" i="10"/>
  <c r="M161" i="10"/>
  <c r="V190" i="10"/>
  <c r="M363" i="10"/>
  <c r="D370" i="10"/>
  <c r="D125" i="10"/>
  <c r="D230" i="10"/>
  <c r="V103" i="10"/>
  <c r="D168" i="10"/>
  <c r="V94" i="10"/>
  <c r="M92" i="10"/>
  <c r="V296" i="10"/>
  <c r="M21" i="10"/>
  <c r="V49" i="10"/>
  <c r="M266" i="10"/>
  <c r="D80" i="10"/>
  <c r="M233" i="10"/>
  <c r="D369" i="10"/>
  <c r="D65" i="10"/>
  <c r="D151" i="10"/>
  <c r="M241" i="10"/>
  <c r="V243" i="10"/>
  <c r="M347" i="10"/>
  <c r="D309" i="10"/>
  <c r="M31" i="10"/>
  <c r="M118" i="10"/>
  <c r="M127" i="10"/>
  <c r="V129" i="10"/>
  <c r="M187" i="10"/>
  <c r="D194" i="10"/>
  <c r="V295" i="10"/>
  <c r="V340" i="10"/>
  <c r="V366" i="10"/>
  <c r="D255" i="10"/>
  <c r="M82" i="10"/>
  <c r="D98" i="10"/>
  <c r="D203" i="10"/>
  <c r="M268" i="10"/>
  <c r="M371" i="10"/>
  <c r="M144" i="10"/>
  <c r="M48" i="10"/>
  <c r="V51" i="10"/>
  <c r="D238" i="10"/>
  <c r="D274" i="10"/>
  <c r="M292" i="10"/>
  <c r="D299" i="10"/>
  <c r="V329" i="10"/>
  <c r="V139" i="10"/>
  <c r="D63" i="10"/>
  <c r="D115" i="10"/>
  <c r="M197" i="10"/>
  <c r="D220" i="10"/>
  <c r="D256" i="10"/>
  <c r="V364" i="10"/>
  <c r="V121" i="10"/>
  <c r="V226" i="10"/>
  <c r="V279" i="10"/>
  <c r="M311" i="10"/>
  <c r="V313" i="10"/>
  <c r="C344" i="10"/>
  <c r="U329" i="10"/>
  <c r="U226" i="10"/>
  <c r="U208" i="10"/>
  <c r="C65" i="10"/>
  <c r="C185" i="10"/>
  <c r="L48" i="10"/>
  <c r="L371" i="10"/>
  <c r="C291" i="10"/>
  <c r="C45" i="10"/>
  <c r="U94" i="10"/>
  <c r="L233" i="10"/>
  <c r="C205" i="10"/>
  <c r="U130" i="10"/>
  <c r="U243" i="10"/>
  <c r="U234" i="10"/>
  <c r="L373" i="10"/>
  <c r="C325" i="10"/>
  <c r="C309" i="10"/>
  <c r="L223" i="10"/>
  <c r="L118" i="10"/>
  <c r="U69" i="10"/>
  <c r="U34" i="10"/>
  <c r="C310" i="10"/>
  <c r="L241" i="10"/>
  <c r="C274" i="10"/>
  <c r="U270" i="10"/>
  <c r="L206" i="10"/>
  <c r="C186" i="10"/>
  <c r="C124" i="10"/>
  <c r="L101" i="10"/>
  <c r="C90" i="10"/>
  <c r="L67" i="10"/>
  <c r="L32" i="10"/>
  <c r="U14" i="10"/>
  <c r="C240" i="10"/>
  <c r="U16" i="10"/>
  <c r="C361" i="10"/>
  <c r="U294" i="10"/>
  <c r="U375" i="10"/>
  <c r="U364" i="10"/>
  <c r="U189" i="10"/>
  <c r="C170" i="10"/>
  <c r="C135" i="10"/>
  <c r="L92" i="10"/>
  <c r="C203" i="10"/>
  <c r="C159" i="10"/>
  <c r="C98" i="10"/>
  <c r="U86" i="10"/>
  <c r="C116" i="10"/>
  <c r="L47" i="10"/>
  <c r="U95" i="10"/>
  <c r="U348" i="10"/>
  <c r="C256" i="10"/>
  <c r="C229" i="10"/>
  <c r="U199" i="10"/>
  <c r="C80" i="10"/>
  <c r="L58" i="10"/>
  <c r="U51" i="10"/>
  <c r="L197" i="10"/>
  <c r="L172" i="10"/>
  <c r="L137" i="10"/>
  <c r="U120" i="10"/>
  <c r="C11" i="10"/>
  <c r="L293" i="10"/>
  <c r="L346" i="10"/>
  <c r="U339" i="10"/>
  <c r="C335" i="10"/>
  <c r="U304" i="10"/>
  <c r="U278" i="10"/>
  <c r="L242" i="10"/>
  <c r="C195" i="10"/>
  <c r="U174" i="10"/>
  <c r="U155" i="10"/>
  <c r="L152" i="10"/>
  <c r="U139" i="10"/>
  <c r="L83" i="10"/>
  <c r="L56" i="10"/>
  <c r="C134" i="10"/>
  <c r="L13" i="10"/>
  <c r="U59" i="10"/>
  <c r="C299" i="10"/>
  <c r="U313" i="10"/>
  <c r="C300" i="10"/>
  <c r="C290" i="10"/>
  <c r="U259" i="10"/>
  <c r="C63" i="10"/>
  <c r="C343" i="10"/>
  <c r="L337" i="10"/>
  <c r="U331" i="10"/>
  <c r="L302" i="10"/>
  <c r="U244" i="10"/>
  <c r="L231" i="10"/>
  <c r="U60" i="10"/>
  <c r="C221" i="10"/>
  <c r="U173" i="10"/>
  <c r="U15" i="10"/>
  <c r="C360" i="10"/>
  <c r="L311" i="10"/>
  <c r="U235" i="10"/>
  <c r="U225" i="10"/>
  <c r="L161" i="10"/>
  <c r="C29" i="10"/>
  <c r="L328" i="10"/>
  <c r="L276" i="10"/>
  <c r="L222" i="10"/>
  <c r="L163" i="10"/>
  <c r="L126" i="10"/>
  <c r="C239" i="10"/>
  <c r="C100" i="10"/>
  <c r="C89" i="10"/>
  <c r="L347" i="10"/>
  <c r="L128" i="10"/>
  <c r="L117" i="10"/>
  <c r="C64" i="10"/>
  <c r="C19" i="10"/>
  <c r="C415" i="10"/>
  <c r="C308" i="10"/>
  <c r="U296" i="10"/>
  <c r="U191" i="10"/>
  <c r="U165" i="10"/>
  <c r="U33" i="10"/>
  <c r="L23" i="10"/>
  <c r="J415" i="10"/>
  <c r="U374" i="10"/>
  <c r="C370" i="10"/>
  <c r="U366" i="10"/>
  <c r="C273" i="10"/>
  <c r="U269" i="10"/>
  <c r="C265" i="10"/>
  <c r="U25" i="10"/>
  <c r="L21" i="10"/>
  <c r="I415" i="10"/>
  <c r="L267" i="10"/>
  <c r="C255" i="10"/>
  <c r="C169" i="10"/>
  <c r="U68" i="10"/>
  <c r="D415" i="10"/>
  <c r="L93" i="10"/>
  <c r="U138" i="10"/>
  <c r="L372" i="10"/>
  <c r="U85" i="10"/>
  <c r="L207" i="10"/>
  <c r="U119" i="10"/>
  <c r="L102" i="10"/>
  <c r="L82" i="10"/>
  <c r="U261" i="10"/>
  <c r="L188" i="10"/>
  <c r="U104" i="10"/>
  <c r="L31" i="10"/>
  <c r="L363" i="10"/>
  <c r="U154" i="10"/>
  <c r="L66" i="10"/>
  <c r="U50" i="10"/>
  <c r="L327" i="10"/>
  <c r="L91" i="10"/>
  <c r="C345" i="10"/>
  <c r="C334" i="10"/>
  <c r="U330" i="10"/>
  <c r="L258" i="10"/>
  <c r="U209" i="10"/>
  <c r="L336" i="10"/>
  <c r="U295" i="10"/>
  <c r="C275" i="10"/>
  <c r="C238" i="10"/>
  <c r="L198" i="10"/>
  <c r="L196" i="10"/>
  <c r="L171" i="10"/>
  <c r="U164" i="10"/>
  <c r="C160" i="10"/>
  <c r="L136" i="10"/>
  <c r="L268" i="10"/>
  <c r="C369" i="10"/>
  <c r="U365" i="10"/>
  <c r="U349" i="10"/>
  <c r="L338" i="10"/>
  <c r="L301" i="10"/>
  <c r="L232" i="10"/>
  <c r="C230" i="10"/>
  <c r="U190" i="10"/>
  <c r="C150" i="10"/>
  <c r="U129" i="10"/>
  <c r="C55" i="10"/>
  <c r="U340" i="10"/>
  <c r="C264" i="10"/>
  <c r="L127" i="10"/>
  <c r="C20" i="10"/>
  <c r="U224" i="10"/>
  <c r="C194" i="10"/>
  <c r="L57" i="10"/>
  <c r="L362" i="10"/>
  <c r="C326" i="10"/>
  <c r="L312" i="10"/>
  <c r="L303" i="10"/>
  <c r="L292" i="10"/>
  <c r="C204" i="10"/>
  <c r="U200" i="10"/>
  <c r="L187" i="10"/>
  <c r="C168" i="10"/>
  <c r="L162" i="10"/>
  <c r="C133" i="10"/>
  <c r="C115" i="10"/>
  <c r="C99" i="10"/>
  <c r="U84" i="10"/>
  <c r="U24" i="10"/>
  <c r="L12" i="10"/>
  <c r="L277" i="10"/>
  <c r="C46" i="10"/>
  <c r="U49" i="10"/>
  <c r="L257" i="10"/>
  <c r="C30" i="10"/>
  <c r="U314" i="10"/>
  <c r="U279" i="10"/>
  <c r="U260" i="10"/>
  <c r="C220" i="10"/>
  <c r="U156" i="10"/>
  <c r="U121" i="10"/>
  <c r="C81" i="10"/>
  <c r="U305" i="10"/>
  <c r="L266" i="10"/>
  <c r="L153" i="10"/>
  <c r="U103" i="10"/>
  <c r="B404" i="10"/>
  <c r="L22" i="10"/>
  <c r="C28" i="10"/>
  <c r="AB70" i="10"/>
  <c r="AC80" i="10"/>
  <c r="AB116" i="10"/>
  <c r="T122" i="10"/>
  <c r="AC160" i="10"/>
  <c r="AC176" i="10"/>
  <c r="S208" i="10"/>
  <c r="T243" i="10"/>
  <c r="T262" i="10"/>
  <c r="S349" i="10"/>
  <c r="K312" i="10"/>
  <c r="K66" i="10"/>
  <c r="J321" i="10"/>
  <c r="J331" i="10"/>
  <c r="T68" i="10"/>
  <c r="T298" i="10"/>
  <c r="K136" i="10"/>
  <c r="T44" i="10"/>
  <c r="T103" i="10"/>
  <c r="AB141" i="10"/>
  <c r="S149" i="10"/>
  <c r="S193" i="10"/>
  <c r="AC256" i="10"/>
  <c r="AC281" i="10"/>
  <c r="S314" i="10"/>
  <c r="S367" i="10"/>
  <c r="K120" i="10"/>
  <c r="K225" i="10"/>
  <c r="J120" i="10"/>
  <c r="J49" i="10"/>
  <c r="J75" i="10"/>
  <c r="AC300" i="10"/>
  <c r="K241" i="10"/>
  <c r="S87" i="10"/>
  <c r="S113" i="10"/>
  <c r="AC141" i="10"/>
  <c r="T149" i="10"/>
  <c r="T193" i="10"/>
  <c r="AB195" i="10"/>
  <c r="S218" i="10"/>
  <c r="S253" i="10"/>
  <c r="T314" i="10"/>
  <c r="T367" i="10"/>
  <c r="K40" i="10"/>
  <c r="K145" i="10"/>
  <c r="J136" i="10"/>
  <c r="J320" i="10"/>
  <c r="J294" i="10"/>
  <c r="I419" i="10"/>
  <c r="S18" i="10"/>
  <c r="AC55" i="10"/>
  <c r="AC125" i="10"/>
  <c r="T174" i="10"/>
  <c r="AC211" i="10"/>
  <c r="S228" i="10"/>
  <c r="S263" i="10"/>
  <c r="S289" i="10"/>
  <c r="AB317" i="10"/>
  <c r="T324" i="10"/>
  <c r="S357" i="10"/>
  <c r="K215" i="10"/>
  <c r="K321" i="10"/>
  <c r="J296" i="10"/>
  <c r="J32" i="10"/>
  <c r="J346" i="10"/>
  <c r="S254" i="10"/>
  <c r="S368" i="10"/>
  <c r="I403" i="10"/>
  <c r="K261" i="10"/>
  <c r="K154" i="10"/>
  <c r="J101" i="10"/>
  <c r="J15" i="10"/>
  <c r="J121" i="10"/>
  <c r="T139" i="10"/>
  <c r="T219" i="10"/>
  <c r="AC334" i="10"/>
  <c r="J403" i="10"/>
  <c r="K181" i="10"/>
  <c r="K207" i="10"/>
  <c r="J85" i="10"/>
  <c r="J215" i="10"/>
  <c r="J41" i="10"/>
  <c r="S88" i="10"/>
  <c r="AB45" i="10"/>
  <c r="S33" i="10"/>
  <c r="T42" i="10"/>
  <c r="AC45" i="10"/>
  <c r="T209" i="10"/>
  <c r="AB247" i="10"/>
  <c r="T279" i="10"/>
  <c r="AB350" i="10"/>
  <c r="T358" i="10"/>
  <c r="K101" i="10"/>
  <c r="K191" i="10"/>
  <c r="J356" i="10"/>
  <c r="J366" i="10"/>
  <c r="AC20" i="10"/>
  <c r="T33" i="10"/>
  <c r="S79" i="10"/>
  <c r="AB159" i="10"/>
  <c r="AC247" i="10"/>
  <c r="AC350" i="10"/>
  <c r="K85" i="10"/>
  <c r="K111" i="10"/>
  <c r="J276" i="10"/>
  <c r="J286" i="10"/>
  <c r="S114" i="10"/>
  <c r="T114" i="10"/>
  <c r="AC212" i="10"/>
  <c r="S358" i="10"/>
  <c r="S69" i="10"/>
  <c r="T79" i="10"/>
  <c r="S104" i="10"/>
  <c r="AB107" i="10"/>
  <c r="AC159" i="10"/>
  <c r="K329" i="10"/>
  <c r="K31" i="10"/>
  <c r="J260" i="10"/>
  <c r="J206" i="10"/>
  <c r="T69" i="10"/>
  <c r="T104" i="10"/>
  <c r="AC107" i="10"/>
  <c r="AC150" i="10"/>
  <c r="AB325" i="10"/>
  <c r="S348" i="10"/>
  <c r="K356" i="10"/>
  <c r="K15" i="10"/>
  <c r="J180" i="10"/>
  <c r="J190" i="10"/>
  <c r="S219" i="10"/>
  <c r="S209" i="10"/>
  <c r="T254" i="10"/>
  <c r="AB72" i="10"/>
  <c r="AB185" i="10"/>
  <c r="AB299" i="10"/>
  <c r="AC325" i="10"/>
  <c r="S332" i="10"/>
  <c r="T348" i="10"/>
  <c r="K276" i="10"/>
  <c r="K366" i="10"/>
  <c r="J84" i="10"/>
  <c r="J110" i="10"/>
  <c r="T368" i="10"/>
  <c r="AC72" i="10"/>
  <c r="S147" i="10"/>
  <c r="S157" i="10"/>
  <c r="AC185" i="10"/>
  <c r="AB290" i="10"/>
  <c r="AC299" i="10"/>
  <c r="T332" i="10"/>
  <c r="K260" i="10"/>
  <c r="K286" i="10"/>
  <c r="J102" i="10"/>
  <c r="J14" i="10"/>
  <c r="T88" i="10"/>
  <c r="T157" i="10"/>
  <c r="AC290" i="10"/>
  <c r="AB315" i="10"/>
  <c r="S322" i="10"/>
  <c r="K180" i="10"/>
  <c r="K206" i="10"/>
  <c r="J355" i="10"/>
  <c r="J365" i="10"/>
  <c r="AC35" i="10"/>
  <c r="S42" i="10"/>
  <c r="T244" i="10"/>
  <c r="S279" i="10"/>
  <c r="AB36" i="10"/>
  <c r="S52" i="10"/>
  <c r="AB54" i="10"/>
  <c r="T147" i="10"/>
  <c r="AC36" i="10"/>
  <c r="AB46" i="10"/>
  <c r="T52" i="10"/>
  <c r="AB175" i="10"/>
  <c r="AB194" i="10"/>
  <c r="S313" i="10"/>
  <c r="AC315" i="10"/>
  <c r="T322" i="10"/>
  <c r="K84" i="10"/>
  <c r="K190" i="10"/>
  <c r="J259" i="10"/>
  <c r="J285" i="10"/>
  <c r="AB334" i="10"/>
  <c r="AC175" i="10"/>
  <c r="AC194" i="10"/>
  <c r="S287" i="10"/>
  <c r="T313" i="10"/>
  <c r="AB351" i="10"/>
  <c r="K137" i="10"/>
  <c r="J189" i="10"/>
  <c r="AB11" i="10"/>
  <c r="AC115" i="10"/>
  <c r="T173" i="10"/>
  <c r="S182" i="10"/>
  <c r="AB220" i="10"/>
  <c r="T287" i="10"/>
  <c r="AC351" i="10"/>
  <c r="S359" i="10"/>
  <c r="K259" i="10"/>
  <c r="K14" i="10"/>
  <c r="J51" i="10"/>
  <c r="K311" i="10"/>
  <c r="K277" i="10"/>
  <c r="AC46" i="10"/>
  <c r="S173" i="10"/>
  <c r="K110" i="10"/>
  <c r="J67" i="10"/>
  <c r="AC11" i="10"/>
  <c r="S43" i="10"/>
  <c r="AB124" i="10"/>
  <c r="T182" i="10"/>
  <c r="S192" i="10"/>
  <c r="AC220" i="10"/>
  <c r="AB229" i="10"/>
  <c r="AB266" i="10"/>
  <c r="S297" i="10"/>
  <c r="AB326" i="10"/>
  <c r="T359" i="10"/>
  <c r="K331" i="10"/>
  <c r="K67" i="10"/>
  <c r="K121" i="10"/>
  <c r="J295" i="10"/>
  <c r="J311" i="10"/>
  <c r="S244" i="10"/>
  <c r="AC151" i="10"/>
  <c r="T297" i="10"/>
  <c r="AC326" i="10"/>
  <c r="K364" i="10"/>
  <c r="S17" i="10"/>
  <c r="AB19" i="10"/>
  <c r="S112" i="10"/>
  <c r="AB255" i="10"/>
  <c r="AC264" i="10"/>
  <c r="AB291" i="10"/>
  <c r="K251" i="10"/>
  <c r="K294" i="10"/>
  <c r="K285" i="10"/>
  <c r="J226" i="10"/>
  <c r="J364" i="10"/>
  <c r="K75" i="10"/>
  <c r="T17" i="10"/>
  <c r="AC19" i="10"/>
  <c r="S34" i="10"/>
  <c r="T112" i="10"/>
  <c r="AB140" i="10"/>
  <c r="S148" i="10"/>
  <c r="AB186" i="10"/>
  <c r="S217" i="10"/>
  <c r="AC255" i="10"/>
  <c r="AB280" i="10"/>
  <c r="AC291" i="10"/>
  <c r="S323" i="10"/>
  <c r="S333" i="10"/>
  <c r="K155" i="10"/>
  <c r="K355" i="10"/>
  <c r="K189" i="10"/>
  <c r="J146" i="10"/>
  <c r="J172" i="10"/>
  <c r="T43" i="10"/>
  <c r="AC124" i="10"/>
  <c r="T192" i="10"/>
  <c r="AC229" i="10"/>
  <c r="AB264" i="10"/>
  <c r="K365" i="10"/>
  <c r="T34" i="10"/>
  <c r="AC140" i="10"/>
  <c r="T148" i="10"/>
  <c r="AC186" i="10"/>
  <c r="T217" i="10"/>
  <c r="S252" i="10"/>
  <c r="AC280" i="10"/>
  <c r="T323" i="10"/>
  <c r="T333" i="10"/>
  <c r="AB335" i="10"/>
  <c r="AB352" i="10"/>
  <c r="AB369" i="10"/>
  <c r="K171" i="10"/>
  <c r="K242" i="10"/>
  <c r="K172" i="10"/>
  <c r="J66" i="10"/>
  <c r="J156" i="10"/>
  <c r="K346" i="10"/>
  <c r="S139" i="10"/>
  <c r="AB212" i="10"/>
  <c r="J242" i="10"/>
  <c r="AB37" i="10"/>
  <c r="S77" i="10"/>
  <c r="AC89" i="10"/>
  <c r="S138" i="10"/>
  <c r="S158" i="10"/>
  <c r="AB210" i="10"/>
  <c r="S227" i="10"/>
  <c r="AB245" i="10"/>
  <c r="T252" i="10"/>
  <c r="S288" i="10"/>
  <c r="AB316" i="10"/>
  <c r="AC335" i="10"/>
  <c r="AC352" i="10"/>
  <c r="AC369" i="10"/>
  <c r="K347" i="10"/>
  <c r="K226" i="10"/>
  <c r="K156" i="10"/>
  <c r="J50" i="10"/>
  <c r="J76" i="10"/>
  <c r="AC142" i="10"/>
  <c r="AB115" i="10"/>
  <c r="K51" i="10"/>
  <c r="AC37" i="10"/>
  <c r="T77" i="10"/>
  <c r="AB80" i="10"/>
  <c r="S122" i="10"/>
  <c r="T138" i="10"/>
  <c r="T158" i="10"/>
  <c r="AB160" i="10"/>
  <c r="AB176" i="10"/>
  <c r="AC210" i="10"/>
  <c r="T227" i="10"/>
  <c r="S243" i="10"/>
  <c r="AC245" i="10"/>
  <c r="S262" i="10"/>
  <c r="T288" i="10"/>
  <c r="AC316" i="10"/>
  <c r="K330" i="10"/>
  <c r="K146" i="10"/>
  <c r="J119" i="10"/>
  <c r="I70" i="10"/>
  <c r="E419" i="10"/>
  <c r="Z140" i="10"/>
  <c r="Z247" i="10"/>
  <c r="Z300" i="10"/>
  <c r="Q333" i="10"/>
  <c r="H191" i="10"/>
  <c r="H330" i="10"/>
  <c r="H67" i="10"/>
  <c r="H241" i="10"/>
  <c r="H329" i="10"/>
  <c r="H226" i="10"/>
  <c r="Z35" i="10"/>
  <c r="Z186" i="10"/>
  <c r="Z220" i="10"/>
  <c r="Z352" i="10"/>
  <c r="H320" i="10"/>
  <c r="H121" i="10"/>
  <c r="H66" i="10"/>
  <c r="Z45" i="10"/>
  <c r="Z90" i="10"/>
  <c r="H224" i="10"/>
  <c r="H136" i="10"/>
  <c r="H49" i="10"/>
  <c r="H120" i="10"/>
  <c r="F414" i="10"/>
  <c r="Q88" i="10"/>
  <c r="Z360" i="10"/>
  <c r="Z369" i="10"/>
  <c r="H366" i="10"/>
  <c r="H40" i="10"/>
  <c r="E414" i="10"/>
  <c r="Q287" i="10"/>
  <c r="Z299" i="10"/>
  <c r="Q357" i="10"/>
  <c r="H110" i="10"/>
  <c r="H119" i="10"/>
  <c r="Q367" i="10"/>
  <c r="H14" i="10"/>
  <c r="H294" i="10"/>
  <c r="Z334" i="10"/>
  <c r="H365" i="10"/>
  <c r="H102" i="10"/>
  <c r="Z19" i="10"/>
  <c r="Z46" i="10"/>
  <c r="Q262" i="10"/>
  <c r="Z280" i="10"/>
  <c r="Z325" i="10"/>
  <c r="H285" i="10"/>
  <c r="H86" i="10"/>
  <c r="H189" i="10"/>
  <c r="H277" i="10"/>
  <c r="Q34" i="10"/>
  <c r="Q297" i="10"/>
  <c r="Q313" i="10"/>
  <c r="Z361" i="10"/>
  <c r="H364" i="10"/>
  <c r="H261" i="10"/>
  <c r="Z230" i="10"/>
  <c r="Z256" i="10"/>
  <c r="Z291" i="10"/>
  <c r="Q332" i="10"/>
  <c r="Z350" i="10"/>
  <c r="H172" i="10"/>
  <c r="H181" i="10"/>
  <c r="Z159" i="10"/>
  <c r="Q253" i="10"/>
  <c r="Q278" i="10"/>
  <c r="H156" i="10"/>
  <c r="H101" i="10"/>
  <c r="Q209" i="10"/>
  <c r="Z212" i="10"/>
  <c r="Z246" i="10"/>
  <c r="Q288" i="10"/>
  <c r="Q348" i="10"/>
  <c r="Q358" i="10"/>
  <c r="H76" i="10"/>
  <c r="H85" i="10"/>
  <c r="Z37" i="10"/>
  <c r="Z115" i="10"/>
  <c r="Q147" i="10"/>
  <c r="Q219" i="10"/>
  <c r="H347" i="10"/>
  <c r="H356" i="10"/>
  <c r="Q157" i="10"/>
  <c r="Z370" i="10"/>
  <c r="H331" i="10"/>
  <c r="H276" i="10"/>
  <c r="Z185" i="10"/>
  <c r="Z281" i="10"/>
  <c r="Z326" i="10"/>
  <c r="Q368" i="10"/>
  <c r="H251" i="10"/>
  <c r="H260" i="10"/>
  <c r="Q77" i="10"/>
  <c r="Q112" i="10"/>
  <c r="Z124" i="10"/>
  <c r="Q244" i="10"/>
  <c r="Q263" i="10"/>
  <c r="Q323" i="10"/>
  <c r="H171" i="10"/>
  <c r="P34" i="10"/>
  <c r="Y81" i="10"/>
  <c r="Y105" i="10"/>
  <c r="P183" i="10"/>
  <c r="Y256" i="10"/>
  <c r="Y317" i="10"/>
  <c r="G285" i="10"/>
  <c r="G215" i="10"/>
  <c r="G16" i="10"/>
  <c r="Y280" i="10"/>
  <c r="P368" i="10"/>
  <c r="G190" i="10"/>
  <c r="G102" i="10"/>
  <c r="G111" i="10"/>
  <c r="Y46" i="10"/>
  <c r="P52" i="10"/>
  <c r="Y370" i="10"/>
  <c r="G364" i="10"/>
  <c r="G86" i="10"/>
  <c r="G31" i="10"/>
  <c r="P43" i="10"/>
  <c r="Y54" i="10"/>
  <c r="Y124" i="10"/>
  <c r="P278" i="10"/>
  <c r="G189" i="10"/>
  <c r="G277" i="10"/>
  <c r="G15" i="10"/>
  <c r="G14" i="10"/>
  <c r="P79" i="10"/>
  <c r="P208" i="10"/>
  <c r="P217" i="10"/>
  <c r="Y220" i="10"/>
  <c r="Y352" i="10"/>
  <c r="G156" i="10"/>
  <c r="G181" i="10"/>
  <c r="P88" i="10"/>
  <c r="Y90" i="10"/>
  <c r="Y116" i="10"/>
  <c r="P122" i="10"/>
  <c r="P147" i="10"/>
  <c r="P184" i="10"/>
  <c r="Y247" i="10"/>
  <c r="P254" i="10"/>
  <c r="P263" i="10"/>
  <c r="F403" i="10"/>
  <c r="G172" i="10"/>
  <c r="G101" i="10"/>
  <c r="G261" i="10"/>
  <c r="Y106" i="10"/>
  <c r="P113" i="10"/>
  <c r="P193" i="10"/>
  <c r="G76" i="10"/>
  <c r="G85" i="10"/>
  <c r="G356" i="10"/>
  <c r="Y195" i="10"/>
  <c r="Y229" i="10"/>
  <c r="Y265" i="10"/>
  <c r="P288" i="10"/>
  <c r="Y291" i="10"/>
  <c r="G331" i="10"/>
  <c r="G276" i="10"/>
  <c r="G347" i="10"/>
  <c r="Y20" i="10"/>
  <c r="P138" i="10"/>
  <c r="Y140" i="10"/>
  <c r="P157" i="10"/>
  <c r="Y281" i="10"/>
  <c r="P313" i="10"/>
  <c r="G251" i="10"/>
  <c r="G260" i="10"/>
  <c r="Y315" i="10"/>
  <c r="G171" i="10"/>
  <c r="G180" i="10"/>
  <c r="P33" i="10"/>
  <c r="Y35" i="10"/>
  <c r="P148" i="10"/>
  <c r="Y221" i="10"/>
  <c r="Y334" i="10"/>
  <c r="Y360" i="10"/>
  <c r="G330" i="10"/>
  <c r="G67" i="10"/>
  <c r="H414" i="10"/>
  <c r="Y70" i="10"/>
  <c r="Y107" i="10"/>
  <c r="P114" i="10"/>
  <c r="G250" i="10"/>
  <c r="G51" i="10"/>
  <c r="G414" i="10"/>
  <c r="P123" i="10"/>
  <c r="Y125" i="10"/>
  <c r="P173" i="10"/>
  <c r="Y175" i="10"/>
  <c r="P243" i="10"/>
  <c r="P279" i="10"/>
  <c r="P332" i="10"/>
  <c r="P357" i="10"/>
  <c r="G154" i="10"/>
  <c r="G242" i="10"/>
  <c r="P68" i="10"/>
  <c r="Y245" i="10"/>
  <c r="Y282" i="10"/>
  <c r="P298" i="10"/>
  <c r="G329" i="10"/>
  <c r="G226" i="10"/>
  <c r="P77" i="10"/>
  <c r="Y141" i="10"/>
  <c r="Y185" i="10"/>
  <c r="P289" i="10"/>
  <c r="Y369" i="10"/>
  <c r="G137" i="10"/>
  <c r="P42" i="10"/>
  <c r="P158" i="10"/>
  <c r="Y212" i="10"/>
  <c r="P323" i="10"/>
  <c r="Y326" i="10"/>
  <c r="Y350" i="10"/>
  <c r="G41" i="10"/>
  <c r="G50" i="10"/>
  <c r="P228" i="10"/>
  <c r="P348" i="10"/>
  <c r="P367" i="10"/>
  <c r="G312" i="10"/>
  <c r="G321" i="10"/>
  <c r="G296" i="10"/>
  <c r="G241" i="10"/>
  <c r="P17" i="10"/>
  <c r="Y45" i="10"/>
  <c r="Y89" i="10"/>
  <c r="P149" i="10"/>
  <c r="Y160" i="10"/>
  <c r="P219" i="10"/>
  <c r="G216" i="10"/>
  <c r="G225" i="10"/>
  <c r="Y36" i="10"/>
  <c r="Y71" i="10"/>
  <c r="P358" i="10"/>
  <c r="G120" i="10"/>
  <c r="G49" i="10"/>
  <c r="Y361" i="10"/>
  <c r="G145" i="10"/>
  <c r="Y142" i="10"/>
  <c r="Y176" i="10"/>
  <c r="P192" i="10"/>
  <c r="G206" i="10"/>
  <c r="G40" i="10"/>
  <c r="G320" i="10"/>
  <c r="P314" i="10"/>
  <c r="G136" i="10"/>
  <c r="P78" i="10"/>
  <c r="P87" i="10"/>
  <c r="P112" i="10"/>
  <c r="Y115" i="10"/>
  <c r="P262" i="10"/>
  <c r="P333" i="10"/>
  <c r="G286" i="10"/>
  <c r="G311" i="10"/>
  <c r="F331" i="10"/>
  <c r="F260" i="10"/>
  <c r="F365" i="10"/>
  <c r="F330" i="10"/>
  <c r="F355" i="10"/>
  <c r="F364" i="10"/>
  <c r="F295" i="10"/>
  <c r="F32" i="10"/>
  <c r="F215" i="10"/>
  <c r="F16" i="10"/>
  <c r="F119" i="10"/>
  <c r="F207" i="10"/>
  <c r="F294" i="10"/>
  <c r="F191" i="10"/>
  <c r="F102" i="10"/>
  <c r="F111" i="10"/>
  <c r="F86" i="10"/>
  <c r="F31" i="10"/>
  <c r="F277" i="10"/>
  <c r="F15" i="10"/>
  <c r="F261" i="10"/>
  <c r="N324" i="10"/>
  <c r="N254" i="10"/>
  <c r="N174" i="10"/>
  <c r="E224" i="10"/>
  <c r="N68" i="10"/>
  <c r="W107" i="10"/>
  <c r="N332" i="10"/>
  <c r="N322" i="10"/>
  <c r="N252" i="10"/>
  <c r="W140" i="10"/>
  <c r="W142" i="10"/>
  <c r="E31" i="10"/>
  <c r="W195" i="10"/>
  <c r="W105" i="10"/>
  <c r="W72" i="10"/>
  <c r="N314" i="10"/>
  <c r="N244" i="10"/>
  <c r="N148" i="10"/>
  <c r="W124" i="10"/>
  <c r="W325" i="10"/>
  <c r="E41" i="10"/>
  <c r="W369" i="10"/>
  <c r="N138" i="10"/>
  <c r="W116" i="10"/>
  <c r="N77" i="10"/>
  <c r="E241" i="10"/>
  <c r="W361" i="10"/>
  <c r="N218" i="10"/>
  <c r="N219" i="10"/>
  <c r="W106" i="10"/>
  <c r="W125" i="10"/>
  <c r="W80" i="10"/>
  <c r="N149" i="10"/>
  <c r="E86" i="10"/>
  <c r="W19" i="10"/>
  <c r="E49" i="10"/>
  <c r="W351" i="10"/>
  <c r="N208" i="10"/>
  <c r="W115" i="10"/>
  <c r="N289" i="10"/>
  <c r="W265" i="10"/>
  <c r="W185" i="10"/>
  <c r="E242" i="10"/>
  <c r="E14" i="10"/>
  <c r="W370" i="10"/>
  <c r="W317" i="10"/>
  <c r="W255" i="10"/>
  <c r="W177" i="10"/>
  <c r="W70" i="10"/>
  <c r="E181" i="10"/>
  <c r="W141" i="10"/>
  <c r="W360" i="10"/>
  <c r="W315" i="10"/>
  <c r="W247" i="10"/>
  <c r="W175" i="10"/>
  <c r="E136" i="10"/>
  <c r="W186" i="10"/>
  <c r="E356" i="10"/>
  <c r="E154" i="10"/>
  <c r="E225" i="10"/>
  <c r="W71" i="10"/>
  <c r="W352" i="10"/>
  <c r="E366" i="10"/>
  <c r="W245" i="10"/>
  <c r="W159" i="10"/>
  <c r="W176" i="10"/>
  <c r="E120" i="10"/>
  <c r="N183" i="10"/>
  <c r="E66" i="10"/>
  <c r="W81" i="10"/>
  <c r="W350" i="10"/>
  <c r="E364" i="10"/>
  <c r="W229" i="10"/>
  <c r="W151" i="10"/>
  <c r="E171" i="10"/>
  <c r="E189" i="10"/>
  <c r="W334" i="10"/>
  <c r="W221" i="10"/>
  <c r="N253" i="10"/>
  <c r="N243" i="10"/>
  <c r="N43" i="10"/>
  <c r="W212" i="10"/>
  <c r="W46" i="10"/>
  <c r="E76" i="10"/>
  <c r="W326" i="10"/>
  <c r="E346" i="10"/>
  <c r="W211" i="10"/>
  <c r="W230" i="10"/>
  <c r="N147" i="10"/>
  <c r="E180" i="10"/>
  <c r="E277" i="10"/>
  <c r="E329" i="10"/>
  <c r="N288" i="10"/>
  <c r="E84" i="10"/>
  <c r="E40" i="10"/>
  <c r="W316" i="10"/>
  <c r="E330" i="10"/>
  <c r="N313" i="10"/>
  <c r="N263" i="10"/>
  <c r="E172" i="10"/>
  <c r="W291" i="10"/>
  <c r="W150" i="10"/>
  <c r="E331" i="10"/>
  <c r="E110" i="10"/>
  <c r="E320" i="10"/>
  <c r="E294" i="10"/>
  <c r="E207" i="10"/>
  <c r="E119" i="10"/>
  <c r="N157" i="10"/>
  <c r="E111" i="10"/>
  <c r="W45" i="10"/>
  <c r="N79" i="10"/>
  <c r="W290" i="10"/>
  <c r="E250" i="10"/>
  <c r="N87" i="10"/>
  <c r="N173" i="10"/>
  <c r="E251" i="10"/>
  <c r="E321" i="10"/>
  <c r="E50" i="10"/>
  <c r="W282" i="10"/>
  <c r="N359" i="10"/>
  <c r="E276" i="10"/>
  <c r="N209" i="10"/>
  <c r="E101" i="10"/>
  <c r="N139" i="10"/>
  <c r="E347" i="10"/>
  <c r="E190" i="10"/>
  <c r="N103" i="10"/>
  <c r="E145" i="10"/>
  <c r="W280" i="10"/>
  <c r="W299" i="10"/>
  <c r="N278" i="10"/>
  <c r="W220" i="10"/>
  <c r="E85" i="10"/>
  <c r="E137" i="10"/>
  <c r="E259" i="10"/>
  <c r="E146" i="10"/>
  <c r="N33" i="10"/>
  <c r="W11" i="10"/>
  <c r="N227" i="10"/>
  <c r="N182" i="10"/>
  <c r="E102" i="10"/>
  <c r="E365" i="10"/>
  <c r="N297" i="10"/>
  <c r="N367" i="10"/>
  <c r="W256" i="10"/>
  <c r="E75" i="10"/>
  <c r="N123" i="10"/>
  <c r="E286" i="10"/>
  <c r="W89" i="10"/>
  <c r="N113" i="10"/>
  <c r="N17" i="10"/>
  <c r="E355" i="10"/>
  <c r="E260" i="10"/>
  <c r="E216" i="10"/>
  <c r="E67" i="10"/>
  <c r="E155" i="10"/>
  <c r="E312" i="10"/>
  <c r="N217" i="10"/>
  <c r="E15" i="10"/>
  <c r="E311" i="10"/>
  <c r="E215" i="10"/>
  <c r="E285" i="10"/>
  <c r="E191" i="10"/>
  <c r="N34" i="10"/>
  <c r="E295" i="10"/>
  <c r="N279" i="10"/>
  <c r="E296" i="10"/>
  <c r="W264" i="10"/>
  <c r="N122" i="10"/>
  <c r="D403" i="10"/>
  <c r="N357" i="10"/>
  <c r="W210" i="10"/>
  <c r="N114" i="10"/>
  <c r="N78" i="10"/>
  <c r="N69" i="10"/>
  <c r="N349" i="10"/>
  <c r="N287" i="10"/>
  <c r="E206" i="10"/>
  <c r="N112" i="10"/>
  <c r="W35" i="10"/>
  <c r="N42" i="10"/>
  <c r="W36" i="10"/>
  <c r="N358" i="10"/>
  <c r="N323" i="10"/>
  <c r="N192" i="10"/>
  <c r="W194" i="10"/>
  <c r="N104" i="10"/>
  <c r="W37" i="10"/>
  <c r="N44" i="10"/>
  <c r="W281" i="10"/>
  <c r="W246" i="10"/>
  <c r="N52" i="10"/>
  <c r="N262" i="10"/>
  <c r="N348" i="10"/>
  <c r="N184" i="10"/>
  <c r="N88" i="10"/>
  <c r="V370" i="10"/>
  <c r="M367" i="10"/>
  <c r="M358" i="10"/>
  <c r="L367" i="10"/>
  <c r="L323" i="10"/>
  <c r="L279" i="10"/>
  <c r="C216" i="10"/>
  <c r="C136" i="10"/>
  <c r="C101" i="10"/>
  <c r="U115" i="10"/>
  <c r="L52" i="10"/>
  <c r="U140" i="10"/>
  <c r="U282" i="10"/>
  <c r="U299" i="10"/>
  <c r="U369" i="10"/>
  <c r="L288" i="10"/>
  <c r="C277" i="10"/>
  <c r="L173" i="10"/>
  <c r="U70" i="10"/>
  <c r="L243" i="10"/>
  <c r="L193" i="10"/>
  <c r="L332" i="10"/>
  <c r="L103" i="10"/>
  <c r="U361" i="10"/>
  <c r="C320" i="10"/>
  <c r="C285" i="10"/>
  <c r="L253" i="10"/>
  <c r="L227" i="10"/>
  <c r="L158" i="10"/>
  <c r="C120" i="10"/>
  <c r="C85" i="10"/>
  <c r="L68" i="10"/>
  <c r="U20" i="10"/>
  <c r="C321" i="10"/>
  <c r="L77" i="10"/>
  <c r="L349" i="10"/>
  <c r="C347" i="10"/>
  <c r="C329" i="10"/>
  <c r="L314" i="10"/>
  <c r="C294" i="10"/>
  <c r="C259" i="10"/>
  <c r="C250" i="10"/>
  <c r="U229" i="10"/>
  <c r="U221" i="10"/>
  <c r="C190" i="10"/>
  <c r="L184" i="10"/>
  <c r="L114" i="10"/>
  <c r="U150" i="10"/>
  <c r="U212" i="10"/>
  <c r="C171" i="10"/>
  <c r="U45" i="10"/>
  <c r="C14" i="10"/>
  <c r="U35" i="10"/>
  <c r="L289" i="10"/>
  <c r="L238" i="10"/>
  <c r="C86" i="10"/>
  <c r="U317" i="10"/>
  <c r="L123" i="10"/>
  <c r="U247" i="10"/>
  <c r="U256" i="10"/>
  <c r="U37" i="10"/>
  <c r="L358" i="10"/>
  <c r="C312" i="10"/>
  <c r="U281" i="10"/>
  <c r="C181" i="10"/>
  <c r="C146" i="10"/>
  <c r="C111" i="10"/>
  <c r="L79" i="10"/>
  <c r="C66" i="10"/>
  <c r="C51" i="10"/>
  <c r="C40" i="10"/>
  <c r="C121" i="10"/>
  <c r="L297" i="10"/>
  <c r="L262" i="10"/>
  <c r="L88" i="10"/>
  <c r="U316" i="10"/>
  <c r="L244" i="10"/>
  <c r="L149" i="10"/>
  <c r="C119" i="10"/>
  <c r="C295" i="10"/>
  <c r="U325" i="10"/>
  <c r="U246" i="10"/>
  <c r="C242" i="10"/>
  <c r="L218" i="10"/>
  <c r="L122" i="10"/>
  <c r="C16" i="10"/>
  <c r="U185" i="10"/>
  <c r="C225" i="10"/>
  <c r="C156" i="10"/>
  <c r="C356" i="10"/>
  <c r="U160" i="10"/>
  <c r="C364" i="10"/>
  <c r="C355" i="10"/>
  <c r="U351" i="10"/>
  <c r="U290" i="10"/>
  <c r="C224" i="10"/>
  <c r="L209" i="10"/>
  <c r="U194" i="10"/>
  <c r="L192" i="10"/>
  <c r="C155" i="10"/>
  <c r="U142" i="10"/>
  <c r="U124" i="10"/>
  <c r="U107" i="10"/>
  <c r="L87" i="10"/>
  <c r="C76" i="10"/>
  <c r="L53" i="10"/>
  <c r="L34" i="10"/>
  <c r="U71" i="10"/>
  <c r="U105" i="10"/>
  <c r="U326" i="10"/>
  <c r="U255" i="10"/>
  <c r="C207" i="10"/>
  <c r="U89" i="10"/>
  <c r="L104" i="10"/>
  <c r="U80" i="10"/>
  <c r="U264" i="10"/>
  <c r="C331" i="10"/>
  <c r="L322" i="10"/>
  <c r="C296" i="10"/>
  <c r="C261" i="10"/>
  <c r="U186" i="10"/>
  <c r="U177" i="10"/>
  <c r="U81" i="10"/>
  <c r="U36" i="10"/>
  <c r="L18" i="10"/>
  <c r="B403" i="10"/>
  <c r="L287" i="10"/>
  <c r="C215" i="10"/>
  <c r="U116" i="10"/>
  <c r="U72" i="10"/>
  <c r="L42" i="10"/>
  <c r="U335" i="10"/>
  <c r="U300" i="10"/>
  <c r="U265" i="10"/>
  <c r="L252" i="10"/>
  <c r="L183" i="10"/>
  <c r="C32" i="10"/>
  <c r="L219" i="10"/>
  <c r="L139" i="10"/>
  <c r="L113" i="10"/>
  <c r="C84" i="10"/>
  <c r="U360" i="10"/>
  <c r="U220" i="10"/>
  <c r="U211" i="10"/>
  <c r="U159" i="10"/>
  <c r="L157" i="10"/>
  <c r="L324" i="10"/>
  <c r="C15" i="10"/>
  <c r="L359" i="10"/>
  <c r="C49" i="10"/>
  <c r="L43" i="10"/>
  <c r="U352" i="10"/>
  <c r="C366" i="10"/>
  <c r="U280" i="10"/>
  <c r="L278" i="10"/>
  <c r="U151" i="10"/>
  <c r="C137" i="10"/>
  <c r="C102" i="10"/>
  <c r="L78" i="10"/>
  <c r="U370" i="10"/>
  <c r="L357" i="10"/>
  <c r="U315" i="10"/>
  <c r="L298" i="10"/>
  <c r="C226" i="10"/>
  <c r="C189" i="10"/>
  <c r="C180" i="10"/>
  <c r="L148" i="10"/>
  <c r="C145" i="10"/>
  <c r="C110" i="10"/>
  <c r="C311" i="10"/>
  <c r="U291" i="10"/>
  <c r="U11" i="10"/>
  <c r="U350" i="10"/>
  <c r="L333" i="10"/>
  <c r="L263" i="10"/>
  <c r="L217" i="10"/>
  <c r="L174" i="10"/>
  <c r="U141" i="10"/>
  <c r="C50" i="10"/>
  <c r="L348" i="10"/>
  <c r="C276" i="10"/>
  <c r="U230" i="10"/>
  <c r="U106" i="10"/>
  <c r="L69" i="10"/>
  <c r="L44" i="10"/>
  <c r="C414" i="10"/>
  <c r="L313" i="10"/>
  <c r="U245" i="10"/>
  <c r="C172" i="10"/>
  <c r="U19" i="10"/>
  <c r="L368" i="10"/>
  <c r="C346" i="10"/>
  <c r="U176" i="10"/>
  <c r="C154" i="10"/>
  <c r="C75" i="10"/>
  <c r="C67" i="10"/>
  <c r="C330" i="10"/>
  <c r="C286" i="10"/>
  <c r="C260" i="10"/>
  <c r="C251" i="10"/>
  <c r="L228" i="10"/>
  <c r="U210" i="10"/>
  <c r="U195" i="10"/>
  <c r="C191" i="10"/>
  <c r="L182" i="10"/>
  <c r="C41" i="10"/>
  <c r="L17" i="10"/>
  <c r="L112" i="10"/>
  <c r="U90" i="10"/>
  <c r="J414" i="10"/>
  <c r="L254" i="10"/>
  <c r="C241" i="10"/>
  <c r="L208" i="10"/>
  <c r="L33" i="10"/>
  <c r="D414" i="10"/>
  <c r="U125" i="10"/>
  <c r="I414" i="10"/>
  <c r="C206" i="10"/>
  <c r="L147" i="10"/>
  <c r="C365" i="10"/>
  <c r="U334" i="10"/>
  <c r="U46" i="10"/>
  <c r="L138" i="10"/>
  <c r="C31" i="10"/>
  <c r="U175" i="10"/>
  <c r="J73" i="10"/>
  <c r="J47" i="10"/>
  <c r="J117" i="10"/>
  <c r="S329" i="10"/>
  <c r="S295" i="10"/>
  <c r="AB263" i="10"/>
  <c r="S250" i="10"/>
  <c r="AB79" i="10"/>
  <c r="S130" i="10"/>
  <c r="S29" i="10"/>
  <c r="AB148" i="10"/>
  <c r="J222" i="10"/>
  <c r="AB297" i="10"/>
  <c r="S50" i="10"/>
  <c r="J153" i="10"/>
  <c r="J127" i="10"/>
  <c r="J197" i="10"/>
  <c r="S261" i="10"/>
  <c r="AB227" i="10"/>
  <c r="AB89" i="10"/>
  <c r="S85" i="10"/>
  <c r="S20" i="10"/>
  <c r="AB31" i="10"/>
  <c r="S38" i="10"/>
  <c r="S49" i="10"/>
  <c r="S260" i="10"/>
  <c r="AB122" i="10"/>
  <c r="S129" i="10"/>
  <c r="J302" i="10"/>
  <c r="J233" i="10"/>
  <c r="J143" i="10"/>
  <c r="J213" i="10"/>
  <c r="J35" i="10"/>
  <c r="S340" i="10"/>
  <c r="AB252" i="10"/>
  <c r="AB236" i="10"/>
  <c r="S225" i="10"/>
  <c r="AB123" i="10"/>
  <c r="AB23" i="10"/>
  <c r="AB254" i="10"/>
  <c r="AB40" i="10"/>
  <c r="S156" i="10"/>
  <c r="J249" i="10"/>
  <c r="J223" i="10"/>
  <c r="J293" i="10"/>
  <c r="S320" i="10"/>
  <c r="AB96" i="10"/>
  <c r="J353" i="10"/>
  <c r="S339" i="10"/>
  <c r="J82" i="10"/>
  <c r="J372" i="10"/>
  <c r="AB183" i="10"/>
  <c r="S119" i="10"/>
  <c r="J303" i="10"/>
  <c r="J373" i="10"/>
  <c r="S374" i="10"/>
  <c r="AB333" i="10"/>
  <c r="AB306" i="10"/>
  <c r="S200" i="10"/>
  <c r="S189" i="10"/>
  <c r="AB167" i="10"/>
  <c r="AB149" i="10"/>
  <c r="S121" i="10"/>
  <c r="J214" i="10"/>
  <c r="J319" i="10"/>
  <c r="J152" i="10"/>
  <c r="AB359" i="10"/>
  <c r="AB322" i="10"/>
  <c r="S286" i="10"/>
  <c r="S164" i="10"/>
  <c r="AB132" i="10"/>
  <c r="S356" i="10"/>
  <c r="J58" i="10"/>
  <c r="J118" i="10"/>
  <c r="J232" i="10"/>
  <c r="AB367" i="10"/>
  <c r="S331" i="10"/>
  <c r="AB112" i="10"/>
  <c r="S110" i="10"/>
  <c r="J337" i="10"/>
  <c r="AB357" i="10"/>
  <c r="AB97" i="10"/>
  <c r="J318" i="10"/>
  <c r="J74" i="10"/>
  <c r="J248" i="10"/>
  <c r="AB193" i="10"/>
  <c r="S60" i="10"/>
  <c r="J418" i="10"/>
  <c r="J266" i="10"/>
  <c r="J48" i="10"/>
  <c r="J56" i="10"/>
  <c r="J36" i="10"/>
  <c r="AB272" i="10"/>
  <c r="S191" i="10"/>
  <c r="AB157" i="10"/>
  <c r="AB21" i="10"/>
  <c r="AB32" i="10"/>
  <c r="J362" i="10"/>
  <c r="J128" i="10"/>
  <c r="J328" i="10"/>
  <c r="S365" i="10"/>
  <c r="AB288" i="10"/>
  <c r="S216" i="10"/>
  <c r="AB182" i="10"/>
  <c r="AB166" i="10"/>
  <c r="J231" i="10"/>
  <c r="J144" i="10"/>
  <c r="AB218" i="10"/>
  <c r="S180" i="10"/>
  <c r="S155" i="10"/>
  <c r="S76" i="10"/>
  <c r="J91" i="10"/>
  <c r="J336" i="10"/>
  <c r="S269" i="10"/>
  <c r="J327" i="10"/>
  <c r="S94" i="10"/>
  <c r="J18" i="10"/>
  <c r="AB41" i="10"/>
  <c r="J187" i="10"/>
  <c r="J161" i="10"/>
  <c r="S146" i="10"/>
  <c r="AB78" i="10"/>
  <c r="J37" i="10"/>
  <c r="AB342" i="10"/>
  <c r="AB358" i="10"/>
  <c r="J57" i="10"/>
  <c r="J267" i="10"/>
  <c r="J257" i="10"/>
  <c r="AB324" i="10"/>
  <c r="S294" i="10"/>
  <c r="AB262" i="10"/>
  <c r="AB202" i="10"/>
  <c r="S84" i="10"/>
  <c r="AB53" i="10"/>
  <c r="J283" i="10"/>
  <c r="J363" i="10"/>
  <c r="S224" i="10"/>
  <c r="AB114" i="10"/>
  <c r="S51" i="10"/>
  <c r="S234" i="10"/>
  <c r="S235" i="10"/>
  <c r="J92" i="10"/>
  <c r="J162" i="10"/>
  <c r="AB332" i="10"/>
  <c r="S305" i="10"/>
  <c r="S199" i="10"/>
  <c r="S95" i="10"/>
  <c r="J108" i="10"/>
  <c r="J26" i="10"/>
  <c r="AB298" i="10"/>
  <c r="S285" i="10"/>
  <c r="AB271" i="10"/>
  <c r="S120" i="10"/>
  <c r="AB287" i="10"/>
  <c r="AB201" i="10"/>
  <c r="AB192" i="10"/>
  <c r="AB88" i="10"/>
  <c r="S59" i="10"/>
  <c r="AB219" i="10"/>
  <c r="J178" i="10"/>
  <c r="S330" i="10"/>
  <c r="S296" i="10"/>
  <c r="AB62" i="10"/>
  <c r="J188" i="10"/>
  <c r="J258" i="10"/>
  <c r="S28" i="10"/>
  <c r="S19" i="10"/>
  <c r="S364" i="10"/>
  <c r="J268" i="10"/>
  <c r="J338" i="10"/>
  <c r="AB341" i="10"/>
  <c r="S251" i="10"/>
  <c r="AB228" i="10"/>
  <c r="AB184" i="10"/>
  <c r="S86" i="10"/>
  <c r="J284" i="10"/>
  <c r="J354" i="10"/>
  <c r="S226" i="10"/>
  <c r="AB131" i="10"/>
  <c r="AB22" i="10"/>
  <c r="J198" i="10"/>
  <c r="AB217" i="10"/>
  <c r="AB87" i="10"/>
  <c r="J83" i="10"/>
  <c r="S321" i="10"/>
  <c r="S215" i="10"/>
  <c r="S190" i="10"/>
  <c r="S154" i="10"/>
  <c r="J163" i="10"/>
  <c r="J27" i="10"/>
  <c r="I402" i="10"/>
  <c r="AB253" i="10"/>
  <c r="S165" i="10"/>
  <c r="S145" i="10"/>
  <c r="AB77" i="10"/>
  <c r="S75" i="10"/>
  <c r="S30" i="10"/>
  <c r="AB289" i="10"/>
  <c r="S181" i="10"/>
  <c r="J93" i="10"/>
  <c r="J179" i="10"/>
  <c r="AB323" i="10"/>
  <c r="S111" i="10"/>
  <c r="AB61" i="10"/>
  <c r="AB52" i="10"/>
  <c r="J109" i="10"/>
  <c r="J371" i="10"/>
  <c r="S375" i="10"/>
  <c r="AB368" i="10"/>
  <c r="AB147" i="10"/>
  <c r="AB113" i="10"/>
  <c r="J126" i="10"/>
  <c r="S259" i="10"/>
  <c r="AB237" i="10"/>
  <c r="J301" i="10"/>
  <c r="J196" i="10"/>
  <c r="J17" i="10"/>
  <c r="S366" i="10"/>
  <c r="AB158" i="10"/>
  <c r="S39" i="10"/>
  <c r="J292" i="10"/>
  <c r="S355" i="10"/>
  <c r="S304" i="10"/>
  <c r="AB307" i="10"/>
  <c r="S270" i="10"/>
  <c r="I58" i="10"/>
  <c r="I284" i="10"/>
  <c r="AA333" i="10"/>
  <c r="R329" i="10"/>
  <c r="AA122" i="10"/>
  <c r="R16" i="10"/>
  <c r="R200" i="10"/>
  <c r="I74" i="10"/>
  <c r="I143" i="10"/>
  <c r="AA252" i="10"/>
  <c r="R250" i="10"/>
  <c r="R156" i="10"/>
  <c r="AA307" i="10"/>
  <c r="AA201" i="10"/>
  <c r="AA132" i="10"/>
  <c r="F418" i="10"/>
  <c r="I328" i="10"/>
  <c r="R49" i="10"/>
  <c r="R189" i="10"/>
  <c r="AA237" i="10"/>
  <c r="I153" i="10"/>
  <c r="I91" i="10"/>
  <c r="I266" i="10"/>
  <c r="R269" i="10"/>
  <c r="R234" i="10"/>
  <c r="AA167" i="10"/>
  <c r="AA131" i="10"/>
  <c r="R85" i="10"/>
  <c r="AA61" i="10"/>
  <c r="I57" i="10"/>
  <c r="AA87" i="10"/>
  <c r="I187" i="10"/>
  <c r="I301" i="10"/>
  <c r="H402" i="10"/>
  <c r="AA358" i="10"/>
  <c r="AA217" i="10"/>
  <c r="AA147" i="10"/>
  <c r="R145" i="10"/>
  <c r="AA79" i="10"/>
  <c r="AA182" i="10"/>
  <c r="R165" i="10"/>
  <c r="I267" i="10"/>
  <c r="I268" i="10"/>
  <c r="R331" i="10"/>
  <c r="AA287" i="10"/>
  <c r="R199" i="10"/>
  <c r="AA43" i="10"/>
  <c r="AA96" i="10"/>
  <c r="I196" i="10"/>
  <c r="R75" i="10"/>
  <c r="I283" i="10"/>
  <c r="I302" i="10"/>
  <c r="R356" i="10"/>
  <c r="R304" i="10"/>
  <c r="R285" i="10"/>
  <c r="AA236" i="10"/>
  <c r="R120" i="10"/>
  <c r="AA114" i="10"/>
  <c r="AA42" i="10"/>
  <c r="I109" i="10"/>
  <c r="R146" i="10"/>
  <c r="R41" i="10"/>
  <c r="I12" i="10"/>
  <c r="I318" i="10"/>
  <c r="R375" i="10"/>
  <c r="AA342" i="10"/>
  <c r="AA262" i="10"/>
  <c r="R215" i="10"/>
  <c r="R164" i="10"/>
  <c r="AA52" i="10"/>
  <c r="AA34" i="10"/>
  <c r="I73" i="10"/>
  <c r="I92" i="10"/>
  <c r="I163" i="10"/>
  <c r="AA271" i="10"/>
  <c r="R180" i="10"/>
  <c r="AA228" i="10"/>
  <c r="I248" i="10"/>
  <c r="I363" i="10"/>
  <c r="I108" i="10"/>
  <c r="I292" i="10"/>
  <c r="AA368" i="10"/>
  <c r="R364" i="10"/>
  <c r="AA322" i="10"/>
  <c r="R320" i="10"/>
  <c r="AA254" i="10"/>
  <c r="AA227" i="10"/>
  <c r="AA192" i="10"/>
  <c r="AA166" i="10"/>
  <c r="AA219" i="10"/>
  <c r="AA272" i="10"/>
  <c r="AA202" i="10"/>
  <c r="I188" i="10"/>
  <c r="I303" i="10"/>
  <c r="AA297" i="10"/>
  <c r="R260" i="10"/>
  <c r="R40" i="10"/>
  <c r="AA17" i="10"/>
  <c r="I13" i="10"/>
  <c r="R94" i="10"/>
  <c r="I319" i="10"/>
  <c r="R339" i="10"/>
  <c r="AA18" i="10"/>
  <c r="I93" i="10"/>
  <c r="I336" i="10"/>
  <c r="R366" i="10"/>
  <c r="AA306" i="10"/>
  <c r="AA289" i="10"/>
  <c r="R225" i="10"/>
  <c r="AA157" i="10"/>
  <c r="AA149" i="10"/>
  <c r="AA44" i="10"/>
  <c r="I82" i="10"/>
  <c r="I21" i="10"/>
  <c r="I126" i="10"/>
  <c r="I249" i="10"/>
  <c r="AA341" i="10"/>
  <c r="R295" i="10"/>
  <c r="AA184" i="10"/>
  <c r="R95" i="10"/>
  <c r="R50" i="10"/>
  <c r="R25" i="10"/>
  <c r="I117" i="10"/>
  <c r="I222" i="10"/>
  <c r="I337" i="10"/>
  <c r="AA332" i="10"/>
  <c r="AA324" i="10"/>
  <c r="R190" i="10"/>
  <c r="R15" i="10"/>
  <c r="R294" i="10"/>
  <c r="R154" i="10"/>
  <c r="I197" i="10"/>
  <c r="I47" i="10"/>
  <c r="I353" i="10"/>
  <c r="R155" i="10"/>
  <c r="R84" i="10"/>
  <c r="AA123" i="10"/>
  <c r="I232" i="10"/>
  <c r="R261" i="10"/>
  <c r="R24" i="10"/>
  <c r="AA298" i="10"/>
  <c r="R226" i="10"/>
  <c r="AA158" i="10"/>
  <c r="R191" i="10"/>
  <c r="I213" i="10"/>
  <c r="I127" i="10"/>
  <c r="I83" i="10"/>
  <c r="AA113" i="10"/>
  <c r="AA78" i="10"/>
  <c r="R76" i="10"/>
  <c r="R181" i="10"/>
  <c r="AA193" i="10"/>
  <c r="E418" i="10"/>
  <c r="AA77" i="10"/>
  <c r="I22" i="10"/>
  <c r="I48" i="10"/>
  <c r="I162" i="10"/>
  <c r="R374" i="10"/>
  <c r="R330" i="10"/>
  <c r="R111" i="10"/>
  <c r="AA88" i="10"/>
  <c r="R60" i="10"/>
  <c r="AA62" i="10"/>
  <c r="I38" i="10"/>
  <c r="I128" i="10"/>
  <c r="I338" i="10"/>
  <c r="AA357" i="10"/>
  <c r="R119" i="10"/>
  <c r="I362" i="10"/>
  <c r="R59" i="10"/>
  <c r="I118" i="10"/>
  <c r="I144" i="10"/>
  <c r="I354" i="10"/>
  <c r="R355" i="10"/>
  <c r="R130" i="10"/>
  <c r="I23" i="10"/>
  <c r="AA218" i="10"/>
  <c r="I198" i="10"/>
  <c r="I161" i="10"/>
  <c r="I371" i="10"/>
  <c r="R251" i="10"/>
  <c r="R235" i="10"/>
  <c r="R86" i="10"/>
  <c r="I293" i="10"/>
  <c r="AA253" i="10"/>
  <c r="I233" i="10"/>
  <c r="AA26" i="10"/>
  <c r="R296" i="10"/>
  <c r="R129" i="10"/>
  <c r="R110" i="10"/>
  <c r="I214" i="10"/>
  <c r="I178" i="10"/>
  <c r="I372" i="10"/>
  <c r="AA367" i="10"/>
  <c r="R270" i="10"/>
  <c r="AA27" i="10"/>
  <c r="I179" i="10"/>
  <c r="R121" i="10"/>
  <c r="R51" i="10"/>
  <c r="R321" i="10"/>
  <c r="R14" i="10"/>
  <c r="I39" i="10"/>
  <c r="I257" i="10"/>
  <c r="I373" i="10"/>
  <c r="R286" i="10"/>
  <c r="R216" i="10"/>
  <c r="AA97" i="10"/>
  <c r="I231" i="10"/>
  <c r="I327" i="10"/>
  <c r="AA359" i="10"/>
  <c r="AA263" i="10"/>
  <c r="R259" i="10"/>
  <c r="AA183" i="10"/>
  <c r="AA148" i="10"/>
  <c r="AA323" i="10"/>
  <c r="R340" i="10"/>
  <c r="AA112" i="10"/>
  <c r="I56" i="10"/>
  <c r="I223" i="10"/>
  <c r="R305" i="10"/>
  <c r="AA288" i="10"/>
  <c r="R224" i="10"/>
  <c r="AA53" i="10"/>
  <c r="I152" i="10"/>
  <c r="I258" i="10"/>
  <c r="R365" i="10"/>
  <c r="H371" i="10"/>
  <c r="H362" i="10"/>
  <c r="H128" i="10"/>
  <c r="Q339" i="10"/>
  <c r="Z254" i="10"/>
  <c r="Q226" i="10"/>
  <c r="Q216" i="10"/>
  <c r="Q190" i="10"/>
  <c r="Z79" i="10"/>
  <c r="Q75" i="10"/>
  <c r="H196" i="10"/>
  <c r="H91" i="10"/>
  <c r="H303" i="10"/>
  <c r="Z341" i="10"/>
  <c r="Z298" i="10"/>
  <c r="Z184" i="10"/>
  <c r="Z150" i="10"/>
  <c r="Z132" i="10"/>
  <c r="Q119" i="10"/>
  <c r="Z113" i="10"/>
  <c r="H283" i="10"/>
  <c r="Z288" i="10"/>
  <c r="H144" i="10"/>
  <c r="H57" i="10"/>
  <c r="H83" i="10"/>
  <c r="Q154" i="10"/>
  <c r="H292" i="10"/>
  <c r="H187" i="10"/>
  <c r="Z357" i="10"/>
  <c r="Q234" i="10"/>
  <c r="Z166" i="10"/>
  <c r="Z97" i="10"/>
  <c r="H372" i="10"/>
  <c r="H267" i="10"/>
  <c r="Z236" i="10"/>
  <c r="Q200" i="10"/>
  <c r="Q121" i="10"/>
  <c r="Q111" i="10"/>
  <c r="Q95" i="10"/>
  <c r="Q59" i="10"/>
  <c r="H82" i="10"/>
  <c r="H21" i="10"/>
  <c r="Q294" i="10"/>
  <c r="Q286" i="10"/>
  <c r="Z43" i="10"/>
  <c r="H117" i="10"/>
  <c r="H363" i="10"/>
  <c r="Q355" i="10"/>
  <c r="Z307" i="10"/>
  <c r="Q296" i="10"/>
  <c r="Z61" i="10"/>
  <c r="Q49" i="10"/>
  <c r="Z27" i="10"/>
  <c r="Q15" i="10"/>
  <c r="H92" i="10"/>
  <c r="H197" i="10"/>
  <c r="H12" i="10"/>
  <c r="Q365" i="10"/>
  <c r="Z359" i="10"/>
  <c r="Z332" i="10"/>
  <c r="Z322" i="10"/>
  <c r="Q270" i="10"/>
  <c r="Q51" i="10"/>
  <c r="H213" i="10"/>
  <c r="Z147" i="10"/>
  <c r="H319" i="10"/>
  <c r="H257" i="10"/>
  <c r="H47" i="10"/>
  <c r="H293" i="10"/>
  <c r="H108" i="10"/>
  <c r="Q320" i="10"/>
  <c r="Z202" i="10"/>
  <c r="Z191" i="10"/>
  <c r="Z157" i="10"/>
  <c r="Q41" i="10"/>
  <c r="G402" i="10"/>
  <c r="Q304" i="10"/>
  <c r="Q129" i="10"/>
  <c r="Z88" i="10"/>
  <c r="H284" i="10"/>
  <c r="Q330" i="10"/>
  <c r="Z263" i="10"/>
  <c r="Z217" i="10"/>
  <c r="Q84" i="10"/>
  <c r="H373" i="10"/>
  <c r="H188" i="10"/>
  <c r="Q145" i="10"/>
  <c r="H22" i="10"/>
  <c r="H268" i="10"/>
  <c r="Z324" i="10"/>
  <c r="Z227" i="10"/>
  <c r="Z193" i="10"/>
  <c r="Z131" i="10"/>
  <c r="H38" i="10"/>
  <c r="Z272" i="10"/>
  <c r="Q331" i="10"/>
  <c r="Z218" i="10"/>
  <c r="H118" i="10"/>
  <c r="H13" i="10"/>
  <c r="Z122" i="10"/>
  <c r="H198" i="10"/>
  <c r="H93" i="10"/>
  <c r="Q375" i="10"/>
  <c r="Z306" i="10"/>
  <c r="Z183" i="10"/>
  <c r="Z149" i="10"/>
  <c r="Z52" i="10"/>
  <c r="Z26" i="10"/>
  <c r="Z87" i="10"/>
  <c r="H214" i="10"/>
  <c r="H109" i="10"/>
  <c r="Q155" i="10"/>
  <c r="Q86" i="10"/>
  <c r="Z78" i="10"/>
  <c r="Q24" i="10"/>
  <c r="Z18" i="10"/>
  <c r="H126" i="10"/>
  <c r="Z287" i="10"/>
  <c r="Q215" i="10"/>
  <c r="H48" i="10"/>
  <c r="Q269" i="10"/>
  <c r="H23" i="10"/>
  <c r="H301" i="10"/>
  <c r="Z297" i="10"/>
  <c r="Q259" i="10"/>
  <c r="Z253" i="10"/>
  <c r="Q251" i="10"/>
  <c r="Q225" i="10"/>
  <c r="Q189" i="10"/>
  <c r="Q181" i="10"/>
  <c r="H39" i="10"/>
  <c r="Q261" i="10"/>
  <c r="Z219" i="10"/>
  <c r="Z201" i="10"/>
  <c r="Q76" i="10"/>
  <c r="H152" i="10"/>
  <c r="H162" i="10"/>
  <c r="Z192" i="10"/>
  <c r="Q40" i="10"/>
  <c r="H58" i="10"/>
  <c r="Q85" i="10"/>
  <c r="F413" i="10"/>
  <c r="H231" i="10"/>
  <c r="H222" i="10"/>
  <c r="Z368" i="10"/>
  <c r="Q340" i="10"/>
  <c r="Z96" i="10"/>
  <c r="E413" i="10"/>
  <c r="H327" i="10"/>
  <c r="H302" i="10"/>
  <c r="Z358" i="10"/>
  <c r="Q199" i="10"/>
  <c r="Q110" i="10"/>
  <c r="Q94" i="10"/>
  <c r="Z42" i="10"/>
  <c r="H56" i="10"/>
  <c r="H318" i="10"/>
  <c r="Q285" i="10"/>
  <c r="Q235" i="10"/>
  <c r="Q165" i="10"/>
  <c r="Q120" i="10"/>
  <c r="H232" i="10"/>
  <c r="H223" i="10"/>
  <c r="Q364" i="10"/>
  <c r="Q295" i="10"/>
  <c r="Z289" i="10"/>
  <c r="Z114" i="10"/>
  <c r="Q60" i="10"/>
  <c r="H248" i="10"/>
  <c r="H143" i="10"/>
  <c r="Q366" i="10"/>
  <c r="Q356" i="10"/>
  <c r="Q50" i="10"/>
  <c r="Z44" i="10"/>
  <c r="Q16" i="10"/>
  <c r="Q14" i="10"/>
  <c r="H328" i="10"/>
  <c r="Z333" i="10"/>
  <c r="Z271" i="10"/>
  <c r="Z323" i="10"/>
  <c r="Q250" i="10"/>
  <c r="Z123" i="10"/>
  <c r="H266" i="10"/>
  <c r="Q260" i="10"/>
  <c r="Q180" i="10"/>
  <c r="Q156" i="10"/>
  <c r="Q25" i="10"/>
  <c r="H178" i="10"/>
  <c r="H73" i="10"/>
  <c r="H127" i="10"/>
  <c r="Q374" i="10"/>
  <c r="Z342" i="10"/>
  <c r="Z158" i="10"/>
  <c r="Z182" i="10"/>
  <c r="H233" i="10"/>
  <c r="H336" i="10"/>
  <c r="Q329" i="10"/>
  <c r="Z167" i="10"/>
  <c r="Z148" i="10"/>
  <c r="H354" i="10"/>
  <c r="H337" i="10"/>
  <c r="Z77" i="10"/>
  <c r="Z62" i="10"/>
  <c r="H258" i="10"/>
  <c r="H153" i="10"/>
  <c r="H161" i="10"/>
  <c r="Q321" i="10"/>
  <c r="Z262" i="10"/>
  <c r="H338" i="10"/>
  <c r="Z252" i="10"/>
  <c r="Z237" i="10"/>
  <c r="Z228" i="10"/>
  <c r="Q146" i="10"/>
  <c r="H249" i="10"/>
  <c r="Q305" i="10"/>
  <c r="Q130" i="10"/>
  <c r="H163" i="10"/>
  <c r="H74" i="10"/>
  <c r="H353" i="10"/>
  <c r="Q224" i="10"/>
  <c r="Z17" i="10"/>
  <c r="H179" i="10"/>
  <c r="Z367" i="10"/>
  <c r="Z53" i="10"/>
  <c r="P50" i="10"/>
  <c r="P85" i="10"/>
  <c r="P145" i="10"/>
  <c r="P155" i="10"/>
  <c r="P224" i="10"/>
  <c r="P226" i="10"/>
  <c r="Y342" i="10"/>
  <c r="G93" i="10"/>
  <c r="G293" i="10"/>
  <c r="Y87" i="10"/>
  <c r="Y157" i="10"/>
  <c r="Y183" i="10"/>
  <c r="Y237" i="10"/>
  <c r="Y288" i="10"/>
  <c r="G362" i="10"/>
  <c r="G371" i="10"/>
  <c r="P41" i="10"/>
  <c r="Y150" i="10"/>
  <c r="P215" i="10"/>
  <c r="G58" i="10"/>
  <c r="G83" i="10"/>
  <c r="G354" i="10"/>
  <c r="Y27" i="10"/>
  <c r="Y78" i="10"/>
  <c r="Y219" i="10"/>
  <c r="Y322" i="10"/>
  <c r="Y368" i="10"/>
  <c r="G233" i="10"/>
  <c r="G338" i="10"/>
  <c r="P130" i="10"/>
  <c r="Y307" i="10"/>
  <c r="G249" i="10"/>
  <c r="Y193" i="10"/>
  <c r="Y262" i="10"/>
  <c r="Y298" i="10"/>
  <c r="G153" i="10"/>
  <c r="G258" i="10"/>
  <c r="P94" i="10"/>
  <c r="Y96" i="10"/>
  <c r="P146" i="10"/>
  <c r="P235" i="10"/>
  <c r="G73" i="10"/>
  <c r="G178" i="10"/>
  <c r="G162" i="10"/>
  <c r="G57" i="10"/>
  <c r="P51" i="10"/>
  <c r="P84" i="10"/>
  <c r="Y114" i="10"/>
  <c r="Y217" i="10"/>
  <c r="G328" i="10"/>
  <c r="G82" i="10"/>
  <c r="Y17" i="10"/>
  <c r="P25" i="10"/>
  <c r="P110" i="10"/>
  <c r="Y202" i="10"/>
  <c r="P375" i="10"/>
  <c r="G248" i="10"/>
  <c r="G353" i="10"/>
  <c r="P86" i="10"/>
  <c r="Y148" i="10"/>
  <c r="P156" i="10"/>
  <c r="Y271" i="10"/>
  <c r="G232" i="10"/>
  <c r="G337" i="10"/>
  <c r="Y43" i="10"/>
  <c r="Y166" i="10"/>
  <c r="P120" i="10"/>
  <c r="P305" i="10"/>
  <c r="G152" i="10"/>
  <c r="G257" i="10"/>
  <c r="P49" i="10"/>
  <c r="P154" i="10"/>
  <c r="P225" i="10"/>
  <c r="Y332" i="10"/>
  <c r="Y61" i="10"/>
  <c r="P180" i="10"/>
  <c r="Y184" i="10"/>
  <c r="P251" i="10"/>
  <c r="P269" i="10"/>
  <c r="P355" i="10"/>
  <c r="G222" i="10"/>
  <c r="G56" i="10"/>
  <c r="G161" i="10"/>
  <c r="P59" i="10"/>
  <c r="Y112" i="10"/>
  <c r="P200" i="10"/>
  <c r="Y253" i="10"/>
  <c r="Y359" i="10"/>
  <c r="G302" i="10"/>
  <c r="G327" i="10"/>
  <c r="G336" i="10"/>
  <c r="Y88" i="10"/>
  <c r="P190" i="10"/>
  <c r="Y227" i="10"/>
  <c r="P259" i="10"/>
  <c r="P261" i="10"/>
  <c r="P339" i="10"/>
  <c r="Y341" i="10"/>
  <c r="P365" i="10"/>
  <c r="F402" i="10"/>
  <c r="G318" i="10"/>
  <c r="G231" i="10"/>
  <c r="G144" i="10"/>
  <c r="P14" i="10"/>
  <c r="Y97" i="10"/>
  <c r="Y158" i="10"/>
  <c r="Y167" i="10"/>
  <c r="P285" i="10"/>
  <c r="Y289" i="10"/>
  <c r="P321" i="10"/>
  <c r="P331" i="10"/>
  <c r="G301" i="10"/>
  <c r="G39" i="10"/>
  <c r="G128" i="10"/>
  <c r="H413" i="10"/>
  <c r="P16" i="10"/>
  <c r="Y53" i="10"/>
  <c r="P295" i="10"/>
  <c r="P329" i="10"/>
  <c r="Y357" i="10"/>
  <c r="G126" i="10"/>
  <c r="G23" i="10"/>
  <c r="G48" i="10"/>
  <c r="O85" i="10"/>
  <c r="O120" i="10"/>
  <c r="O356" i="10"/>
  <c r="F82" i="10"/>
  <c r="F248" i="10"/>
  <c r="X252" i="10"/>
  <c r="X272" i="10"/>
  <c r="O295" i="10"/>
  <c r="O305" i="10"/>
  <c r="F337" i="10"/>
  <c r="O95" i="10"/>
  <c r="O260" i="10"/>
  <c r="F152" i="10"/>
  <c r="F257" i="10"/>
  <c r="O225" i="10"/>
  <c r="F328" i="10"/>
  <c r="X287" i="10"/>
  <c r="F353" i="10"/>
  <c r="O16" i="10"/>
  <c r="X43" i="10"/>
  <c r="F232" i="10"/>
  <c r="O49" i="10"/>
  <c r="O146" i="10"/>
  <c r="O235" i="10"/>
  <c r="O270" i="10"/>
  <c r="F56" i="10"/>
  <c r="F161" i="10"/>
  <c r="F231" i="10"/>
  <c r="F39" i="10"/>
  <c r="F48" i="10"/>
  <c r="X78" i="10"/>
  <c r="X87" i="10"/>
  <c r="X183" i="10"/>
  <c r="X297" i="10"/>
  <c r="O321" i="10"/>
  <c r="F198" i="10"/>
  <c r="F303" i="10"/>
  <c r="O156" i="10"/>
  <c r="O164" i="10"/>
  <c r="O189" i="10"/>
  <c r="F137" i="10"/>
  <c r="F118" i="10"/>
  <c r="F223" i="10"/>
  <c r="X218" i="10"/>
  <c r="X262" i="10"/>
  <c r="O286" i="10"/>
  <c r="F38" i="10"/>
  <c r="F143" i="10"/>
  <c r="X18" i="10"/>
  <c r="O59" i="10"/>
  <c r="X113" i="10"/>
  <c r="O191" i="10"/>
  <c r="O251" i="10"/>
  <c r="F22" i="10"/>
  <c r="F127" i="10"/>
  <c r="F144" i="10"/>
  <c r="X53" i="10"/>
  <c r="O224" i="10"/>
  <c r="X288" i="10"/>
  <c r="O339" i="10"/>
  <c r="F293" i="10"/>
  <c r="F318" i="10"/>
  <c r="X148" i="10"/>
  <c r="O366" i="10"/>
  <c r="O40" i="10"/>
  <c r="X122" i="10"/>
  <c r="X227" i="10"/>
  <c r="O97" i="10"/>
  <c r="X61" i="10"/>
  <c r="X323" i="10"/>
  <c r="O331" i="10"/>
  <c r="X368" i="10"/>
  <c r="F373" i="10"/>
  <c r="O84" i="10"/>
  <c r="O119" i="10"/>
  <c r="X131" i="10"/>
  <c r="X253" i="10"/>
  <c r="X341" i="10"/>
  <c r="O355" i="10"/>
  <c r="F213" i="10"/>
  <c r="F302" i="10"/>
  <c r="O199" i="10"/>
  <c r="F47" i="10"/>
  <c r="O15" i="10"/>
  <c r="X26" i="10"/>
  <c r="X44" i="10"/>
  <c r="O86" i="10"/>
  <c r="O121" i="10"/>
  <c r="O226" i="10"/>
  <c r="O294" i="10"/>
  <c r="F197" i="10"/>
  <c r="F222" i="10"/>
  <c r="F319" i="10"/>
  <c r="X42" i="10"/>
  <c r="X201" i="10"/>
  <c r="O259" i="10"/>
  <c r="X306" i="10"/>
  <c r="F249" i="10"/>
  <c r="F117" i="10"/>
  <c r="F126" i="10"/>
  <c r="O329" i="10"/>
  <c r="O94" i="10"/>
  <c r="O234" i="10"/>
  <c r="O296" i="10"/>
  <c r="O304" i="10"/>
  <c r="F74" i="10"/>
  <c r="F21" i="10"/>
  <c r="F301" i="10"/>
  <c r="F128" i="10"/>
  <c r="O24" i="10"/>
  <c r="O129" i="10"/>
  <c r="O145" i="10"/>
  <c r="O261" i="10"/>
  <c r="X359" i="10"/>
  <c r="O375" i="10"/>
  <c r="F266" i="10"/>
  <c r="F372" i="10"/>
  <c r="F109" i="10"/>
  <c r="X166" i="10"/>
  <c r="O50" i="10"/>
  <c r="O75" i="10"/>
  <c r="X96" i="10"/>
  <c r="O180" i="10"/>
  <c r="X193" i="10"/>
  <c r="X236" i="10"/>
  <c r="O269" i="10"/>
  <c r="X271" i="10"/>
  <c r="F73" i="10"/>
  <c r="F292" i="10"/>
  <c r="F93" i="10"/>
  <c r="X149" i="10"/>
  <c r="O215" i="10"/>
  <c r="X333" i="10"/>
  <c r="X357" i="10"/>
  <c r="O365" i="10"/>
  <c r="F153" i="10"/>
  <c r="F196" i="10"/>
  <c r="F13" i="10"/>
  <c r="F23" i="10"/>
  <c r="O111" i="10"/>
  <c r="O154" i="10"/>
  <c r="X167" i="10"/>
  <c r="F158" i="10"/>
  <c r="F284" i="10"/>
  <c r="X62" i="10"/>
  <c r="X184" i="10"/>
  <c r="F58" i="10"/>
  <c r="F179" i="10"/>
  <c r="F268" i="10"/>
  <c r="F233" i="10"/>
  <c r="F371" i="10"/>
  <c r="X79" i="10"/>
  <c r="O110" i="10"/>
  <c r="X123" i="10"/>
  <c r="X147" i="10"/>
  <c r="X228" i="10"/>
  <c r="F57" i="10"/>
  <c r="F163" i="10"/>
  <c r="F188" i="10"/>
  <c r="X77" i="10"/>
  <c r="X88" i="10"/>
  <c r="X132" i="10"/>
  <c r="O155" i="10"/>
  <c r="X298" i="10"/>
  <c r="O320" i="10"/>
  <c r="X342" i="10"/>
  <c r="E402" i="10"/>
  <c r="F267" i="10"/>
  <c r="F83" i="10"/>
  <c r="F108" i="10"/>
  <c r="X114" i="10"/>
  <c r="O165" i="10"/>
  <c r="X182" i="10"/>
  <c r="X219" i="10"/>
  <c r="F283" i="10"/>
  <c r="F354" i="10"/>
  <c r="F92" i="10"/>
  <c r="X27" i="10"/>
  <c r="X307" i="10"/>
  <c r="F363" i="10"/>
  <c r="F338" i="10"/>
  <c r="F12" i="10"/>
  <c r="F214" i="10"/>
  <c r="O41" i="10"/>
  <c r="X17" i="10"/>
  <c r="O60" i="10"/>
  <c r="O190" i="10"/>
  <c r="X202" i="10"/>
  <c r="X263" i="10"/>
  <c r="O285" i="10"/>
  <c r="O130" i="10"/>
  <c r="X217" i="10"/>
  <c r="O250" i="10"/>
  <c r="X324" i="10"/>
  <c r="F157" i="10"/>
  <c r="F91" i="10"/>
  <c r="N364" i="10"/>
  <c r="N331" i="10"/>
  <c r="W306" i="10"/>
  <c r="E337" i="10"/>
  <c r="E363" i="10"/>
  <c r="E371" i="10"/>
  <c r="E373" i="10"/>
  <c r="N375" i="10"/>
  <c r="E303" i="10"/>
  <c r="W322" i="10"/>
  <c r="N330" i="10"/>
  <c r="N305" i="10"/>
  <c r="E353" i="10"/>
  <c r="W367" i="10"/>
  <c r="M364" i="10"/>
  <c r="M330" i="10"/>
  <c r="D302" i="10"/>
  <c r="V262" i="10"/>
  <c r="V193" i="10"/>
  <c r="M145" i="10"/>
  <c r="V77" i="10"/>
  <c r="V17" i="10"/>
  <c r="M155" i="10"/>
  <c r="V166" i="10"/>
  <c r="D162" i="10"/>
  <c r="M259" i="10"/>
  <c r="D292" i="10"/>
  <c r="D214" i="10"/>
  <c r="M156" i="10"/>
  <c r="M120" i="10"/>
  <c r="D118" i="10"/>
  <c r="D82" i="10"/>
  <c r="V79" i="10"/>
  <c r="D47" i="10"/>
  <c r="D21" i="10"/>
  <c r="D38" i="10"/>
  <c r="M14" i="10"/>
  <c r="D83" i="10"/>
  <c r="M366" i="10"/>
  <c r="D109" i="10"/>
  <c r="V272" i="10"/>
  <c r="M270" i="10"/>
  <c r="D223" i="10"/>
  <c r="D178" i="10"/>
  <c r="V367" i="10"/>
  <c r="V341" i="10"/>
  <c r="D268" i="10"/>
  <c r="V253" i="10"/>
  <c r="M225" i="10"/>
  <c r="M199" i="10"/>
  <c r="V182" i="10"/>
  <c r="M119" i="10"/>
  <c r="M50" i="10"/>
  <c r="V27" i="10"/>
  <c r="V201" i="10"/>
  <c r="M375" i="10"/>
  <c r="V333" i="10"/>
  <c r="D318" i="10"/>
  <c r="M216" i="10"/>
  <c r="V184" i="10"/>
  <c r="M86" i="10"/>
  <c r="M51" i="10"/>
  <c r="M340" i="10"/>
  <c r="D188" i="10"/>
  <c r="V358" i="10"/>
  <c r="M296" i="10"/>
  <c r="M285" i="10"/>
  <c r="D266" i="10"/>
  <c r="D249" i="10"/>
  <c r="V236" i="10"/>
  <c r="D197" i="10"/>
  <c r="D187" i="10"/>
  <c r="M154" i="10"/>
  <c r="V123" i="10"/>
  <c r="D108" i="10"/>
  <c r="D373" i="10"/>
  <c r="M339" i="10"/>
  <c r="V324" i="10"/>
  <c r="V322" i="10"/>
  <c r="V26" i="10"/>
  <c r="V228" i="10"/>
  <c r="M84" i="10"/>
  <c r="M60" i="10"/>
  <c r="M40" i="10"/>
  <c r="V254" i="10"/>
  <c r="V122" i="10"/>
  <c r="M190" i="10"/>
  <c r="D371" i="10"/>
  <c r="M251" i="10"/>
  <c r="V157" i="10"/>
  <c r="V131" i="10"/>
  <c r="M49" i="10"/>
  <c r="M85" i="10"/>
  <c r="V298" i="10"/>
  <c r="D337" i="10"/>
  <c r="D327" i="10"/>
  <c r="M294" i="10"/>
  <c r="D258" i="10"/>
  <c r="M234" i="10"/>
  <c r="V112" i="10"/>
  <c r="M75" i="10"/>
  <c r="V62" i="10"/>
  <c r="D58" i="10"/>
  <c r="V52" i="10"/>
  <c r="V183" i="10"/>
  <c r="D283" i="10"/>
  <c r="M94" i="10"/>
  <c r="D354" i="10"/>
  <c r="M191" i="10"/>
  <c r="M165" i="10"/>
  <c r="V148" i="10"/>
  <c r="V114" i="10"/>
  <c r="V87" i="10"/>
  <c r="M260" i="10"/>
  <c r="D213" i="10"/>
  <c r="M180" i="10"/>
  <c r="D163" i="10"/>
  <c r="D144" i="10"/>
  <c r="M95" i="10"/>
  <c r="M24" i="10"/>
  <c r="D117" i="10"/>
  <c r="V357" i="10"/>
  <c r="D196" i="10"/>
  <c r="D233" i="10"/>
  <c r="M321" i="10"/>
  <c r="V132" i="10"/>
  <c r="M305" i="10"/>
  <c r="V297" i="10"/>
  <c r="D232" i="10"/>
  <c r="V219" i="10"/>
  <c r="V217" i="10"/>
  <c r="V167" i="10"/>
  <c r="M129" i="10"/>
  <c r="M356" i="10"/>
  <c r="D222" i="10"/>
  <c r="D161" i="10"/>
  <c r="D93" i="10"/>
  <c r="D56" i="10"/>
  <c r="M365" i="10"/>
  <c r="D363" i="10"/>
  <c r="M331" i="10"/>
  <c r="M320" i="10"/>
  <c r="M189" i="10"/>
  <c r="D127" i="10"/>
  <c r="V97" i="10"/>
  <c r="V43" i="10"/>
  <c r="D13" i="10"/>
  <c r="D231" i="10"/>
  <c r="V307" i="10"/>
  <c r="D303" i="10"/>
  <c r="V288" i="10"/>
  <c r="V263" i="10"/>
  <c r="M146" i="10"/>
  <c r="M121" i="10"/>
  <c r="D91" i="10"/>
  <c r="M15" i="10"/>
  <c r="D284" i="10"/>
  <c r="V271" i="10"/>
  <c r="D248" i="10"/>
  <c r="M110" i="10"/>
  <c r="D22" i="10"/>
  <c r="V18" i="10"/>
  <c r="D301" i="10"/>
  <c r="M226" i="10"/>
  <c r="V192" i="10"/>
  <c r="D153" i="10"/>
  <c r="V78" i="10"/>
  <c r="D353" i="10"/>
  <c r="V368" i="10"/>
  <c r="M329" i="10"/>
  <c r="M269" i="10"/>
  <c r="V252" i="10"/>
  <c r="V202" i="10"/>
  <c r="M200" i="10"/>
  <c r="M374" i="10"/>
  <c r="M286" i="10"/>
  <c r="D267" i="10"/>
  <c r="D198" i="10"/>
  <c r="D74" i="10"/>
  <c r="V61" i="10"/>
  <c r="V332" i="10"/>
  <c r="D293" i="10"/>
  <c r="D257" i="10"/>
  <c r="M224" i="10"/>
  <c r="M215" i="10"/>
  <c r="D143" i="10"/>
  <c r="D48" i="10"/>
  <c r="V359" i="10"/>
  <c r="V323" i="10"/>
  <c r="C402" i="10"/>
  <c r="D128" i="10"/>
  <c r="D372" i="10"/>
  <c r="M295" i="10"/>
  <c r="M235" i="10"/>
  <c r="V158" i="10"/>
  <c r="M59" i="10"/>
  <c r="M41" i="10"/>
  <c r="D39" i="10"/>
  <c r="D319" i="10"/>
  <c r="M181" i="10"/>
  <c r="D57" i="10"/>
  <c r="M25" i="10"/>
  <c r="D12" i="10"/>
  <c r="M130" i="10"/>
  <c r="D23" i="10"/>
  <c r="D362" i="10"/>
  <c r="V342" i="10"/>
  <c r="D338" i="10"/>
  <c r="V227" i="10"/>
  <c r="V96" i="10"/>
  <c r="M76" i="10"/>
  <c r="V53" i="10"/>
  <c r="D336" i="10"/>
  <c r="V306" i="10"/>
  <c r="V149" i="10"/>
  <c r="V237" i="10"/>
  <c r="M304" i="10"/>
  <c r="D73" i="10"/>
  <c r="M16" i="10"/>
  <c r="M261" i="10"/>
  <c r="M250" i="10"/>
  <c r="D179" i="10"/>
  <c r="V147" i="10"/>
  <c r="V113" i="10"/>
  <c r="V88" i="10"/>
  <c r="M164" i="10"/>
  <c r="V218" i="10"/>
  <c r="M355" i="10"/>
  <c r="V289" i="10"/>
  <c r="V287" i="10"/>
  <c r="D126" i="10"/>
  <c r="D92" i="10"/>
  <c r="V44" i="10"/>
  <c r="D328" i="10"/>
  <c r="M111" i="10"/>
  <c r="V42" i="10"/>
  <c r="U324" i="10"/>
  <c r="L216" i="10"/>
  <c r="U44" i="10"/>
  <c r="U18" i="10"/>
  <c r="L51" i="10"/>
  <c r="L111" i="10"/>
  <c r="C373" i="10"/>
  <c r="L304" i="10"/>
  <c r="C266" i="10"/>
  <c r="L250" i="10"/>
  <c r="U167" i="10"/>
  <c r="C83" i="10"/>
  <c r="C117" i="10"/>
  <c r="C232" i="10"/>
  <c r="L180" i="10"/>
  <c r="C152" i="10"/>
  <c r="U367" i="10"/>
  <c r="L364" i="10"/>
  <c r="C327" i="10"/>
  <c r="U322" i="10"/>
  <c r="L295" i="10"/>
  <c r="C293" i="10"/>
  <c r="U183" i="10"/>
  <c r="C92" i="10"/>
  <c r="C47" i="10"/>
  <c r="L15" i="10"/>
  <c r="C318" i="10"/>
  <c r="L235" i="10"/>
  <c r="L121" i="10"/>
  <c r="U112" i="10"/>
  <c r="B402" i="10"/>
  <c r="L294" i="10"/>
  <c r="C362" i="10"/>
  <c r="U357" i="10"/>
  <c r="L331" i="10"/>
  <c r="U298" i="10"/>
  <c r="U114" i="10"/>
  <c r="U42" i="10"/>
  <c r="C13" i="10"/>
  <c r="U342" i="10"/>
  <c r="L340" i="10"/>
  <c r="C284" i="10"/>
  <c r="C163" i="10"/>
  <c r="C108" i="10"/>
  <c r="U27" i="10"/>
  <c r="L94" i="10"/>
  <c r="J413" i="10"/>
  <c r="C371" i="10"/>
  <c r="L226" i="10"/>
  <c r="C222" i="10"/>
  <c r="U219" i="10"/>
  <c r="U157" i="10"/>
  <c r="L154" i="10"/>
  <c r="L25" i="10"/>
  <c r="U306" i="10"/>
  <c r="L375" i="10"/>
  <c r="L60" i="10"/>
  <c r="C39" i="10"/>
  <c r="I413" i="10"/>
  <c r="C302" i="10"/>
  <c r="L286" i="10"/>
  <c r="U237" i="10"/>
  <c r="L199" i="10"/>
  <c r="L190" i="10"/>
  <c r="C74" i="10"/>
  <c r="U52" i="10"/>
  <c r="U332" i="10"/>
  <c r="L130" i="10"/>
  <c r="L41" i="10"/>
  <c r="D413" i="10"/>
  <c r="L355" i="10"/>
  <c r="U271" i="10"/>
  <c r="U217" i="10"/>
  <c r="U193" i="10"/>
  <c r="C188" i="10"/>
  <c r="C56" i="10"/>
  <c r="L49" i="10"/>
  <c r="L119" i="10"/>
  <c r="U61" i="10"/>
  <c r="L259" i="10"/>
  <c r="C413" i="10"/>
  <c r="C338" i="10"/>
  <c r="U253" i="10"/>
  <c r="C161" i="10"/>
  <c r="C151" i="10"/>
  <c r="L145" i="10"/>
  <c r="U132" i="10"/>
  <c r="L76" i="10"/>
  <c r="L329" i="10"/>
  <c r="C23" i="10"/>
  <c r="L270" i="10"/>
  <c r="C233" i="10"/>
  <c r="C213" i="10"/>
  <c r="C197" i="10"/>
  <c r="U122" i="10"/>
  <c r="C38" i="10"/>
  <c r="U297" i="10"/>
  <c r="U358" i="10"/>
  <c r="L269" i="10"/>
  <c r="L260" i="10"/>
  <c r="C258" i="10"/>
  <c r="U227" i="10"/>
  <c r="L224" i="10"/>
  <c r="L181" i="10"/>
  <c r="U289" i="10"/>
  <c r="L110" i="10"/>
  <c r="C82" i="10"/>
  <c r="U359" i="10"/>
  <c r="C336" i="10"/>
  <c r="L320" i="10"/>
  <c r="U263" i="10"/>
  <c r="C179" i="10"/>
  <c r="U166" i="10"/>
  <c r="C128" i="10"/>
  <c r="L86" i="10"/>
  <c r="C196" i="10"/>
  <c r="C22" i="10"/>
  <c r="L374" i="10"/>
  <c r="C249" i="10"/>
  <c r="C231" i="10"/>
  <c r="U97" i="10"/>
  <c r="U79" i="10"/>
  <c r="L59" i="10"/>
  <c r="L365" i="10"/>
  <c r="L305" i="10"/>
  <c r="L296" i="10"/>
  <c r="C292" i="10"/>
  <c r="U287" i="10"/>
  <c r="C267" i="10"/>
  <c r="L251" i="10"/>
  <c r="U148" i="10"/>
  <c r="C126" i="10"/>
  <c r="L16" i="10"/>
  <c r="C153" i="10"/>
  <c r="U368" i="10"/>
  <c r="U341" i="10"/>
  <c r="U307" i="10"/>
  <c r="C93" i="10"/>
  <c r="C73" i="10"/>
  <c r="L40" i="10"/>
  <c r="U26" i="10"/>
  <c r="C21" i="10"/>
  <c r="C12" i="10"/>
  <c r="L215" i="10"/>
  <c r="U184" i="10"/>
  <c r="L356" i="10"/>
  <c r="C109" i="10"/>
  <c r="L366" i="10"/>
  <c r="C268" i="10"/>
  <c r="U262" i="10"/>
  <c r="C363" i="10"/>
  <c r="U323" i="10"/>
  <c r="C283" i="10"/>
  <c r="U236" i="10"/>
  <c r="U87" i="10"/>
  <c r="L84" i="10"/>
  <c r="U77" i="10"/>
  <c r="U43" i="10"/>
  <c r="U202" i="10"/>
  <c r="C187" i="10"/>
  <c r="L155" i="10"/>
  <c r="L339" i="10"/>
  <c r="C372" i="10"/>
  <c r="L191" i="10"/>
  <c r="U182" i="10"/>
  <c r="L164" i="10"/>
  <c r="U158" i="10"/>
  <c r="U113" i="10"/>
  <c r="C57" i="10"/>
  <c r="U17" i="10"/>
  <c r="C354" i="10"/>
  <c r="C303" i="10"/>
  <c r="L200" i="10"/>
  <c r="C144" i="10"/>
  <c r="U131" i="10"/>
  <c r="C91" i="10"/>
  <c r="U53" i="10"/>
  <c r="L50" i="10"/>
  <c r="C48" i="10"/>
  <c r="U201" i="10"/>
  <c r="L330" i="10"/>
  <c r="U218" i="10"/>
  <c r="C178" i="10"/>
  <c r="C162" i="10"/>
  <c r="L146" i="10"/>
  <c r="L14" i="10"/>
  <c r="U333" i="10"/>
  <c r="C328" i="10"/>
  <c r="U254" i="10"/>
  <c r="L234" i="10"/>
  <c r="L120" i="10"/>
  <c r="L24" i="10"/>
  <c r="C248" i="10"/>
  <c r="L129" i="10"/>
  <c r="L75" i="10"/>
  <c r="C301" i="10"/>
  <c r="L285" i="10"/>
  <c r="U272" i="10"/>
  <c r="L261" i="10"/>
  <c r="C257" i="10"/>
  <c r="U252" i="10"/>
  <c r="L225" i="10"/>
  <c r="C198" i="10"/>
  <c r="U123" i="10"/>
  <c r="C319" i="10"/>
  <c r="U228" i="10"/>
  <c r="C223" i="10"/>
  <c r="U192" i="10"/>
  <c r="L189" i="10"/>
  <c r="U96" i="10"/>
  <c r="C337" i="10"/>
  <c r="L321" i="10"/>
  <c r="U288" i="10"/>
  <c r="C214" i="10"/>
  <c r="L156" i="10"/>
  <c r="U147" i="10"/>
  <c r="C143" i="10"/>
  <c r="C125" i="10"/>
  <c r="U88" i="10"/>
  <c r="L85" i="10"/>
  <c r="U78" i="10"/>
  <c r="L165" i="10"/>
  <c r="C58" i="10"/>
  <c r="U62" i="10"/>
  <c r="C353" i="10"/>
  <c r="U149" i="10"/>
  <c r="C127" i="10"/>
  <c r="J174" i="10"/>
  <c r="J244" i="10"/>
  <c r="S307" i="10"/>
  <c r="AB248" i="10"/>
  <c r="S246" i="10"/>
  <c r="AB179" i="10"/>
  <c r="S131" i="10"/>
  <c r="AB100" i="10"/>
  <c r="AB12" i="10"/>
  <c r="AB343" i="10"/>
  <c r="AB144" i="10"/>
  <c r="AB178" i="10"/>
  <c r="J289" i="10"/>
  <c r="J94" i="10"/>
  <c r="S272" i="10"/>
  <c r="J417" i="10"/>
  <c r="J254" i="10"/>
  <c r="J324" i="10"/>
  <c r="AB239" i="10"/>
  <c r="S177" i="10"/>
  <c r="AB170" i="10"/>
  <c r="J219" i="10"/>
  <c r="AB143" i="10"/>
  <c r="S97" i="10"/>
  <c r="J130" i="10"/>
  <c r="J25" i="10"/>
  <c r="J270" i="10"/>
  <c r="J340" i="10"/>
  <c r="AB363" i="10"/>
  <c r="AB135" i="10"/>
  <c r="AB109" i="10"/>
  <c r="S107" i="10"/>
  <c r="S70" i="10"/>
  <c r="AB28" i="10"/>
  <c r="J217" i="10"/>
  <c r="J79" i="10"/>
  <c r="J69" i="10"/>
  <c r="AB328" i="10"/>
  <c r="AB187" i="10"/>
  <c r="S185" i="10"/>
  <c r="S237" i="10"/>
  <c r="S142" i="10"/>
  <c r="AB63" i="10"/>
  <c r="AB30" i="10"/>
  <c r="AB319" i="10"/>
  <c r="AB169" i="10"/>
  <c r="S46" i="10"/>
  <c r="AB73" i="10"/>
  <c r="AB292" i="10"/>
  <c r="S201" i="10"/>
  <c r="J313" i="10"/>
  <c r="J95" i="10"/>
  <c r="J149" i="10"/>
  <c r="J358" i="10"/>
  <c r="J287" i="10"/>
  <c r="J165" i="10"/>
  <c r="S361" i="10"/>
  <c r="S350" i="10"/>
  <c r="S326" i="10"/>
  <c r="J234" i="10"/>
  <c r="S280" i="10"/>
  <c r="AB258" i="10"/>
  <c r="S71" i="10"/>
  <c r="J164" i="10"/>
  <c r="J359" i="10"/>
  <c r="J278" i="10"/>
  <c r="J357" i="10"/>
  <c r="S341" i="10"/>
  <c r="AB204" i="10"/>
  <c r="AB117" i="10"/>
  <c r="J184" i="10"/>
  <c r="AB345" i="10"/>
  <c r="AB213" i="10"/>
  <c r="AB310" i="10"/>
  <c r="AB188" i="10"/>
  <c r="J42" i="10"/>
  <c r="J112" i="10"/>
  <c r="J200" i="10"/>
  <c r="AB152" i="10"/>
  <c r="S115" i="10"/>
  <c r="J138" i="10"/>
  <c r="J208" i="10"/>
  <c r="J104" i="10"/>
  <c r="S315" i="10"/>
  <c r="AB82" i="10"/>
  <c r="S72" i="10"/>
  <c r="AB65" i="10"/>
  <c r="S61" i="10"/>
  <c r="AB38" i="10"/>
  <c r="AB48" i="10"/>
  <c r="AB238" i="10"/>
  <c r="J218" i="10"/>
  <c r="J288" i="10"/>
  <c r="J24" i="10"/>
  <c r="AB273" i="10"/>
  <c r="S211" i="10"/>
  <c r="S202" i="10"/>
  <c r="AB74" i="10"/>
  <c r="S26" i="10"/>
  <c r="AB308" i="10"/>
  <c r="AB293" i="10"/>
  <c r="J199" i="10"/>
  <c r="AB344" i="10"/>
  <c r="S281" i="10"/>
  <c r="J304" i="10"/>
  <c r="J314" i="10"/>
  <c r="J375" i="10"/>
  <c r="S80" i="10"/>
  <c r="S36" i="10"/>
  <c r="J182" i="10"/>
  <c r="S186" i="10"/>
  <c r="J103" i="10"/>
  <c r="J33" i="10"/>
  <c r="S291" i="10"/>
  <c r="S256" i="10"/>
  <c r="AB99" i="10"/>
  <c r="J129" i="10"/>
  <c r="J348" i="10"/>
  <c r="J374" i="10"/>
  <c r="S11" i="10"/>
  <c r="J43" i="10"/>
  <c r="J113" i="10"/>
  <c r="S306" i="10"/>
  <c r="S245" i="10"/>
  <c r="S176" i="10"/>
  <c r="J59" i="10"/>
  <c r="S106" i="10"/>
  <c r="AB283" i="10"/>
  <c r="J139" i="10"/>
  <c r="J209" i="10"/>
  <c r="AB354" i="10"/>
  <c r="S352" i="10"/>
  <c r="S317" i="10"/>
  <c r="AB275" i="10"/>
  <c r="S271" i="10"/>
  <c r="AB223" i="10"/>
  <c r="S141" i="10"/>
  <c r="AB134" i="10"/>
  <c r="AB108" i="10"/>
  <c r="J235" i="10"/>
  <c r="J305" i="10"/>
  <c r="AB362" i="10"/>
  <c r="AB327" i="10"/>
  <c r="S325" i="10"/>
  <c r="S236" i="10"/>
  <c r="S167" i="10"/>
  <c r="I401" i="10"/>
  <c r="S221" i="10"/>
  <c r="J322" i="10"/>
  <c r="AB64" i="10"/>
  <c r="J44" i="10"/>
  <c r="J279" i="10"/>
  <c r="S132" i="10"/>
  <c r="S282" i="10"/>
  <c r="S247" i="10"/>
  <c r="S210" i="10"/>
  <c r="J60" i="10"/>
  <c r="J34" i="10"/>
  <c r="S360" i="10"/>
  <c r="AB284" i="10"/>
  <c r="AB249" i="10"/>
  <c r="AB203" i="10"/>
  <c r="AB29" i="10"/>
  <c r="AB13" i="10"/>
  <c r="J252" i="10"/>
  <c r="J114" i="10"/>
  <c r="AB240" i="10"/>
  <c r="AB257" i="10"/>
  <c r="J183" i="10"/>
  <c r="S290" i="10"/>
  <c r="AB47" i="10"/>
  <c r="S35" i="10"/>
  <c r="S220" i="10"/>
  <c r="J77" i="10"/>
  <c r="J147" i="10"/>
  <c r="S342" i="10"/>
  <c r="S255" i="10"/>
  <c r="AB205" i="10"/>
  <c r="AB83" i="10"/>
  <c r="AB309" i="10"/>
  <c r="J78" i="10"/>
  <c r="S212" i="10"/>
  <c r="J173" i="10"/>
  <c r="J243" i="10"/>
  <c r="S351" i="10"/>
  <c r="S175" i="10"/>
  <c r="AB168" i="10"/>
  <c r="AB153" i="10"/>
  <c r="S116" i="10"/>
  <c r="S105" i="10"/>
  <c r="AB98" i="10"/>
  <c r="S62" i="10"/>
  <c r="S45" i="10"/>
  <c r="AB39" i="10"/>
  <c r="J339" i="10"/>
  <c r="S316" i="10"/>
  <c r="J349" i="10"/>
  <c r="AB274" i="10"/>
  <c r="AB222" i="10"/>
  <c r="J148" i="10"/>
  <c r="J253" i="10"/>
  <c r="J323" i="10"/>
  <c r="AB318" i="10"/>
  <c r="S140" i="10"/>
  <c r="S27" i="10"/>
  <c r="S151" i="10"/>
  <c r="AB133" i="10"/>
  <c r="J68" i="10"/>
  <c r="S96" i="10"/>
  <c r="J269" i="10"/>
  <c r="AB353" i="10"/>
  <c r="AB214" i="10"/>
  <c r="S81" i="10"/>
  <c r="S37" i="10"/>
  <c r="S166" i="10"/>
  <c r="AC214" i="10"/>
  <c r="AC222" i="10"/>
  <c r="AC274" i="10"/>
  <c r="K77" i="10"/>
  <c r="T81" i="10"/>
  <c r="K43" i="10"/>
  <c r="AC133" i="10"/>
  <c r="T151" i="10"/>
  <c r="T316" i="10"/>
  <c r="AC353" i="10"/>
  <c r="K139" i="10"/>
  <c r="K25" i="10"/>
  <c r="K348" i="10"/>
  <c r="K147" i="10"/>
  <c r="T27" i="10"/>
  <c r="T140" i="10"/>
  <c r="AC318" i="10"/>
  <c r="K235" i="10"/>
  <c r="K339" i="10"/>
  <c r="K252" i="10"/>
  <c r="T37" i="10"/>
  <c r="T96" i="10"/>
  <c r="AC309" i="10"/>
  <c r="AC39" i="10"/>
  <c r="T45" i="10"/>
  <c r="T62" i="10"/>
  <c r="AC98" i="10"/>
  <c r="T105" i="10"/>
  <c r="T116" i="10"/>
  <c r="AC153" i="10"/>
  <c r="AC168" i="10"/>
  <c r="T175" i="10"/>
  <c r="T351" i="10"/>
  <c r="K218" i="10"/>
  <c r="K323" i="10"/>
  <c r="K60" i="10"/>
  <c r="AC73" i="10"/>
  <c r="AC188" i="10"/>
  <c r="K209" i="10"/>
  <c r="T210" i="10"/>
  <c r="AC240" i="10"/>
  <c r="T247" i="10"/>
  <c r="T282" i="10"/>
  <c r="K24" i="10"/>
  <c r="K129" i="10"/>
  <c r="K34" i="10"/>
  <c r="T71" i="10"/>
  <c r="K138" i="10"/>
  <c r="K184" i="10"/>
  <c r="K104" i="10"/>
  <c r="AC13" i="10"/>
  <c r="AC29" i="10"/>
  <c r="AC203" i="10"/>
  <c r="AC249" i="10"/>
  <c r="AC284" i="10"/>
  <c r="T360" i="10"/>
  <c r="K113" i="10"/>
  <c r="T132" i="10"/>
  <c r="T221" i="10"/>
  <c r="J401" i="10"/>
  <c r="K375" i="10"/>
  <c r="K33" i="10"/>
  <c r="T97" i="10"/>
  <c r="AC143" i="10"/>
  <c r="AC310" i="10"/>
  <c r="K279" i="10"/>
  <c r="K304" i="10"/>
  <c r="T352" i="10"/>
  <c r="T46" i="10"/>
  <c r="T106" i="10"/>
  <c r="AC169" i="10"/>
  <c r="AC178" i="10"/>
  <c r="AC238" i="10"/>
  <c r="AC319" i="10"/>
  <c r="K103" i="10"/>
  <c r="K208" i="10"/>
  <c r="T271" i="10"/>
  <c r="AC354" i="10"/>
  <c r="K288" i="10"/>
  <c r="T176" i="10"/>
  <c r="T245" i="10"/>
  <c r="T306" i="10"/>
  <c r="K182" i="10"/>
  <c r="K112" i="10"/>
  <c r="T167" i="10"/>
  <c r="T141" i="10"/>
  <c r="T317" i="10"/>
  <c r="K183" i="10"/>
  <c r="AC99" i="10"/>
  <c r="T256" i="10"/>
  <c r="T291" i="10"/>
  <c r="K357" i="10"/>
  <c r="K374" i="10"/>
  <c r="K289" i="10"/>
  <c r="AC134" i="10"/>
  <c r="K165" i="10"/>
  <c r="AC48" i="10"/>
  <c r="AC213" i="10"/>
  <c r="AC258" i="10"/>
  <c r="T280" i="10"/>
  <c r="AC293" i="10"/>
  <c r="AC308" i="10"/>
  <c r="AC345" i="10"/>
  <c r="K149" i="10"/>
  <c r="K287" i="10"/>
  <c r="T11" i="10"/>
  <c r="T26" i="10"/>
  <c r="AC74" i="10"/>
  <c r="T202" i="10"/>
  <c r="T211" i="10"/>
  <c r="AC273" i="10"/>
  <c r="K69" i="10"/>
  <c r="K95" i="10"/>
  <c r="K89" i="10"/>
  <c r="AC38" i="10"/>
  <c r="T61" i="10"/>
  <c r="AC65" i="10"/>
  <c r="T72" i="10"/>
  <c r="AC82" i="10"/>
  <c r="T150" i="10"/>
  <c r="T315" i="10"/>
  <c r="K314" i="10"/>
  <c r="K79" i="10"/>
  <c r="AC64" i="10"/>
  <c r="T325" i="10"/>
  <c r="AC362" i="10"/>
  <c r="K359" i="10"/>
  <c r="T115" i="10"/>
  <c r="AC152" i="10"/>
  <c r="K234" i="10"/>
  <c r="K305" i="10"/>
  <c r="T36" i="10"/>
  <c r="T80" i="10"/>
  <c r="AC117" i="10"/>
  <c r="AC204" i="10"/>
  <c r="T341" i="10"/>
  <c r="K278" i="10"/>
  <c r="K270" i="10"/>
  <c r="K340" i="10"/>
  <c r="K254" i="10"/>
  <c r="AC108" i="10"/>
  <c r="AC275" i="10"/>
  <c r="AC30" i="10"/>
  <c r="AC63" i="10"/>
  <c r="T142" i="10"/>
  <c r="AC144" i="10"/>
  <c r="T237" i="10"/>
  <c r="AC343" i="10"/>
  <c r="K324" i="10"/>
  <c r="K174" i="10"/>
  <c r="T12" i="10"/>
  <c r="T185" i="10"/>
  <c r="AC187" i="10"/>
  <c r="AC328" i="10"/>
  <c r="K244" i="10"/>
  <c r="K94" i="10"/>
  <c r="AC327" i="10"/>
  <c r="T350" i="10"/>
  <c r="T361" i="10"/>
  <c r="AC28" i="10"/>
  <c r="T70" i="10"/>
  <c r="T107" i="10"/>
  <c r="AC109" i="10"/>
  <c r="AC135" i="10"/>
  <c r="AC363" i="10"/>
  <c r="K164" i="10"/>
  <c r="K78" i="10"/>
  <c r="T236" i="10"/>
  <c r="K42" i="10"/>
  <c r="AC223" i="10"/>
  <c r="T326" i="10"/>
  <c r="AC170" i="10"/>
  <c r="T177" i="10"/>
  <c r="AC239" i="10"/>
  <c r="K148" i="10"/>
  <c r="I139" i="10"/>
  <c r="I234" i="10"/>
  <c r="AA188" i="10"/>
  <c r="AA133" i="10"/>
  <c r="R45" i="10"/>
  <c r="I219" i="10"/>
  <c r="I314" i="10"/>
  <c r="R212" i="10"/>
  <c r="R201" i="10"/>
  <c r="AA152" i="10"/>
  <c r="AA144" i="10"/>
  <c r="AA29" i="10"/>
  <c r="R37" i="10"/>
  <c r="I235" i="10"/>
  <c r="I253" i="10"/>
  <c r="AA74" i="10"/>
  <c r="AA39" i="10"/>
  <c r="I208" i="10"/>
  <c r="I33" i="10"/>
  <c r="I323" i="10"/>
  <c r="R315" i="10"/>
  <c r="AA169" i="10"/>
  <c r="R142" i="10"/>
  <c r="R116" i="10"/>
  <c r="R97" i="10"/>
  <c r="R80" i="10"/>
  <c r="R72" i="10"/>
  <c r="R255" i="10"/>
  <c r="I60" i="10"/>
  <c r="I348" i="10"/>
  <c r="R245" i="10"/>
  <c r="R186" i="10"/>
  <c r="R150" i="10"/>
  <c r="AA135" i="10"/>
  <c r="AA63" i="10"/>
  <c r="R35" i="10"/>
  <c r="I288" i="10"/>
  <c r="AA187" i="10"/>
  <c r="R141" i="10"/>
  <c r="AA73" i="10"/>
  <c r="I304" i="10"/>
  <c r="R176" i="10"/>
  <c r="I77" i="10"/>
  <c r="I339" i="10"/>
  <c r="AA327" i="10"/>
  <c r="AA319" i="10"/>
  <c r="AA283" i="10"/>
  <c r="AA13" i="10"/>
  <c r="I173" i="10"/>
  <c r="I349" i="10"/>
  <c r="AA353" i="10"/>
  <c r="R351" i="10"/>
  <c r="AA344" i="10"/>
  <c r="AA249" i="10"/>
  <c r="R131" i="10"/>
  <c r="AA65" i="10"/>
  <c r="F417" i="10"/>
  <c r="I78" i="10"/>
  <c r="I243" i="10"/>
  <c r="AA363" i="10"/>
  <c r="R325" i="10"/>
  <c r="R281" i="10"/>
  <c r="AA257" i="10"/>
  <c r="E417" i="10"/>
  <c r="I94" i="10"/>
  <c r="I147" i="10"/>
  <c r="R317" i="10"/>
  <c r="AA308" i="10"/>
  <c r="AA274" i="10"/>
  <c r="AA238" i="10"/>
  <c r="R167" i="10"/>
  <c r="R27" i="10"/>
  <c r="R291" i="10"/>
  <c r="R44" i="10"/>
  <c r="R166" i="10"/>
  <c r="I59" i="10"/>
  <c r="I174" i="10"/>
  <c r="I244" i="10"/>
  <c r="R247" i="10"/>
  <c r="R105" i="10"/>
  <c r="I112" i="10"/>
  <c r="AA83" i="10"/>
  <c r="R107" i="10"/>
  <c r="I69" i="10"/>
  <c r="AA100" i="10"/>
  <c r="I254" i="10"/>
  <c r="I269" i="10"/>
  <c r="R342" i="10"/>
  <c r="R61" i="10"/>
  <c r="R11" i="10"/>
  <c r="AA179" i="10"/>
  <c r="I130" i="10"/>
  <c r="R220" i="10"/>
  <c r="AA118" i="10"/>
  <c r="R70" i="10"/>
  <c r="I270" i="10"/>
  <c r="I287" i="10"/>
  <c r="AA293" i="10"/>
  <c r="AA143" i="10"/>
  <c r="AA168" i="10"/>
  <c r="I79" i="10"/>
  <c r="R361" i="10"/>
  <c r="AA310" i="10"/>
  <c r="R272" i="10"/>
  <c r="AA240" i="10"/>
  <c r="AA223" i="10"/>
  <c r="AA213" i="10"/>
  <c r="AA98" i="10"/>
  <c r="R36" i="10"/>
  <c r="I95" i="10"/>
  <c r="I68" i="10"/>
  <c r="R306" i="10"/>
  <c r="R236" i="10"/>
  <c r="R211" i="10"/>
  <c r="AA204" i="10"/>
  <c r="R175" i="10"/>
  <c r="AA109" i="10"/>
  <c r="AA48" i="10"/>
  <c r="I148" i="10"/>
  <c r="AA117" i="10"/>
  <c r="I149" i="10"/>
  <c r="I113" i="10"/>
  <c r="I340" i="10"/>
  <c r="R221" i="10"/>
  <c r="R185" i="10"/>
  <c r="R115" i="10"/>
  <c r="R96" i="10"/>
  <c r="R71" i="10"/>
  <c r="AA38" i="10"/>
  <c r="AA30" i="10"/>
  <c r="AA28" i="10"/>
  <c r="I165" i="10"/>
  <c r="I129" i="10"/>
  <c r="R350" i="10"/>
  <c r="R202" i="10"/>
  <c r="R177" i="10"/>
  <c r="AA134" i="10"/>
  <c r="AA248" i="10"/>
  <c r="I374" i="10"/>
  <c r="I199" i="10"/>
  <c r="I114" i="10"/>
  <c r="I322" i="10"/>
  <c r="H401" i="10"/>
  <c r="AA328" i="10"/>
  <c r="R316" i="10"/>
  <c r="R246" i="10"/>
  <c r="AA205" i="10"/>
  <c r="I217" i="10"/>
  <c r="R307" i="10"/>
  <c r="R237" i="10"/>
  <c r="I182" i="10"/>
  <c r="I209" i="10"/>
  <c r="I289" i="10"/>
  <c r="AA318" i="10"/>
  <c r="R280" i="10"/>
  <c r="AA153" i="10"/>
  <c r="R46" i="10"/>
  <c r="AA12" i="10"/>
  <c r="I103" i="10"/>
  <c r="I358" i="10"/>
  <c r="I305" i="10"/>
  <c r="AA343" i="10"/>
  <c r="R81" i="10"/>
  <c r="I183" i="10"/>
  <c r="I218" i="10"/>
  <c r="AA273" i="10"/>
  <c r="AA170" i="10"/>
  <c r="AA64" i="10"/>
  <c r="I24" i="10"/>
  <c r="I278" i="10"/>
  <c r="I357" i="10"/>
  <c r="AA362" i="10"/>
  <c r="R151" i="10"/>
  <c r="R132" i="10"/>
  <c r="I252" i="10"/>
  <c r="AA99" i="10"/>
  <c r="I313" i="10"/>
  <c r="I104" i="10"/>
  <c r="I359" i="10"/>
  <c r="AA354" i="10"/>
  <c r="AA345" i="10"/>
  <c r="R341" i="10"/>
  <c r="AA284" i="10"/>
  <c r="I184" i="10"/>
  <c r="I279" i="10"/>
  <c r="R140" i="10"/>
  <c r="I138" i="10"/>
  <c r="I43" i="10"/>
  <c r="AA82" i="10"/>
  <c r="I375" i="10"/>
  <c r="AA292" i="10"/>
  <c r="AA275" i="10"/>
  <c r="AA258" i="10"/>
  <c r="R210" i="10"/>
  <c r="I200" i="10"/>
  <c r="I324" i="10"/>
  <c r="R352" i="10"/>
  <c r="R326" i="10"/>
  <c r="AA309" i="10"/>
  <c r="AA239" i="10"/>
  <c r="R26" i="10"/>
  <c r="R290" i="10"/>
  <c r="R106" i="10"/>
  <c r="AA47" i="10"/>
  <c r="I25" i="10"/>
  <c r="I34" i="10"/>
  <c r="R360" i="10"/>
  <c r="R282" i="10"/>
  <c r="AA222" i="10"/>
  <c r="AA203" i="10"/>
  <c r="AA108" i="10"/>
  <c r="R62" i="10"/>
  <c r="I42" i="10"/>
  <c r="R271" i="10"/>
  <c r="R256" i="10"/>
  <c r="AA214" i="10"/>
  <c r="AA178" i="10"/>
  <c r="Q361" i="10"/>
  <c r="H77" i="10"/>
  <c r="H357" i="10"/>
  <c r="Q105" i="10"/>
  <c r="Z109" i="10"/>
  <c r="Z274" i="10"/>
  <c r="Q351" i="10"/>
  <c r="H348" i="10"/>
  <c r="H165" i="10"/>
  <c r="Z257" i="10"/>
  <c r="Q11" i="10"/>
  <c r="Z169" i="10"/>
  <c r="Q291" i="10"/>
  <c r="H252" i="10"/>
  <c r="H149" i="10"/>
  <c r="Q27" i="10"/>
  <c r="Z38" i="10"/>
  <c r="Z117" i="10"/>
  <c r="Z204" i="10"/>
  <c r="Q316" i="10"/>
  <c r="Z353" i="10"/>
  <c r="H60" i="10"/>
  <c r="H69" i="10"/>
  <c r="H269" i="10"/>
  <c r="H44" i="10"/>
  <c r="H340" i="10"/>
  <c r="Q281" i="10"/>
  <c r="H235" i="10"/>
  <c r="H324" i="10"/>
  <c r="Z82" i="10"/>
  <c r="Q151" i="10"/>
  <c r="Q211" i="10"/>
  <c r="H219" i="10"/>
  <c r="H244" i="10"/>
  <c r="Q132" i="10"/>
  <c r="Q70" i="10"/>
  <c r="Z30" i="10"/>
  <c r="Q46" i="10"/>
  <c r="Z134" i="10"/>
  <c r="Z13" i="10"/>
  <c r="Z64" i="10"/>
  <c r="Q176" i="10"/>
  <c r="Q186" i="10"/>
  <c r="Q221" i="10"/>
  <c r="Q256" i="10"/>
  <c r="Q306" i="10"/>
  <c r="Z363" i="10"/>
  <c r="H139" i="10"/>
  <c r="H164" i="10"/>
  <c r="Z293" i="10"/>
  <c r="Z318" i="10"/>
  <c r="H59" i="10"/>
  <c r="H148" i="10"/>
  <c r="Z344" i="10"/>
  <c r="Q80" i="10"/>
  <c r="H182" i="10"/>
  <c r="Q62" i="10"/>
  <c r="Z74" i="10"/>
  <c r="Q97" i="10"/>
  <c r="Z239" i="10"/>
  <c r="Q326" i="10"/>
  <c r="Q141" i="10"/>
  <c r="Z213" i="10"/>
  <c r="Z283" i="10"/>
  <c r="Q341" i="10"/>
  <c r="H43" i="10"/>
  <c r="H68" i="10"/>
  <c r="Q166" i="10"/>
  <c r="Z178" i="10"/>
  <c r="Q246" i="10"/>
  <c r="Q271" i="10"/>
  <c r="Z328" i="10"/>
  <c r="H209" i="10"/>
  <c r="H314" i="10"/>
  <c r="H339" i="10"/>
  <c r="Q116" i="10"/>
  <c r="Q131" i="10"/>
  <c r="Z188" i="10"/>
  <c r="Q201" i="10"/>
  <c r="Z258" i="10"/>
  <c r="Z345" i="10"/>
  <c r="H138" i="10"/>
  <c r="H147" i="10"/>
  <c r="Q35" i="10"/>
  <c r="Q71" i="10"/>
  <c r="Z223" i="10"/>
  <c r="Q236" i="10"/>
  <c r="Z248" i="10"/>
  <c r="Z308" i="10"/>
  <c r="Q352" i="10"/>
  <c r="H33" i="10"/>
  <c r="H42" i="10"/>
  <c r="H322" i="10"/>
  <c r="F412" i="10"/>
  <c r="Z153" i="10"/>
  <c r="H112" i="10"/>
  <c r="Z29" i="10"/>
  <c r="Q61" i="10"/>
  <c r="Q81" i="10"/>
  <c r="Q106" i="10"/>
  <c r="Z170" i="10"/>
  <c r="Z343" i="10"/>
  <c r="H288" i="10"/>
  <c r="H313" i="10"/>
  <c r="H130" i="10"/>
  <c r="E412" i="10"/>
  <c r="H358" i="10"/>
  <c r="Z222" i="10"/>
  <c r="H253" i="10"/>
  <c r="Q360" i="10"/>
  <c r="H95" i="10"/>
  <c r="H114" i="10"/>
  <c r="Z73" i="10"/>
  <c r="Z275" i="10"/>
  <c r="H208" i="10"/>
  <c r="H25" i="10"/>
  <c r="H34" i="10"/>
  <c r="H173" i="10"/>
  <c r="Z168" i="10"/>
  <c r="Z205" i="10"/>
  <c r="Q282" i="10"/>
  <c r="Q317" i="10"/>
  <c r="H79" i="10"/>
  <c r="H200" i="10"/>
  <c r="Q237" i="10"/>
  <c r="H287" i="10"/>
  <c r="H217" i="10"/>
  <c r="Z108" i="10"/>
  <c r="Q26" i="10"/>
  <c r="Z39" i="10"/>
  <c r="Z118" i="10"/>
  <c r="Z135" i="10"/>
  <c r="Q212" i="10"/>
  <c r="Z240" i="10"/>
  <c r="Z273" i="10"/>
  <c r="H289" i="10"/>
  <c r="H184" i="10"/>
  <c r="Z152" i="10"/>
  <c r="Z187" i="10"/>
  <c r="H234" i="10"/>
  <c r="H243" i="10"/>
  <c r="Z354" i="10"/>
  <c r="Z203" i="10"/>
  <c r="Q290" i="10"/>
  <c r="Q350" i="10"/>
  <c r="H305" i="10"/>
  <c r="H104" i="10"/>
  <c r="Z99" i="10"/>
  <c r="Q96" i="10"/>
  <c r="Z133" i="10"/>
  <c r="Q177" i="10"/>
  <c r="Z238" i="10"/>
  <c r="Q315" i="10"/>
  <c r="H304" i="10"/>
  <c r="H24" i="10"/>
  <c r="Z48" i="10"/>
  <c r="H113" i="10"/>
  <c r="Q37" i="10"/>
  <c r="Q45" i="10"/>
  <c r="Q142" i="10"/>
  <c r="Q307" i="10"/>
  <c r="Q325" i="10"/>
  <c r="Z362" i="10"/>
  <c r="H129" i="10"/>
  <c r="H375" i="10"/>
  <c r="Z28" i="10"/>
  <c r="Q115" i="10"/>
  <c r="H278" i="10"/>
  <c r="Z310" i="10"/>
  <c r="H323" i="10"/>
  <c r="Z143" i="10"/>
  <c r="H218" i="10"/>
  <c r="Z63" i="10"/>
  <c r="Z65" i="10"/>
  <c r="Z83" i="10"/>
  <c r="Z284" i="10"/>
  <c r="Z319" i="10"/>
  <c r="H270" i="10"/>
  <c r="H359" i="10"/>
  <c r="Q220" i="10"/>
  <c r="Q280" i="10"/>
  <c r="Q342" i="10"/>
  <c r="H254" i="10"/>
  <c r="H279" i="10"/>
  <c r="Q107" i="10"/>
  <c r="Z12" i="10"/>
  <c r="Q150" i="10"/>
  <c r="Q175" i="10"/>
  <c r="Z214" i="10"/>
  <c r="Q247" i="10"/>
  <c r="Q255" i="10"/>
  <c r="Z100" i="10"/>
  <c r="Q167" i="10"/>
  <c r="Q185" i="10"/>
  <c r="Q210" i="10"/>
  <c r="Z292" i="10"/>
  <c r="G401" i="10"/>
  <c r="H174" i="10"/>
  <c r="H199" i="10"/>
  <c r="Z144" i="10"/>
  <c r="Z179" i="10"/>
  <c r="Z327" i="10"/>
  <c r="H94" i="10"/>
  <c r="G305" i="10"/>
  <c r="G200" i="10"/>
  <c r="P220" i="10"/>
  <c r="P132" i="10"/>
  <c r="P81" i="10"/>
  <c r="P210" i="10"/>
  <c r="Y30" i="10"/>
  <c r="Y82" i="10"/>
  <c r="Y118" i="10"/>
  <c r="Y39" i="10"/>
  <c r="P317" i="10"/>
  <c r="G34" i="10"/>
  <c r="G25" i="10"/>
  <c r="P341" i="10"/>
  <c r="Y328" i="10"/>
  <c r="P307" i="10"/>
  <c r="Y292" i="10"/>
  <c r="Y214" i="10"/>
  <c r="P142" i="10"/>
  <c r="Y73" i="10"/>
  <c r="Y63" i="10"/>
  <c r="Y47" i="10"/>
  <c r="P246" i="10"/>
  <c r="Y135" i="10"/>
  <c r="G60" i="10"/>
  <c r="Y204" i="10"/>
  <c r="Y38" i="10"/>
  <c r="Y178" i="10"/>
  <c r="Y99" i="10"/>
  <c r="G114" i="10"/>
  <c r="G217" i="10"/>
  <c r="Y274" i="10"/>
  <c r="P256" i="10"/>
  <c r="Y109" i="10"/>
  <c r="Y13" i="10"/>
  <c r="P115" i="10"/>
  <c r="P212" i="10"/>
  <c r="P107" i="10"/>
  <c r="Y203" i="10"/>
  <c r="G235" i="10"/>
  <c r="P315" i="10"/>
  <c r="G130" i="10"/>
  <c r="G313" i="10"/>
  <c r="F401" i="10"/>
  <c r="P351" i="10"/>
  <c r="P176" i="10"/>
  <c r="P27" i="10"/>
  <c r="Y308" i="10"/>
  <c r="P282" i="10"/>
  <c r="Y239" i="10"/>
  <c r="Y168" i="10"/>
  <c r="Y238" i="10"/>
  <c r="Y170" i="10"/>
  <c r="G322" i="10"/>
  <c r="G42" i="10"/>
  <c r="G147" i="10"/>
  <c r="G138" i="10"/>
  <c r="P202" i="10"/>
  <c r="Y153" i="10"/>
  <c r="G234" i="10"/>
  <c r="P97" i="10"/>
  <c r="G243" i="10"/>
  <c r="G218" i="10"/>
  <c r="Y284" i="10"/>
  <c r="P236" i="10"/>
  <c r="P166" i="10"/>
  <c r="P105" i="10"/>
  <c r="P71" i="10"/>
  <c r="P36" i="10"/>
  <c r="G323" i="10"/>
  <c r="Y223" i="10"/>
  <c r="Y187" i="10"/>
  <c r="Y133" i="10"/>
  <c r="Y28" i="10"/>
  <c r="G33" i="10"/>
  <c r="G113" i="10"/>
  <c r="G104" i="10"/>
  <c r="P186" i="10"/>
  <c r="H412" i="10"/>
  <c r="G289" i="10"/>
  <c r="Y353" i="10"/>
  <c r="Y57" i="10"/>
  <c r="G339" i="10"/>
  <c r="G314" i="10"/>
  <c r="Y362" i="10"/>
  <c r="Y318" i="10"/>
  <c r="P290" i="10"/>
  <c r="P45" i="10"/>
  <c r="G68" i="10"/>
  <c r="G43" i="10"/>
  <c r="Y344" i="10"/>
  <c r="P326" i="10"/>
  <c r="Y310" i="10"/>
  <c r="P280" i="10"/>
  <c r="G219" i="10"/>
  <c r="G148" i="10"/>
  <c r="G59" i="10"/>
  <c r="P272" i="10"/>
  <c r="Y257" i="10"/>
  <c r="Y143" i="10"/>
  <c r="G139" i="10"/>
  <c r="P61" i="10"/>
  <c r="P11" i="10"/>
  <c r="G244" i="10"/>
  <c r="Y205" i="10"/>
  <c r="G324" i="10"/>
  <c r="P185" i="10"/>
  <c r="Y179" i="10"/>
  <c r="Y169" i="10"/>
  <c r="P151" i="10"/>
  <c r="P271" i="10"/>
  <c r="P150" i="10"/>
  <c r="Y240" i="10"/>
  <c r="G184" i="10"/>
  <c r="G340" i="10"/>
  <c r="G77" i="10"/>
  <c r="G78" i="10"/>
  <c r="P360" i="10"/>
  <c r="P221" i="10"/>
  <c r="Y64" i="10"/>
  <c r="Y48" i="10"/>
  <c r="Y74" i="10"/>
  <c r="G182" i="10"/>
  <c r="G69" i="10"/>
  <c r="G252" i="10"/>
  <c r="Y354" i="10"/>
  <c r="P316" i="10"/>
  <c r="Y249" i="10"/>
  <c r="P141" i="10"/>
  <c r="Y100" i="10"/>
  <c r="Y98" i="10"/>
  <c r="G149" i="10"/>
  <c r="G254" i="10"/>
  <c r="G90" i="10"/>
  <c r="P175" i="10"/>
  <c r="P361" i="10"/>
  <c r="G165" i="10"/>
  <c r="G253" i="10"/>
  <c r="P350" i="10"/>
  <c r="P342" i="10"/>
  <c r="P306" i="10"/>
  <c r="Y293" i="10"/>
  <c r="Y275" i="10"/>
  <c r="Y273" i="10"/>
  <c r="Y213" i="10"/>
  <c r="P131" i="10"/>
  <c r="P80" i="10"/>
  <c r="G357" i="10"/>
  <c r="G173" i="10"/>
  <c r="Y327" i="10"/>
  <c r="P255" i="10"/>
  <c r="Y108" i="10"/>
  <c r="Y12" i="10"/>
  <c r="G359" i="10"/>
  <c r="Y144" i="10"/>
  <c r="G24" i="10"/>
  <c r="G209" i="10"/>
  <c r="G79" i="10"/>
  <c r="G278" i="10"/>
  <c r="G348" i="10"/>
  <c r="P245" i="10"/>
  <c r="P177" i="10"/>
  <c r="P116" i="10"/>
  <c r="G95" i="10"/>
  <c r="G358" i="10"/>
  <c r="G174" i="10"/>
  <c r="P352" i="10"/>
  <c r="Y283" i="10"/>
  <c r="P247" i="10"/>
  <c r="P201" i="10"/>
  <c r="Y152" i="10"/>
  <c r="P37" i="10"/>
  <c r="P35" i="10"/>
  <c r="P26" i="10"/>
  <c r="G287" i="10"/>
  <c r="G374" i="10"/>
  <c r="G349" i="10"/>
  <c r="Y363" i="10"/>
  <c r="P237" i="10"/>
  <c r="P211" i="10"/>
  <c r="Y188" i="10"/>
  <c r="P167" i="10"/>
  <c r="Y83" i="10"/>
  <c r="P70" i="10"/>
  <c r="Y29" i="10"/>
  <c r="G112" i="10"/>
  <c r="G103" i="10"/>
  <c r="G94" i="10"/>
  <c r="Y134" i="10"/>
  <c r="P106" i="10"/>
  <c r="P96" i="10"/>
  <c r="P72" i="10"/>
  <c r="G304" i="10"/>
  <c r="G44" i="10"/>
  <c r="P62" i="10"/>
  <c r="P281" i="10"/>
  <c r="G375" i="10"/>
  <c r="P140" i="10"/>
  <c r="G208" i="10"/>
  <c r="G183" i="10"/>
  <c r="G269" i="10"/>
  <c r="P325" i="10"/>
  <c r="Y319" i="10"/>
  <c r="Y222" i="10"/>
  <c r="G288" i="10"/>
  <c r="G199" i="10"/>
  <c r="G270" i="10"/>
  <c r="Y345" i="10"/>
  <c r="Y343" i="10"/>
  <c r="Y309" i="10"/>
  <c r="P291" i="10"/>
  <c r="P46" i="10"/>
  <c r="G279" i="10"/>
  <c r="Y258" i="10"/>
  <c r="G129" i="10"/>
  <c r="Y117" i="10"/>
  <c r="Y248" i="10"/>
  <c r="Y65" i="10"/>
  <c r="G412" i="10"/>
  <c r="O141" i="10"/>
  <c r="X343" i="10"/>
  <c r="O35" i="10"/>
  <c r="F24" i="10"/>
  <c r="O255" i="10"/>
  <c r="X98" i="10"/>
  <c r="X168" i="10"/>
  <c r="X345" i="10"/>
  <c r="O62" i="10"/>
  <c r="O132" i="10"/>
  <c r="X353" i="10"/>
  <c r="F359" i="10"/>
  <c r="F33" i="10"/>
  <c r="X134" i="10"/>
  <c r="O306" i="10"/>
  <c r="X363" i="10"/>
  <c r="F279" i="10"/>
  <c r="F304" i="10"/>
  <c r="X12" i="10"/>
  <c r="O46" i="10"/>
  <c r="F129" i="10"/>
  <c r="O280" i="10"/>
  <c r="F375" i="10"/>
  <c r="F113" i="10"/>
  <c r="X275" i="10"/>
  <c r="O37" i="10"/>
  <c r="O247" i="10"/>
  <c r="X293" i="10"/>
  <c r="O316" i="10"/>
  <c r="F199" i="10"/>
  <c r="F288" i="10"/>
  <c r="X238" i="10"/>
  <c r="O342" i="10"/>
  <c r="O11" i="10"/>
  <c r="F103" i="10"/>
  <c r="F112" i="10"/>
  <c r="X188" i="10"/>
  <c r="O350" i="10"/>
  <c r="O74" i="10"/>
  <c r="F374" i="10"/>
  <c r="F287" i="10"/>
  <c r="O211" i="10"/>
  <c r="O307" i="10"/>
  <c r="O352" i="10"/>
  <c r="F358" i="10"/>
  <c r="F95" i="10"/>
  <c r="X82" i="10"/>
  <c r="O361" i="10"/>
  <c r="X273" i="10"/>
  <c r="O360" i="10"/>
  <c r="F278" i="10"/>
  <c r="F79" i="10"/>
  <c r="O291" i="10"/>
  <c r="X283" i="10"/>
  <c r="O151" i="10"/>
  <c r="O185" i="10"/>
  <c r="O281" i="10"/>
  <c r="E401" i="10"/>
  <c r="X48" i="10"/>
  <c r="F182" i="10"/>
  <c r="F270" i="10"/>
  <c r="F340" i="10"/>
  <c r="O325" i="10"/>
  <c r="O175" i="10"/>
  <c r="O245" i="10"/>
  <c r="X213" i="10"/>
  <c r="X310" i="10"/>
  <c r="O27" i="10"/>
  <c r="F349" i="10"/>
  <c r="O210" i="10"/>
  <c r="O212" i="10"/>
  <c r="X223" i="10"/>
  <c r="X318" i="10"/>
  <c r="X30" i="10"/>
  <c r="O36" i="10"/>
  <c r="F235" i="10"/>
  <c r="F324" i="10"/>
  <c r="F269" i="10"/>
  <c r="X239" i="10"/>
  <c r="F234" i="10"/>
  <c r="F244" i="10"/>
  <c r="F253" i="10"/>
  <c r="F59" i="10"/>
  <c r="F164" i="10"/>
  <c r="F173" i="10"/>
  <c r="X248" i="10"/>
  <c r="O71" i="10"/>
  <c r="F314" i="10"/>
  <c r="X284" i="10"/>
  <c r="F149" i="10"/>
  <c r="F94" i="10"/>
  <c r="X249" i="10"/>
  <c r="X117" i="10"/>
  <c r="X133" i="10"/>
  <c r="O317" i="10"/>
  <c r="X362" i="10"/>
  <c r="F139" i="10"/>
  <c r="F68" i="10"/>
  <c r="F348" i="10"/>
  <c r="O131" i="10"/>
  <c r="X135" i="10"/>
  <c r="O315" i="10"/>
  <c r="F313" i="10"/>
  <c r="F339" i="10"/>
  <c r="F252" i="10"/>
  <c r="O167" i="10"/>
  <c r="F165" i="10"/>
  <c r="X203" i="10"/>
  <c r="O221" i="10"/>
  <c r="F78" i="10"/>
  <c r="X328" i="10"/>
  <c r="X178" i="10"/>
  <c r="X109" i="10"/>
  <c r="F77" i="10"/>
  <c r="X258" i="10"/>
  <c r="X143" i="10"/>
  <c r="O341" i="10"/>
  <c r="F219" i="10"/>
  <c r="F323" i="10"/>
  <c r="F60" i="10"/>
  <c r="X204" i="10"/>
  <c r="X108" i="10"/>
  <c r="O201" i="10"/>
  <c r="X39" i="10"/>
  <c r="X257" i="10"/>
  <c r="X29" i="10"/>
  <c r="O70" i="10"/>
  <c r="X153" i="10"/>
  <c r="O351" i="10"/>
  <c r="F138" i="10"/>
  <c r="F243" i="10"/>
  <c r="F44" i="10"/>
  <c r="X214" i="10"/>
  <c r="X354" i="10"/>
  <c r="O72" i="10"/>
  <c r="X169" i="10"/>
  <c r="O220" i="10"/>
  <c r="O105" i="10"/>
  <c r="F218" i="10"/>
  <c r="F147" i="10"/>
  <c r="X292" i="10"/>
  <c r="O81" i="10"/>
  <c r="X344" i="10"/>
  <c r="X73" i="10"/>
  <c r="O80" i="10"/>
  <c r="X179" i="10"/>
  <c r="O236" i="10"/>
  <c r="X83" i="10"/>
  <c r="F43" i="10"/>
  <c r="F322" i="10"/>
  <c r="X47" i="10"/>
  <c r="X240" i="10"/>
  <c r="O107" i="10"/>
  <c r="O96" i="10"/>
  <c r="X187" i="10"/>
  <c r="O246" i="10"/>
  <c r="F217" i="10"/>
  <c r="F130" i="10"/>
  <c r="O282" i="10"/>
  <c r="F174" i="10"/>
  <c r="O237" i="10"/>
  <c r="X64" i="10"/>
  <c r="X205" i="10"/>
  <c r="X308" i="10"/>
  <c r="F69" i="10"/>
  <c r="X170" i="10"/>
  <c r="X99" i="10"/>
  <c r="O118" i="10"/>
  <c r="F148" i="10"/>
  <c r="X13" i="10"/>
  <c r="O106" i="10"/>
  <c r="O142" i="10"/>
  <c r="O256" i="10"/>
  <c r="X38" i="10"/>
  <c r="X63" i="10"/>
  <c r="F42" i="10"/>
  <c r="W170" i="10"/>
  <c r="E148" i="10"/>
  <c r="W179" i="10"/>
  <c r="W213" i="10"/>
  <c r="W309" i="10"/>
  <c r="W362" i="10"/>
  <c r="W39" i="10"/>
  <c r="E78" i="10"/>
  <c r="E60" i="10"/>
  <c r="W109" i="10"/>
  <c r="W64" i="10"/>
  <c r="N132" i="10"/>
  <c r="W249" i="10"/>
  <c r="W343" i="10"/>
  <c r="N105" i="10"/>
  <c r="W257" i="10"/>
  <c r="W345" i="10"/>
  <c r="W29" i="10"/>
  <c r="E112" i="10"/>
  <c r="E59" i="10"/>
  <c r="N45" i="10"/>
  <c r="N72" i="10"/>
  <c r="W118" i="10"/>
  <c r="N186" i="10"/>
  <c r="N351" i="10"/>
  <c r="N326" i="10"/>
  <c r="N80" i="10"/>
  <c r="E252" i="10"/>
  <c r="N255" i="10"/>
  <c r="N202" i="10"/>
  <c r="N342" i="10"/>
  <c r="N96" i="10"/>
  <c r="W222" i="10"/>
  <c r="N201" i="10"/>
  <c r="N350" i="10"/>
  <c r="N106" i="10"/>
  <c r="W238" i="10"/>
  <c r="E208" i="10"/>
  <c r="N212" i="10"/>
  <c r="N352" i="10"/>
  <c r="N37" i="10"/>
  <c r="E124" i="10"/>
  <c r="N116" i="10"/>
  <c r="E149" i="10"/>
  <c r="N35" i="10"/>
  <c r="E33" i="10"/>
  <c r="E200" i="10"/>
  <c r="W275" i="10"/>
  <c r="N220" i="10"/>
  <c r="N360" i="10"/>
  <c r="E138" i="10"/>
  <c r="E218" i="10"/>
  <c r="E278" i="10"/>
  <c r="N236" i="10"/>
  <c r="E305" i="10"/>
  <c r="W12" i="10"/>
  <c r="W73" i="10"/>
  <c r="W84" i="10"/>
  <c r="E126" i="10"/>
  <c r="N61" i="10"/>
  <c r="N247" i="10"/>
  <c r="N256" i="10"/>
  <c r="N185" i="10"/>
  <c r="N280" i="10"/>
  <c r="N291" i="10"/>
  <c r="E288" i="10"/>
  <c r="E339" i="10"/>
  <c r="W65" i="10"/>
  <c r="N81" i="10"/>
  <c r="E234" i="10"/>
  <c r="N271" i="10"/>
  <c r="E323" i="10"/>
  <c r="N27" i="10"/>
  <c r="E69" i="10"/>
  <c r="N211" i="10"/>
  <c r="W283" i="10"/>
  <c r="N290" i="10"/>
  <c r="E349" i="10"/>
  <c r="N11" i="10"/>
  <c r="E90" i="10"/>
  <c r="E95" i="10"/>
  <c r="N237" i="10"/>
  <c r="N307" i="10"/>
  <c r="E235" i="10"/>
  <c r="E375" i="10"/>
  <c r="W63" i="10"/>
  <c r="N167" i="10"/>
  <c r="E182" i="10"/>
  <c r="W240" i="10"/>
  <c r="W273" i="10"/>
  <c r="N325" i="10"/>
  <c r="W292" i="10"/>
  <c r="E104" i="10"/>
  <c r="N175" i="10"/>
  <c r="E130" i="10"/>
  <c r="W248" i="10"/>
  <c r="N281" i="10"/>
  <c r="E322" i="10"/>
  <c r="W308" i="10"/>
  <c r="E34" i="10"/>
  <c r="N97" i="10"/>
  <c r="W28" i="10"/>
  <c r="W119" i="10"/>
  <c r="E184" i="10"/>
  <c r="W152" i="10"/>
  <c r="W135" i="10"/>
  <c r="N272" i="10"/>
  <c r="E340" i="10"/>
  <c r="W318" i="10"/>
  <c r="W99" i="10"/>
  <c r="W47" i="10"/>
  <c r="E24" i="10"/>
  <c r="E125" i="10"/>
  <c r="E163" i="10"/>
  <c r="N46" i="10"/>
  <c r="E173" i="10"/>
  <c r="W143" i="10"/>
  <c r="N282" i="10"/>
  <c r="E348" i="10"/>
  <c r="W328" i="10"/>
  <c r="E129" i="10"/>
  <c r="W188" i="10"/>
  <c r="W153" i="10"/>
  <c r="W203" i="10"/>
  <c r="E358" i="10"/>
  <c r="V38" i="10"/>
  <c r="D42" i="10"/>
  <c r="M105" i="10"/>
  <c r="M107" i="10"/>
  <c r="V144" i="10"/>
  <c r="D270" i="10"/>
  <c r="V273" i="10"/>
  <c r="M307" i="10"/>
  <c r="M342" i="10"/>
  <c r="M35" i="10"/>
  <c r="D94" i="10"/>
  <c r="M211" i="10"/>
  <c r="D252" i="10"/>
  <c r="M291" i="10"/>
  <c r="M326" i="10"/>
  <c r="D348" i="10"/>
  <c r="M352" i="10"/>
  <c r="D25" i="10"/>
  <c r="V47" i="10"/>
  <c r="D174" i="10"/>
  <c r="D313" i="10"/>
  <c r="D374" i="10"/>
  <c r="M46" i="10"/>
  <c r="D69" i="10"/>
  <c r="D165" i="10"/>
  <c r="V187" i="10"/>
  <c r="V213" i="10"/>
  <c r="M256" i="10"/>
  <c r="D278" i="10"/>
  <c r="M282" i="10"/>
  <c r="V309" i="10"/>
  <c r="V344" i="10"/>
  <c r="V170" i="10"/>
  <c r="V205" i="10"/>
  <c r="D219" i="10"/>
  <c r="V13" i="10"/>
  <c r="V63" i="10"/>
  <c r="V152" i="10"/>
  <c r="V354" i="10"/>
  <c r="M71" i="10"/>
  <c r="M280" i="10"/>
  <c r="D104" i="10"/>
  <c r="D149" i="10"/>
  <c r="D184" i="10"/>
  <c r="M237" i="10"/>
  <c r="D288" i="10"/>
  <c r="V293" i="10"/>
  <c r="D323" i="10"/>
  <c r="V328" i="10"/>
  <c r="M360" i="10"/>
  <c r="D130" i="10"/>
  <c r="V133" i="10"/>
  <c r="V178" i="10"/>
  <c r="D269" i="10"/>
  <c r="V30" i="10"/>
  <c r="D34" i="10"/>
  <c r="D77" i="10"/>
  <c r="V135" i="10"/>
  <c r="M167" i="10"/>
  <c r="M202" i="10"/>
  <c r="M221" i="10"/>
  <c r="D243" i="10"/>
  <c r="M306" i="10"/>
  <c r="M341" i="10"/>
  <c r="M62" i="10"/>
  <c r="V65" i="10"/>
  <c r="M106" i="10"/>
  <c r="V117" i="10"/>
  <c r="V143" i="10"/>
  <c r="V274" i="10"/>
  <c r="V319" i="10"/>
  <c r="D112" i="10"/>
  <c r="D24" i="10"/>
  <c r="M151" i="10"/>
  <c r="M186" i="10"/>
  <c r="D208" i="10"/>
  <c r="M212" i="10"/>
  <c r="M245" i="10"/>
  <c r="M247" i="10"/>
  <c r="V284" i="10"/>
  <c r="D182" i="10"/>
  <c r="M27" i="10"/>
  <c r="V39" i="10"/>
  <c r="D43" i="10"/>
  <c r="D79" i="10"/>
  <c r="D114" i="10"/>
  <c r="D173" i="10"/>
  <c r="V258" i="10"/>
  <c r="M290" i="10"/>
  <c r="M325" i="10"/>
  <c r="D349" i="10"/>
  <c r="M96" i="10"/>
  <c r="M36" i="10"/>
  <c r="V73" i="10"/>
  <c r="V82" i="10"/>
  <c r="V98" i="10"/>
  <c r="M132" i="10"/>
  <c r="M210" i="10"/>
  <c r="D253" i="10"/>
  <c r="M271" i="10"/>
  <c r="M351" i="10"/>
  <c r="D60" i="10"/>
  <c r="D95" i="10"/>
  <c r="V100" i="10"/>
  <c r="D234" i="10"/>
  <c r="D314" i="10"/>
  <c r="V48" i="10"/>
  <c r="D357" i="10"/>
  <c r="V362" i="10"/>
  <c r="D375" i="10"/>
  <c r="V108" i="10"/>
  <c r="D164" i="10"/>
  <c r="M175" i="10"/>
  <c r="M177" i="10"/>
  <c r="D199" i="10"/>
  <c r="V239" i="10"/>
  <c r="V12" i="10"/>
  <c r="D59" i="10"/>
  <c r="M116" i="10"/>
  <c r="D138" i="10"/>
  <c r="M142" i="10"/>
  <c r="D218" i="10"/>
  <c r="M316" i="10"/>
  <c r="D68" i="10"/>
  <c r="V169" i="10"/>
  <c r="V204" i="10"/>
  <c r="V223" i="10"/>
  <c r="V249" i="10"/>
  <c r="M255" i="10"/>
  <c r="V343" i="10"/>
  <c r="D359" i="10"/>
  <c r="M26" i="10"/>
  <c r="M45" i="10"/>
  <c r="M81" i="10"/>
  <c r="M140" i="10"/>
  <c r="D279" i="10"/>
  <c r="V308" i="10"/>
  <c r="D340" i="10"/>
  <c r="V353" i="10"/>
  <c r="D72" i="10"/>
  <c r="M97" i="10"/>
  <c r="D148" i="10"/>
  <c r="V214" i="10"/>
  <c r="M281" i="10"/>
  <c r="D305" i="10"/>
  <c r="V310" i="10"/>
  <c r="D322" i="10"/>
  <c r="V327" i="10"/>
  <c r="V345" i="10"/>
  <c r="D147" i="10"/>
  <c r="M11" i="10"/>
  <c r="M70" i="10"/>
  <c r="D129" i="10"/>
  <c r="V153" i="10"/>
  <c r="D183" i="10"/>
  <c r="V188" i="10"/>
  <c r="M236" i="10"/>
  <c r="D287" i="10"/>
  <c r="L37" i="10"/>
  <c r="C44" i="10"/>
  <c r="L61" i="10"/>
  <c r="L70" i="10"/>
  <c r="U98" i="10"/>
  <c r="U144" i="10"/>
  <c r="U153" i="10"/>
  <c r="U238" i="10"/>
  <c r="U284" i="10"/>
  <c r="U293" i="10"/>
  <c r="U309" i="10"/>
  <c r="U169" i="10"/>
  <c r="U47" i="10"/>
  <c r="U100" i="10"/>
  <c r="U240" i="10"/>
  <c r="L27" i="10"/>
  <c r="C112" i="10"/>
  <c r="C208" i="10"/>
  <c r="C252" i="10"/>
  <c r="C348" i="10"/>
  <c r="C139" i="10"/>
  <c r="L166" i="10"/>
  <c r="C199" i="10"/>
  <c r="C279" i="10"/>
  <c r="L290" i="10"/>
  <c r="L306" i="10"/>
  <c r="C339" i="10"/>
  <c r="C24" i="10"/>
  <c r="L97" i="10"/>
  <c r="U117" i="10"/>
  <c r="L237" i="10"/>
  <c r="U257" i="10"/>
  <c r="D412" i="10"/>
  <c r="C34" i="10"/>
  <c r="L46" i="10"/>
  <c r="U108" i="10"/>
  <c r="C114" i="10"/>
  <c r="C130" i="10"/>
  <c r="L141" i="10"/>
  <c r="L210" i="10"/>
  <c r="L212" i="10"/>
  <c r="U248" i="10"/>
  <c r="C254" i="10"/>
  <c r="C270" i="10"/>
  <c r="L281" i="10"/>
  <c r="L350" i="10"/>
  <c r="L352" i="10"/>
  <c r="B401" i="10"/>
  <c r="C412" i="10"/>
  <c r="C60" i="10"/>
  <c r="U74" i="10"/>
  <c r="C94" i="10"/>
  <c r="C103" i="10"/>
  <c r="C147" i="10"/>
  <c r="C243" i="10"/>
  <c r="C287" i="10"/>
  <c r="C269" i="10"/>
  <c r="L360" i="10"/>
  <c r="C113" i="10"/>
  <c r="L151" i="10"/>
  <c r="C253" i="10"/>
  <c r="L291" i="10"/>
  <c r="L45" i="10"/>
  <c r="C77" i="10"/>
  <c r="L167" i="10"/>
  <c r="U187" i="10"/>
  <c r="L307" i="10"/>
  <c r="U327" i="10"/>
  <c r="C33" i="10"/>
  <c r="L96" i="10"/>
  <c r="C129" i="10"/>
  <c r="C209" i="10"/>
  <c r="L220" i="10"/>
  <c r="L236" i="10"/>
  <c r="C349" i="10"/>
  <c r="U48" i="10"/>
  <c r="L140" i="10"/>
  <c r="C184" i="10"/>
  <c r="C200" i="10"/>
  <c r="L282" i="10"/>
  <c r="U318" i="10"/>
  <c r="L351" i="10"/>
  <c r="C59" i="10"/>
  <c r="U109" i="10"/>
  <c r="U118" i="10"/>
  <c r="U203" i="10"/>
  <c r="U249" i="10"/>
  <c r="U258" i="10"/>
  <c r="U343" i="10"/>
  <c r="L142" i="10"/>
  <c r="U178" i="10"/>
  <c r="L211" i="10"/>
  <c r="L280" i="10"/>
  <c r="C324" i="10"/>
  <c r="C340" i="10"/>
  <c r="C25" i="10"/>
  <c r="U73" i="10"/>
  <c r="U134" i="10"/>
  <c r="U274" i="10"/>
  <c r="L35" i="10"/>
  <c r="C68" i="10"/>
  <c r="C104" i="10"/>
  <c r="L115" i="10"/>
  <c r="L131" i="10"/>
  <c r="C164" i="10"/>
  <c r="C244" i="10"/>
  <c r="L255" i="10"/>
  <c r="L271" i="10"/>
  <c r="C304" i="10"/>
  <c r="C148" i="10"/>
  <c r="L186" i="10"/>
  <c r="C288" i="10"/>
  <c r="L326" i="10"/>
  <c r="U13" i="10"/>
  <c r="C95" i="10"/>
  <c r="L202" i="10"/>
  <c r="U222" i="10"/>
  <c r="L342" i="10"/>
  <c r="U362" i="10"/>
  <c r="U353" i="10"/>
  <c r="C359" i="10"/>
  <c r="AF376" i="10"/>
  <c r="AE376" i="10"/>
  <c r="N193" i="10" l="1"/>
  <c r="AG193" i="10" s="1"/>
  <c r="N18" i="10"/>
  <c r="AG18" i="10" s="1"/>
  <c r="W300" i="10"/>
  <c r="AJ300" i="10" s="1"/>
  <c r="E16" i="10"/>
  <c r="AD16" i="10" s="1"/>
  <c r="N158" i="10"/>
  <c r="AG158" i="10" s="1"/>
  <c r="E262" i="10"/>
  <c r="AD262" i="10" s="1"/>
  <c r="E201" i="10"/>
  <c r="AD201" i="10" s="1"/>
  <c r="N63" i="10"/>
  <c r="AG63" i="10" s="1"/>
  <c r="N369" i="10"/>
  <c r="AG369" i="10" s="1"/>
  <c r="E271" i="10"/>
  <c r="AD271" i="10" s="1"/>
  <c r="E52" i="10"/>
  <c r="AD52" i="10" s="1"/>
  <c r="E36" i="10"/>
  <c r="AD36" i="10" s="1"/>
  <c r="E280" i="10"/>
  <c r="AD280" i="10" s="1"/>
  <c r="E140" i="10"/>
  <c r="AD140" i="10" s="1"/>
  <c r="E236" i="10"/>
  <c r="AD236" i="10" s="1"/>
  <c r="W136" i="10"/>
  <c r="AJ136" i="10" s="1"/>
  <c r="W232" i="10"/>
  <c r="AJ232" i="10" s="1"/>
  <c r="N308" i="10"/>
  <c r="AG308" i="10" s="1"/>
  <c r="E105" i="10"/>
  <c r="AD105" i="10" s="1"/>
  <c r="E25" i="10"/>
  <c r="AD25" i="10" s="1"/>
  <c r="W100" i="10"/>
  <c r="AJ100" i="10" s="1"/>
  <c r="N107" i="10"/>
  <c r="AG107" i="10" s="1"/>
  <c r="W91" i="10"/>
  <c r="AJ91" i="10" s="1"/>
  <c r="N368" i="10"/>
  <c r="AG368" i="10" s="1"/>
  <c r="N228" i="10"/>
  <c r="AG228" i="10" s="1"/>
  <c r="N168" i="10"/>
  <c r="AG168" i="10" s="1"/>
  <c r="E245" i="10"/>
  <c r="AD245" i="10" s="1"/>
  <c r="E367" i="10"/>
  <c r="AD367" i="10" s="1"/>
  <c r="E210" i="10"/>
  <c r="AD210" i="10" s="1"/>
  <c r="N203" i="10"/>
  <c r="AG203" i="10" s="1"/>
  <c r="W127" i="10"/>
  <c r="AJ127" i="10" s="1"/>
  <c r="W311" i="10"/>
  <c r="AJ311" i="10" s="1"/>
  <c r="W337" i="10"/>
  <c r="AJ337" i="10" s="1"/>
  <c r="E17" i="10"/>
  <c r="AD17" i="10" s="1"/>
  <c r="N124" i="10"/>
  <c r="AG124" i="10" s="1"/>
  <c r="N29" i="10"/>
  <c r="AG29" i="10" s="1"/>
  <c r="E315" i="10"/>
  <c r="AD315" i="10" s="1"/>
  <c r="N53" i="10"/>
  <c r="AG53" i="10" s="1"/>
  <c r="N19" i="10"/>
  <c r="AG19" i="10" s="1"/>
  <c r="N299" i="10"/>
  <c r="AG299" i="10" s="1"/>
  <c r="W197" i="10"/>
  <c r="AJ197" i="10" s="1"/>
  <c r="W241" i="10"/>
  <c r="AJ241" i="10" s="1"/>
  <c r="W171" i="10"/>
  <c r="AJ171" i="10" s="1"/>
  <c r="W92" i="10"/>
  <c r="AJ92" i="10" s="1"/>
  <c r="E306" i="10"/>
  <c r="AD306" i="10" s="1"/>
  <c r="E87" i="10"/>
  <c r="AD87" i="10" s="1"/>
  <c r="N204" i="10"/>
  <c r="AG204" i="10" s="1"/>
  <c r="W21" i="10"/>
  <c r="AJ21" i="10" s="1"/>
  <c r="E227" i="10"/>
  <c r="AD227" i="10" s="1"/>
  <c r="W310" i="10"/>
  <c r="AJ310" i="10" s="1"/>
  <c r="W354" i="10"/>
  <c r="AJ354" i="10" s="1"/>
  <c r="E139" i="10"/>
  <c r="AD139" i="10" s="1"/>
  <c r="E174" i="10"/>
  <c r="AD174" i="10" s="1"/>
  <c r="E261" i="10"/>
  <c r="AD261" i="10" s="1"/>
  <c r="W335" i="10"/>
  <c r="AJ335" i="10" s="1"/>
  <c r="W301" i="10"/>
  <c r="AJ301" i="10" s="1"/>
  <c r="E157" i="10"/>
  <c r="AD157" i="10" s="1"/>
  <c r="N133" i="10"/>
  <c r="AG133" i="10" s="1"/>
  <c r="W267" i="10"/>
  <c r="AJ267" i="10" s="1"/>
  <c r="N239" i="10"/>
  <c r="AG239" i="10" s="1"/>
  <c r="W31" i="10"/>
  <c r="AJ31" i="10" s="1"/>
  <c r="N194" i="10"/>
  <c r="AG194" i="10" s="1"/>
  <c r="N54" i="10"/>
  <c r="AG54" i="10" s="1"/>
  <c r="N159" i="10"/>
  <c r="AG159" i="10" s="1"/>
  <c r="W30" i="10"/>
  <c r="AJ30" i="10" s="1"/>
  <c r="W284" i="10"/>
  <c r="AJ284" i="10" s="1"/>
  <c r="N298" i="10"/>
  <c r="AG298" i="10" s="1"/>
  <c r="N333" i="10"/>
  <c r="AG333" i="10" s="1"/>
  <c r="E121" i="10"/>
  <c r="AD121" i="10" s="1"/>
  <c r="W20" i="10"/>
  <c r="AJ20" i="10" s="1"/>
  <c r="E226" i="10"/>
  <c r="AD226" i="10" s="1"/>
  <c r="E51" i="10"/>
  <c r="AD51" i="10" s="1"/>
  <c r="E156" i="10"/>
  <c r="AD156" i="10" s="1"/>
  <c r="W160" i="10"/>
  <c r="AJ160" i="10" s="1"/>
  <c r="W55" i="10"/>
  <c r="AJ55" i="10" s="1"/>
  <c r="E341" i="10"/>
  <c r="AD341" i="10" s="1"/>
  <c r="E131" i="10"/>
  <c r="AD131" i="10" s="1"/>
  <c r="N309" i="10"/>
  <c r="AG309" i="10" s="1"/>
  <c r="E175" i="10"/>
  <c r="AD175" i="10" s="1"/>
  <c r="E332" i="10"/>
  <c r="AD332" i="10" s="1"/>
  <c r="W231" i="10"/>
  <c r="AJ231" i="10" s="1"/>
  <c r="E26" i="10"/>
  <c r="AD26" i="10" s="1"/>
  <c r="W56" i="10"/>
  <c r="AJ56" i="10" s="1"/>
  <c r="W206" i="10"/>
  <c r="AJ206" i="10" s="1"/>
  <c r="N229" i="10"/>
  <c r="AG229" i="10" s="1"/>
  <c r="N38" i="10"/>
  <c r="AG38" i="10" s="1"/>
  <c r="W101" i="10"/>
  <c r="AJ101" i="10" s="1"/>
  <c r="N273" i="10"/>
  <c r="AG273" i="10" s="1"/>
  <c r="W57" i="10"/>
  <c r="AJ57" i="10" s="1"/>
  <c r="N177" i="10"/>
  <c r="AG177" i="10" s="1"/>
  <c r="E244" i="10"/>
  <c r="AD244" i="10" s="1"/>
  <c r="W214" i="10"/>
  <c r="AJ214" i="10" s="1"/>
  <c r="W205" i="10"/>
  <c r="AJ205" i="10" s="1"/>
  <c r="AF153" i="10"/>
  <c r="AG376" i="10"/>
  <c r="W90" i="10"/>
  <c r="AJ90" i="10" s="1"/>
  <c r="W333" i="10"/>
  <c r="AJ333" i="10" s="1"/>
  <c r="N50" i="10"/>
  <c r="AG50" i="10" s="1"/>
  <c r="E232" i="10"/>
  <c r="AD232" i="10" s="1"/>
  <c r="W237" i="10"/>
  <c r="AJ237" i="10" s="1"/>
  <c r="W27" i="10"/>
  <c r="AJ27" i="10" s="1"/>
  <c r="N269" i="10"/>
  <c r="AG269" i="10" s="1"/>
  <c r="N295" i="10"/>
  <c r="AG295" i="10" s="1"/>
  <c r="E57" i="10"/>
  <c r="AD57" i="10" s="1"/>
  <c r="N190" i="10"/>
  <c r="AG190" i="10" s="1"/>
  <c r="W297" i="10"/>
  <c r="AJ297" i="10" s="1"/>
  <c r="E301" i="10"/>
  <c r="AD301" i="10" s="1"/>
  <c r="E302" i="10"/>
  <c r="AD302" i="10" s="1"/>
  <c r="W262" i="10"/>
  <c r="AJ262" i="10" s="1"/>
  <c r="N120" i="10"/>
  <c r="AG120" i="10" s="1"/>
  <c r="W342" i="10"/>
  <c r="AJ342" i="10" s="1"/>
  <c r="W78" i="10"/>
  <c r="AJ78" i="10" s="1"/>
  <c r="N155" i="10"/>
  <c r="AG155" i="10" s="1"/>
  <c r="N154" i="10"/>
  <c r="AG154" i="10" s="1"/>
  <c r="W131" i="10"/>
  <c r="AJ131" i="10" s="1"/>
  <c r="W157" i="10"/>
  <c r="AJ157" i="10" s="1"/>
  <c r="E152" i="10"/>
  <c r="AD152" i="10" s="1"/>
  <c r="W166" i="10"/>
  <c r="AJ166" i="10" s="1"/>
  <c r="E91" i="10"/>
  <c r="AD91" i="10" s="1"/>
  <c r="N164" i="10"/>
  <c r="AG164" i="10" s="1"/>
  <c r="W158" i="10"/>
  <c r="AJ158" i="10" s="1"/>
  <c r="AF152" i="10"/>
  <c r="AL118" i="10"/>
  <c r="N165" i="10"/>
  <c r="AG165" i="10" s="1"/>
  <c r="E161" i="10"/>
  <c r="AD161" i="10" s="1"/>
  <c r="E153" i="10"/>
  <c r="AD153" i="10" s="1"/>
  <c r="AL151" i="10"/>
  <c r="W167" i="10"/>
  <c r="AJ167" i="10" s="1"/>
  <c r="N95" i="10"/>
  <c r="AG95" i="10" s="1"/>
  <c r="AL43" i="10"/>
  <c r="AL103" i="10"/>
  <c r="AL12" i="10"/>
  <c r="AI16" i="10"/>
  <c r="AI30" i="10"/>
  <c r="AF133" i="10"/>
  <c r="AF54" i="10"/>
  <c r="AF150" i="10"/>
  <c r="AL119" i="10"/>
  <c r="AL102" i="10"/>
  <c r="AL32" i="10"/>
  <c r="AF22" i="10"/>
  <c r="AF38" i="10"/>
  <c r="AL76" i="10"/>
  <c r="AI24" i="10"/>
  <c r="AF151" i="10"/>
  <c r="AL163" i="10"/>
  <c r="AL376" i="10"/>
  <c r="AI74" i="10"/>
  <c r="AI29" i="10"/>
  <c r="AL31" i="10"/>
  <c r="AL75" i="10"/>
  <c r="AI15" i="10"/>
  <c r="AF160" i="10"/>
  <c r="AF21" i="10"/>
  <c r="AI14" i="10"/>
  <c r="AF12" i="10"/>
  <c r="AI41" i="10"/>
  <c r="AL101" i="10"/>
  <c r="AL26" i="10"/>
  <c r="AL17" i="10"/>
  <c r="AI40" i="10"/>
  <c r="AL42" i="10"/>
  <c r="AI150" i="10"/>
  <c r="AF13" i="10"/>
  <c r="AL167" i="10"/>
  <c r="AD376" i="10"/>
  <c r="AI53" i="10"/>
  <c r="AI376" i="10"/>
  <c r="AL88" i="10"/>
  <c r="AK376" i="10"/>
  <c r="AH376" i="10"/>
  <c r="AL54" i="10"/>
  <c r="AL18" i="10"/>
  <c r="AJ54" i="10"/>
  <c r="AL150" i="10"/>
  <c r="AF144" i="10"/>
  <c r="AL27" i="10"/>
  <c r="AF39" i="10"/>
  <c r="AL44" i="10"/>
  <c r="AF23" i="10"/>
  <c r="AI25" i="10"/>
  <c r="AI39" i="10"/>
  <c r="AL181" i="10"/>
  <c r="AF284" i="10"/>
  <c r="AI20" i="10"/>
  <c r="AL180" i="10"/>
  <c r="AI218" i="10"/>
  <c r="AI274" i="10"/>
  <c r="AF212" i="10"/>
  <c r="AF237" i="10"/>
  <c r="AI64" i="10"/>
  <c r="AI265" i="10"/>
  <c r="AF269" i="10"/>
  <c r="AF354" i="10"/>
  <c r="AF197" i="10"/>
  <c r="AF97" i="10"/>
  <c r="AL146" i="10"/>
  <c r="AF298" i="10"/>
  <c r="AI319" i="10"/>
  <c r="AF50" i="10"/>
  <c r="AL321" i="10"/>
  <c r="AL40" i="10"/>
  <c r="AI290" i="10"/>
  <c r="AL344" i="10"/>
  <c r="AL207" i="10"/>
  <c r="AG100" i="10"/>
  <c r="AG125" i="10"/>
  <c r="AF127" i="10"/>
  <c r="AF68" i="10"/>
  <c r="AF223" i="10"/>
  <c r="AF59" i="10"/>
  <c r="AL158" i="10"/>
  <c r="AF37" i="10"/>
  <c r="AF262" i="10"/>
  <c r="AL298" i="10"/>
  <c r="AI240" i="10"/>
  <c r="AL346" i="10"/>
  <c r="AI133" i="10"/>
  <c r="AF154" i="10"/>
  <c r="AI343" i="10"/>
  <c r="AF47" i="10"/>
  <c r="AF73" i="10"/>
  <c r="AF176" i="10"/>
  <c r="AI168" i="10"/>
  <c r="AI190" i="10"/>
  <c r="AL131" i="10"/>
  <c r="AF322" i="10"/>
  <c r="AF155" i="10"/>
  <c r="AL242" i="10"/>
  <c r="AL93" i="10"/>
  <c r="AL216" i="10"/>
  <c r="AI184" i="10"/>
  <c r="AI199" i="10"/>
  <c r="AL357" i="10"/>
  <c r="AF337" i="10"/>
  <c r="AF162" i="10"/>
  <c r="AF338" i="10"/>
  <c r="AF191" i="10"/>
  <c r="AF319" i="10"/>
  <c r="AI321" i="10"/>
  <c r="AI253" i="10"/>
  <c r="AL122" i="10"/>
  <c r="AL251" i="10"/>
  <c r="AL347" i="10"/>
  <c r="AI55" i="10"/>
  <c r="AF41" i="10"/>
  <c r="AL256" i="10"/>
  <c r="AL311" i="10"/>
  <c r="AL267" i="10"/>
  <c r="AL232" i="10"/>
  <c r="AL78" i="10"/>
  <c r="AL306" i="10"/>
  <c r="AI369" i="10"/>
  <c r="AL112" i="10"/>
  <c r="AG166" i="10"/>
  <c r="AI51" i="10"/>
  <c r="AL302" i="10"/>
  <c r="AF70" i="10"/>
  <c r="AF171" i="10"/>
  <c r="AI174" i="10"/>
  <c r="AI169" i="10"/>
  <c r="AF297" i="10"/>
  <c r="AI179" i="10"/>
  <c r="AI375" i="10"/>
  <c r="AF199" i="10"/>
  <c r="AL62" i="10"/>
  <c r="AF227" i="10"/>
  <c r="AL252" i="10"/>
  <c r="AF372" i="10"/>
  <c r="AL162" i="10"/>
  <c r="AL145" i="10"/>
  <c r="AF132" i="10"/>
  <c r="AH52" i="10"/>
  <c r="AL301" i="10"/>
  <c r="AL142" i="10"/>
  <c r="AL276" i="10"/>
  <c r="AF175" i="10"/>
  <c r="AI212" i="10"/>
  <c r="AI95" i="10"/>
  <c r="AF295" i="10"/>
  <c r="AF251" i="10"/>
  <c r="AL218" i="10"/>
  <c r="AL211" i="10"/>
  <c r="AF228" i="10"/>
  <c r="AI238" i="10"/>
  <c r="AL67" i="10"/>
  <c r="AL233" i="10"/>
  <c r="AL132" i="10"/>
  <c r="AI250" i="10"/>
  <c r="AI164" i="10"/>
  <c r="AI298" i="10"/>
  <c r="AL257" i="10"/>
  <c r="AI84" i="10"/>
  <c r="AL300" i="10"/>
  <c r="AI308" i="10"/>
  <c r="AI205" i="10"/>
  <c r="AI121" i="10"/>
  <c r="AI355" i="10"/>
  <c r="AL126" i="10"/>
  <c r="AF36" i="10"/>
  <c r="AH29" i="10"/>
  <c r="AF72" i="10"/>
  <c r="AI98" i="10"/>
  <c r="AH109" i="10"/>
  <c r="AH287" i="10"/>
  <c r="AF179" i="10"/>
  <c r="AF268" i="10"/>
  <c r="AF307" i="10"/>
  <c r="AK176" i="10"/>
  <c r="AL262" i="10"/>
  <c r="AL206" i="10"/>
  <c r="AF318" i="10"/>
  <c r="AK70" i="10"/>
  <c r="AL303" i="10"/>
  <c r="AE352" i="10"/>
  <c r="AH103" i="10"/>
  <c r="AL341" i="10"/>
  <c r="AF249" i="10"/>
  <c r="AI113" i="10"/>
  <c r="AI18" i="10"/>
  <c r="AF49" i="10"/>
  <c r="AF108" i="10"/>
  <c r="AI329" i="10"/>
  <c r="AI246" i="10"/>
  <c r="AI110" i="10"/>
  <c r="AL52" i="10"/>
  <c r="AI331" i="10"/>
  <c r="AF302" i="10"/>
  <c r="AF277" i="10"/>
  <c r="AI19" i="10"/>
  <c r="AF246" i="10"/>
  <c r="AE155" i="10"/>
  <c r="AF241" i="10"/>
  <c r="AF341" i="10"/>
  <c r="AF62" i="10"/>
  <c r="AL136" i="10"/>
  <c r="AI123" i="10"/>
  <c r="AK72" i="10"/>
  <c r="AL171" i="10"/>
  <c r="AL241" i="10"/>
  <c r="AF35" i="10"/>
  <c r="AL105" i="10"/>
  <c r="AF142" i="10"/>
  <c r="AL91" i="10"/>
  <c r="AI73" i="10"/>
  <c r="AI239" i="10"/>
  <c r="AI49" i="10"/>
  <c r="AI130" i="10"/>
  <c r="AF93" i="10"/>
  <c r="AI374" i="10"/>
  <c r="AL87" i="10"/>
  <c r="AI216" i="10"/>
  <c r="AL289" i="10"/>
  <c r="AI28" i="10"/>
  <c r="AF303" i="10"/>
  <c r="AL172" i="10"/>
  <c r="AI125" i="10"/>
  <c r="AI166" i="10"/>
  <c r="AL179" i="10"/>
  <c r="AI370" i="10"/>
  <c r="AL83" i="10"/>
  <c r="AL317" i="10"/>
  <c r="AL161" i="10"/>
  <c r="AL277" i="10"/>
  <c r="AF163" i="10"/>
  <c r="AH148" i="10"/>
  <c r="AF232" i="10"/>
  <c r="AI220" i="10"/>
  <c r="AF118" i="10"/>
  <c r="AF329" i="10"/>
  <c r="AL125" i="10"/>
  <c r="AL254" i="10"/>
  <c r="AL137" i="10"/>
  <c r="AI310" i="10"/>
  <c r="AI264" i="10"/>
  <c r="AI203" i="10"/>
  <c r="AL110" i="10"/>
  <c r="AL197" i="10"/>
  <c r="AF26" i="10"/>
  <c r="AI286" i="10"/>
  <c r="AF336" i="10"/>
  <c r="AL66" i="10"/>
  <c r="AI255" i="10"/>
  <c r="AF109" i="10"/>
  <c r="AF57" i="10"/>
  <c r="AI191" i="10"/>
  <c r="AI154" i="10"/>
  <c r="AF222" i="10"/>
  <c r="AI109" i="10"/>
  <c r="AE366" i="10"/>
  <c r="AL361" i="10"/>
  <c r="AL177" i="10"/>
  <c r="AI354" i="10"/>
  <c r="AI85" i="10"/>
  <c r="AL236" i="10"/>
  <c r="AF296" i="10"/>
  <c r="AK105" i="10"/>
  <c r="AF167" i="10"/>
  <c r="AL166" i="10"/>
  <c r="AF58" i="10"/>
  <c r="AL266" i="10"/>
  <c r="AL265" i="10"/>
  <c r="AL221" i="10"/>
  <c r="AF347" i="10"/>
  <c r="AI214" i="10"/>
  <c r="AL337" i="10"/>
  <c r="AI181" i="10"/>
  <c r="AL23" i="10"/>
  <c r="AL322" i="10"/>
  <c r="AL336" i="10"/>
  <c r="AE110" i="10"/>
  <c r="AI183" i="10"/>
  <c r="AL81" i="10"/>
  <c r="AI229" i="10"/>
  <c r="AI275" i="10"/>
  <c r="AI170" i="10"/>
  <c r="AH217" i="10"/>
  <c r="AI213" i="10"/>
  <c r="AJ319" i="10"/>
  <c r="AF18" i="10"/>
  <c r="AL196" i="10"/>
  <c r="AL113" i="10"/>
  <c r="AF117" i="10"/>
  <c r="AF181" i="10"/>
  <c r="AI90" i="10"/>
  <c r="AI204" i="10"/>
  <c r="AL355" i="10"/>
  <c r="AI334" i="10"/>
  <c r="AF281" i="10"/>
  <c r="AL338" i="10"/>
  <c r="AG245" i="10"/>
  <c r="AF17" i="10"/>
  <c r="AI299" i="10"/>
  <c r="AL57" i="10"/>
  <c r="AL92" i="10"/>
  <c r="AI300" i="10"/>
  <c r="AI230" i="10"/>
  <c r="AL111" i="10"/>
  <c r="AF342" i="10"/>
  <c r="AL215" i="10"/>
  <c r="AI178" i="10"/>
  <c r="AE250" i="10"/>
  <c r="AK160" i="10"/>
  <c r="AD166" i="10"/>
  <c r="AG185" i="10"/>
  <c r="AI120" i="10"/>
  <c r="AI224" i="10"/>
  <c r="AL55" i="10"/>
  <c r="AF317" i="10"/>
  <c r="AI94" i="10"/>
  <c r="AF358" i="10"/>
  <c r="AK159" i="10"/>
  <c r="AK195" i="10"/>
  <c r="AH178" i="10"/>
  <c r="AE51" i="10"/>
  <c r="AK282" i="10"/>
  <c r="AH349" i="10"/>
  <c r="AE242" i="10"/>
  <c r="AE216" i="10"/>
  <c r="AK71" i="10"/>
  <c r="AK141" i="10"/>
  <c r="AE286" i="10"/>
  <c r="AK106" i="10"/>
  <c r="AG131" i="10"/>
  <c r="AD78" i="10"/>
  <c r="AG315" i="10"/>
  <c r="AJ29" i="10"/>
  <c r="AF350" i="10"/>
  <c r="AI249" i="10"/>
  <c r="AI273" i="10"/>
  <c r="AL230" i="10"/>
  <c r="AL106" i="10"/>
  <c r="AI100" i="10"/>
  <c r="AF301" i="10"/>
  <c r="AI285" i="10"/>
  <c r="AL58" i="10"/>
  <c r="AL128" i="10"/>
  <c r="AI144" i="10"/>
  <c r="AI63" i="10"/>
  <c r="AL237" i="10"/>
  <c r="AL263" i="10"/>
  <c r="AF225" i="10"/>
  <c r="AI281" i="10"/>
  <c r="AI295" i="10"/>
  <c r="AI194" i="10"/>
  <c r="AI135" i="10"/>
  <c r="AI195" i="10"/>
  <c r="AF158" i="10"/>
  <c r="AF52" i="10"/>
  <c r="AI124" i="10"/>
  <c r="AL360" i="10"/>
  <c r="AL312" i="10"/>
  <c r="AL281" i="10"/>
  <c r="AF71" i="10"/>
  <c r="AF192" i="10"/>
  <c r="AI330" i="10"/>
  <c r="AL324" i="10"/>
  <c r="AF261" i="10"/>
  <c r="AF87" i="10"/>
  <c r="AI143" i="10"/>
  <c r="AI89" i="10"/>
  <c r="AL21" i="10"/>
  <c r="AI353" i="10"/>
  <c r="AI108" i="10"/>
  <c r="AI304" i="10"/>
  <c r="AL157" i="10"/>
  <c r="AL116" i="10"/>
  <c r="AL268" i="10"/>
  <c r="AI283" i="10"/>
  <c r="AF211" i="10"/>
  <c r="AL283" i="10"/>
  <c r="AL358" i="10"/>
  <c r="AL371" i="10"/>
  <c r="AI186" i="10"/>
  <c r="AI234" i="10"/>
  <c r="AL342" i="10"/>
  <c r="AI189" i="10"/>
  <c r="AF119" i="10"/>
  <c r="AI44" i="10"/>
  <c r="AI344" i="10"/>
  <c r="AI159" i="10"/>
  <c r="AI318" i="10"/>
  <c r="AL56" i="10"/>
  <c r="AL127" i="10"/>
  <c r="AL320" i="10"/>
  <c r="AL373" i="10"/>
  <c r="AF236" i="10"/>
  <c r="AK325" i="10"/>
  <c r="AK107" i="10"/>
  <c r="AK11" i="10"/>
  <c r="AK36" i="10"/>
  <c r="AH252" i="10"/>
  <c r="AH218" i="10"/>
  <c r="AK194" i="10"/>
  <c r="AK210" i="10"/>
  <c r="AE346" i="10"/>
  <c r="AJ83" i="10"/>
  <c r="AG26" i="10"/>
  <c r="AG247" i="10"/>
  <c r="AI111" i="10"/>
  <c r="AL201" i="10"/>
  <c r="AI200" i="10"/>
  <c r="AL47" i="10"/>
  <c r="AF196" i="10"/>
  <c r="AI38" i="10"/>
  <c r="AL356" i="10"/>
  <c r="AI54" i="10"/>
  <c r="AF283" i="10"/>
  <c r="AF373" i="10"/>
  <c r="AF320" i="10"/>
  <c r="AF368" i="10"/>
  <c r="AF53" i="10"/>
  <c r="AL286" i="10"/>
  <c r="AL370" i="10"/>
  <c r="AF250" i="10"/>
  <c r="AF224" i="10"/>
  <c r="AF271" i="10"/>
  <c r="AL41" i="10"/>
  <c r="AL123" i="10"/>
  <c r="AI349" i="10"/>
  <c r="AI309" i="10"/>
  <c r="AI335" i="10"/>
  <c r="AL246" i="10"/>
  <c r="AF44" i="10"/>
  <c r="AI131" i="10"/>
  <c r="AF126" i="10"/>
  <c r="AL22" i="10"/>
  <c r="AF74" i="10"/>
  <c r="AL372" i="10"/>
  <c r="AL198" i="10"/>
  <c r="AF86" i="10"/>
  <c r="AF102" i="10"/>
  <c r="AF272" i="10"/>
  <c r="AF333" i="10"/>
  <c r="AI278" i="10"/>
  <c r="AL282" i="10"/>
  <c r="AF362" i="10"/>
  <c r="AF82" i="10"/>
  <c r="AL285" i="10"/>
  <c r="AF202" i="10"/>
  <c r="AI78" i="10"/>
  <c r="AI270" i="10"/>
  <c r="AL368" i="10"/>
  <c r="AL20" i="10"/>
  <c r="AL231" i="10"/>
  <c r="AI65" i="10"/>
  <c r="AI99" i="10"/>
  <c r="AL250" i="10"/>
  <c r="AF217" i="10"/>
  <c r="AL307" i="10"/>
  <c r="AL253" i="10"/>
  <c r="AI134" i="10"/>
  <c r="AL227" i="10"/>
  <c r="AF143" i="10"/>
  <c r="AI248" i="10"/>
  <c r="AI284" i="10"/>
  <c r="AF27" i="10"/>
  <c r="AI263" i="10"/>
  <c r="AF327" i="10"/>
  <c r="AF292" i="10"/>
  <c r="AI235" i="10"/>
  <c r="AI180" i="10"/>
  <c r="AF293" i="10"/>
  <c r="AI103" i="10"/>
  <c r="AI345" i="10"/>
  <c r="AE190" i="10"/>
  <c r="AK81" i="10"/>
  <c r="AH87" i="10"/>
  <c r="AH227" i="10"/>
  <c r="AE296" i="10"/>
  <c r="AK162" i="10"/>
  <c r="AE41" i="10"/>
  <c r="AK125" i="10"/>
  <c r="AH123" i="10"/>
  <c r="AK255" i="10"/>
  <c r="AK54" i="10"/>
  <c r="AE207" i="10"/>
  <c r="AE355" i="10"/>
  <c r="AH33" i="10"/>
  <c r="AH55" i="10"/>
  <c r="AE28" i="10"/>
  <c r="AH324" i="10"/>
  <c r="AH104" i="10"/>
  <c r="AK245" i="10"/>
  <c r="AE146" i="10"/>
  <c r="AK290" i="10"/>
  <c r="AH44" i="10"/>
  <c r="AK351" i="10"/>
  <c r="AK264" i="10"/>
  <c r="AD32" i="10"/>
  <c r="AJ38" i="10"/>
  <c r="AG141" i="10"/>
  <c r="AG36" i="10"/>
  <c r="AG80" i="10"/>
  <c r="AD183" i="10"/>
  <c r="AI364" i="10"/>
  <c r="AL271" i="10"/>
  <c r="AF363" i="10"/>
  <c r="AI356" i="10"/>
  <c r="AL217" i="10"/>
  <c r="AL53" i="10"/>
  <c r="AL193" i="10"/>
  <c r="AF32" i="10"/>
  <c r="AF243" i="10"/>
  <c r="AI259" i="10"/>
  <c r="AI365" i="10"/>
  <c r="AF248" i="10"/>
  <c r="AI68" i="10"/>
  <c r="AI145" i="10"/>
  <c r="AL90" i="10"/>
  <c r="AI305" i="10"/>
  <c r="AI339" i="10"/>
  <c r="AI324" i="10"/>
  <c r="AF99" i="10"/>
  <c r="AL97" i="10"/>
  <c r="AF313" i="10"/>
  <c r="AL332" i="10"/>
  <c r="AF257" i="10"/>
  <c r="AF214" i="10"/>
  <c r="AF353" i="10"/>
  <c r="AF207" i="10"/>
  <c r="AF371" i="10"/>
  <c r="AI86" i="10"/>
  <c r="AF267" i="10"/>
  <c r="AI289" i="10"/>
  <c r="AL292" i="10"/>
  <c r="AI59" i="10"/>
  <c r="AF92" i="10"/>
  <c r="AL149" i="10"/>
  <c r="AF76" i="10"/>
  <c r="AL35" i="10"/>
  <c r="AF349" i="10"/>
  <c r="AI340" i="10"/>
  <c r="AL228" i="10"/>
  <c r="AI228" i="10"/>
  <c r="AL192" i="10"/>
  <c r="AL367" i="10"/>
  <c r="AL71" i="10"/>
  <c r="AF16" i="10"/>
  <c r="AL359" i="10"/>
  <c r="AF200" i="10"/>
  <c r="AF56" i="10"/>
  <c r="AL148" i="10"/>
  <c r="AF31" i="10"/>
  <c r="AF216" i="10"/>
  <c r="AL323" i="10"/>
  <c r="AI215" i="10"/>
  <c r="AL287" i="10"/>
  <c r="AF231" i="10"/>
  <c r="AF48" i="10"/>
  <c r="AI260" i="10"/>
  <c r="AI87" i="10"/>
  <c r="AF128" i="10"/>
  <c r="AF266" i="10"/>
  <c r="AL333" i="10"/>
  <c r="AE145" i="10"/>
  <c r="AH228" i="10"/>
  <c r="AH79" i="10"/>
  <c r="AK299" i="10"/>
  <c r="AE154" i="10"/>
  <c r="AH279" i="10"/>
  <c r="AH289" i="10"/>
  <c r="AH122" i="10"/>
  <c r="AH38" i="10"/>
  <c r="AK20" i="10"/>
  <c r="AH139" i="10"/>
  <c r="AK177" i="10"/>
  <c r="AE225" i="10"/>
  <c r="AH174" i="10"/>
  <c r="AK317" i="10"/>
  <c r="AE50" i="10"/>
  <c r="AH243" i="10"/>
  <c r="AK151" i="10"/>
  <c r="AH183" i="10"/>
  <c r="AE312" i="10"/>
  <c r="AK335" i="10"/>
  <c r="AE121" i="10"/>
  <c r="AH359" i="10"/>
  <c r="AH322" i="10"/>
  <c r="AE32" i="10"/>
  <c r="AH209" i="10"/>
  <c r="AH182" i="10"/>
  <c r="AH149" i="10"/>
  <c r="AH69" i="10"/>
  <c r="AK89" i="10"/>
  <c r="AE206" i="10"/>
  <c r="AE224" i="10"/>
  <c r="AH158" i="10"/>
  <c r="AK116" i="10"/>
  <c r="AH244" i="10"/>
  <c r="AH68" i="10"/>
  <c r="AE259" i="10"/>
  <c r="AE84" i="10"/>
  <c r="AE75" i="10"/>
  <c r="AK221" i="10"/>
  <c r="AH18" i="10"/>
  <c r="AD374" i="10"/>
  <c r="AG150" i="10"/>
  <c r="AD118" i="10"/>
  <c r="AD103" i="10"/>
  <c r="AJ239" i="10"/>
  <c r="AD357" i="10"/>
  <c r="AL147" i="10"/>
  <c r="AI294" i="10"/>
  <c r="AI269" i="10"/>
  <c r="AI357" i="10"/>
  <c r="AF178" i="10"/>
  <c r="AF91" i="10"/>
  <c r="AL219" i="10"/>
  <c r="AI76" i="10"/>
  <c r="AL195" i="10"/>
  <c r="AI155" i="10"/>
  <c r="AF233" i="10"/>
  <c r="AI50" i="10"/>
  <c r="AL272" i="10"/>
  <c r="AL70" i="10"/>
  <c r="AI129" i="10"/>
  <c r="AF330" i="10"/>
  <c r="AI146" i="10"/>
  <c r="AF83" i="10"/>
  <c r="AL182" i="10"/>
  <c r="AF111" i="10"/>
  <c r="AF187" i="10"/>
  <c r="AF312" i="10"/>
  <c r="AF130" i="10"/>
  <c r="AL288" i="10"/>
  <c r="AF137" i="10"/>
  <c r="AF198" i="10"/>
  <c r="AF258" i="10"/>
  <c r="AF145" i="10"/>
  <c r="AL202" i="10"/>
  <c r="AL183" i="10"/>
  <c r="AF40" i="10"/>
  <c r="AF219" i="10"/>
  <c r="AI208" i="10"/>
  <c r="AH17" i="10"/>
  <c r="AH42" i="10"/>
  <c r="AE180" i="10"/>
  <c r="AH78" i="10"/>
  <c r="AK316" i="10"/>
  <c r="AH114" i="10"/>
  <c r="AK55" i="10"/>
  <c r="AH113" i="10"/>
  <c r="AK142" i="10"/>
  <c r="AK229" i="10"/>
  <c r="AK80" i="10"/>
  <c r="AH53" i="10"/>
  <c r="AK230" i="10"/>
  <c r="AK211" i="10"/>
  <c r="AE295" i="10"/>
  <c r="AH297" i="10"/>
  <c r="AK246" i="10"/>
  <c r="AH253" i="10"/>
  <c r="AE66" i="10"/>
  <c r="AK19" i="10"/>
  <c r="AK175" i="10"/>
  <c r="AH173" i="10"/>
  <c r="AE321" i="10"/>
  <c r="AH193" i="10"/>
  <c r="AH192" i="10"/>
  <c r="AH184" i="10"/>
  <c r="AK300" i="10"/>
  <c r="AH254" i="10"/>
  <c r="AE311" i="10"/>
  <c r="AH298" i="10"/>
  <c r="AK265" i="10"/>
  <c r="AH208" i="10"/>
  <c r="AH43" i="10"/>
  <c r="AH138" i="10"/>
  <c r="AK315" i="10"/>
  <c r="AK37" i="10"/>
  <c r="AH314" i="10"/>
  <c r="AK186" i="10"/>
  <c r="AG62" i="10"/>
  <c r="AJ344" i="10"/>
  <c r="AG246" i="10"/>
  <c r="AJ292" i="10"/>
  <c r="AJ64" i="10"/>
  <c r="AJ99" i="10"/>
  <c r="AJ204" i="10"/>
  <c r="AD42" i="10"/>
  <c r="AG316" i="10"/>
  <c r="AJ168" i="10"/>
  <c r="AG361" i="10"/>
  <c r="AD235" i="10"/>
  <c r="AL297" i="10"/>
  <c r="AL61" i="10"/>
  <c r="AI251" i="10"/>
  <c r="AI366" i="10"/>
  <c r="AL114" i="10"/>
  <c r="AI156" i="10"/>
  <c r="AF161" i="10"/>
  <c r="AL79" i="10"/>
  <c r="AI60" i="10"/>
  <c r="AL100" i="10"/>
  <c r="AI119" i="10"/>
  <c r="AI225" i="10"/>
  <c r="AF253" i="10"/>
  <c r="AI75" i="10"/>
  <c r="AF188" i="10"/>
  <c r="AF328" i="10"/>
  <c r="AF114" i="10"/>
  <c r="AL77" i="10"/>
  <c r="AI226" i="10"/>
  <c r="AI296" i="10"/>
  <c r="AI261" i="10"/>
  <c r="AI165" i="10"/>
  <c r="AI307" i="10"/>
  <c r="AF213" i="10"/>
  <c r="AL205" i="10"/>
  <c r="AI201" i="10"/>
  <c r="AL96" i="10"/>
  <c r="AL184" i="10"/>
  <c r="AI320" i="10"/>
  <c r="AD254" i="10"/>
  <c r="AD43" i="10"/>
  <c r="AD44" i="10"/>
  <c r="AD304" i="10"/>
  <c r="AD217" i="10"/>
  <c r="AG341" i="10"/>
  <c r="AG115" i="10"/>
  <c r="AJ74" i="10"/>
  <c r="AG71" i="10"/>
  <c r="AJ179" i="10"/>
  <c r="AG201" i="10"/>
  <c r="AD324" i="10"/>
  <c r="AJ275" i="10"/>
  <c r="AD209" i="10"/>
  <c r="AJ283" i="10"/>
  <c r="AG272" i="10"/>
  <c r="AD314" i="10"/>
  <c r="AJ133" i="10"/>
  <c r="AG317" i="10"/>
  <c r="AF173" i="10"/>
  <c r="AL248" i="10"/>
  <c r="AI342" i="10"/>
  <c r="AI272" i="10"/>
  <c r="AI35" i="10"/>
  <c r="AD289" i="10"/>
  <c r="AG176" i="10"/>
  <c r="AD165" i="10"/>
  <c r="AJ363" i="10"/>
  <c r="AJ134" i="10"/>
  <c r="AD79" i="10"/>
  <c r="AD113" i="10"/>
  <c r="AJ28" i="10"/>
  <c r="AD313" i="10"/>
  <c r="AD219" i="10"/>
  <c r="AJ223" i="10"/>
  <c r="AJ82" i="10"/>
  <c r="AD358" i="10"/>
  <c r="AG221" i="10"/>
  <c r="AF306" i="10"/>
  <c r="AI237" i="10"/>
  <c r="AE120" i="10"/>
  <c r="AD97" i="10"/>
  <c r="AF105" i="10"/>
  <c r="AF280" i="10"/>
  <c r="AH213" i="10"/>
  <c r="AH204" i="10"/>
  <c r="AD330" i="10"/>
  <c r="AK197" i="10"/>
  <c r="AI222" i="10"/>
  <c r="AK312" i="10"/>
  <c r="AL24" i="10"/>
  <c r="AF308" i="10"/>
  <c r="AI12" i="10"/>
  <c r="AF123" i="10"/>
  <c r="AF96" i="10"/>
  <c r="AD155" i="10"/>
  <c r="AJ285" i="10"/>
  <c r="AK206" i="10"/>
  <c r="AD212" i="10"/>
  <c r="AK94" i="10"/>
  <c r="AI91" i="10"/>
  <c r="AK50" i="10"/>
  <c r="AD122" i="10"/>
  <c r="AG183" i="10"/>
  <c r="AF316" i="10"/>
  <c r="AH64" i="10"/>
  <c r="AH299" i="10"/>
  <c r="AF247" i="10"/>
  <c r="AG348" i="10"/>
  <c r="AE230" i="10"/>
  <c r="AG89" i="10"/>
  <c r="AF194" i="10"/>
  <c r="AI244" i="10"/>
  <c r="AL226" i="10"/>
  <c r="AG109" i="10"/>
  <c r="AH12" i="10"/>
  <c r="AD179" i="10"/>
  <c r="AI66" i="10"/>
  <c r="AG171" i="10"/>
  <c r="AK251" i="10"/>
  <c r="AL190" i="10"/>
  <c r="AL269" i="10"/>
  <c r="AI58" i="10"/>
  <c r="AD228" i="10"/>
  <c r="AL69" i="10"/>
  <c r="AK145" i="10"/>
  <c r="AH159" i="10"/>
  <c r="AK181" i="10"/>
  <c r="AD249" i="10"/>
  <c r="AG289" i="10"/>
  <c r="AI160" i="10"/>
  <c r="AI323" i="10"/>
  <c r="AD89" i="10"/>
  <c r="AL374" i="10"/>
  <c r="AF106" i="10"/>
  <c r="AG104" i="10"/>
  <c r="AE71" i="10"/>
  <c r="AL244" i="10"/>
  <c r="AE136" i="10"/>
  <c r="AH30" i="10"/>
  <c r="AK373" i="10"/>
  <c r="AE333" i="10"/>
  <c r="AD328" i="10"/>
  <c r="AF29" i="10"/>
  <c r="AI171" i="10"/>
  <c r="AF326" i="10"/>
  <c r="AE237" i="10"/>
  <c r="AL234" i="10"/>
  <c r="AH257" i="10"/>
  <c r="AG153" i="10"/>
  <c r="AJ242" i="10"/>
  <c r="AI207" i="10"/>
  <c r="AH19" i="10"/>
  <c r="AE308" i="10"/>
  <c r="AI162" i="10"/>
  <c r="AK329" i="10"/>
  <c r="AD158" i="10"/>
  <c r="AG64" i="10"/>
  <c r="AL247" i="10"/>
  <c r="AF168" i="10"/>
  <c r="AL25" i="10"/>
  <c r="AF28" i="10"/>
  <c r="AK352" i="10"/>
  <c r="AD101" i="10"/>
  <c r="AG263" i="10"/>
  <c r="AI267" i="10"/>
  <c r="AI337" i="10"/>
  <c r="AE72" i="10"/>
  <c r="AG30" i="10"/>
  <c r="AJ140" i="10"/>
  <c r="AI23" i="10"/>
  <c r="AL304" i="10"/>
  <c r="AL84" i="10"/>
  <c r="AG320" i="10"/>
  <c r="AF300" i="10"/>
  <c r="AL351" i="10"/>
  <c r="AJ85" i="10"/>
  <c r="AK268" i="10"/>
  <c r="AK102" i="10"/>
  <c r="AJ290" i="10"/>
  <c r="AD14" i="10"/>
  <c r="AJ246" i="10"/>
  <c r="AD319" i="10"/>
  <c r="AK355" i="10"/>
  <c r="AE192" i="10"/>
  <c r="AL60" i="10"/>
  <c r="AL224" i="10"/>
  <c r="AK360" i="10"/>
  <c r="AH92" i="10"/>
  <c r="AH203" i="10"/>
  <c r="AH369" i="10"/>
  <c r="AD19" i="10"/>
  <c r="AF256" i="10"/>
  <c r="AI157" i="10"/>
  <c r="AI209" i="10"/>
  <c r="AI42" i="10"/>
  <c r="AF291" i="10"/>
  <c r="AK21" i="10"/>
  <c r="AK276" i="10"/>
  <c r="AI47" i="10"/>
  <c r="AF98" i="10"/>
  <c r="AL89" i="10"/>
  <c r="AI69" i="10"/>
  <c r="AI117" i="10"/>
  <c r="AF180" i="10"/>
  <c r="AI182" i="10"/>
  <c r="AL194" i="10"/>
  <c r="AE100" i="10"/>
  <c r="AE238" i="10"/>
  <c r="AH112" i="10"/>
  <c r="AH82" i="10"/>
  <c r="AK311" i="10"/>
  <c r="AE167" i="10"/>
  <c r="AE245" i="10"/>
  <c r="AG78" i="10"/>
  <c r="AG139" i="10"/>
  <c r="AG56" i="10"/>
  <c r="AF276" i="10"/>
  <c r="AI139" i="10"/>
  <c r="AF122" i="10"/>
  <c r="AL98" i="10"/>
  <c r="AI360" i="10"/>
  <c r="AH313" i="10"/>
  <c r="AK24" i="10"/>
  <c r="AK242" i="10"/>
  <c r="AE45" i="10"/>
  <c r="AG277" i="10"/>
  <c r="AJ312" i="10"/>
  <c r="AG334" i="10"/>
  <c r="AJ286" i="10"/>
  <c r="AG17" i="10"/>
  <c r="AG359" i="10"/>
  <c r="AD46" i="10"/>
  <c r="AJ365" i="10"/>
  <c r="AG73" i="10"/>
  <c r="AF321" i="10"/>
  <c r="AF315" i="10"/>
  <c r="AI254" i="10"/>
  <c r="AK79" i="10"/>
  <c r="AK22" i="10"/>
  <c r="AH100" i="10"/>
  <c r="AE251" i="10"/>
  <c r="AH338" i="10"/>
  <c r="AG72" i="10"/>
  <c r="AL243" i="10"/>
  <c r="AL314" i="10"/>
  <c r="AI127" i="10"/>
  <c r="AF94" i="10"/>
  <c r="AF365" i="10"/>
  <c r="AI118" i="10"/>
  <c r="AF185" i="10"/>
  <c r="AI88" i="10"/>
  <c r="AI198" i="10"/>
  <c r="AL68" i="10"/>
  <c r="AI292" i="10"/>
  <c r="AF361" i="10"/>
  <c r="AI147" i="10"/>
  <c r="AF20" i="10"/>
  <c r="AL331" i="10"/>
  <c r="AL365" i="10"/>
  <c r="AF64" i="10"/>
  <c r="AH161" i="10"/>
  <c r="AH89" i="10"/>
  <c r="AE131" i="10"/>
  <c r="AH284" i="10"/>
  <c r="AD284" i="10"/>
  <c r="AG156" i="10"/>
  <c r="AD355" i="10"/>
  <c r="AF352" i="10"/>
  <c r="AL325" i="10"/>
  <c r="AI347" i="10"/>
  <c r="AF229" i="10"/>
  <c r="AL350" i="10"/>
  <c r="AF136" i="10"/>
  <c r="AF215" i="10"/>
  <c r="AI367" i="10"/>
  <c r="AL270" i="10"/>
  <c r="AL199" i="10"/>
  <c r="AL94" i="10"/>
  <c r="AL86" i="10"/>
  <c r="AF204" i="10"/>
  <c r="AL95" i="10"/>
  <c r="AL225" i="10"/>
  <c r="AI327" i="10"/>
  <c r="AI277" i="10"/>
  <c r="AI32" i="10"/>
  <c r="AL19" i="10"/>
  <c r="AF309" i="10"/>
  <c r="AF46" i="10"/>
  <c r="AI45" i="10"/>
  <c r="AL140" i="10"/>
  <c r="AL49" i="10"/>
  <c r="AK339" i="10"/>
  <c r="AE211" i="10"/>
  <c r="AE67" i="10"/>
  <c r="AE80" i="10"/>
  <c r="AH32" i="10"/>
  <c r="AK321" i="10"/>
  <c r="AK31" i="10"/>
  <c r="AK128" i="10"/>
  <c r="AK277" i="10"/>
  <c r="AE367" i="10"/>
  <c r="AJ222" i="10"/>
  <c r="AG20" i="10"/>
  <c r="AD53" i="10"/>
  <c r="AG223" i="10"/>
  <c r="AJ137" i="10"/>
  <c r="AJ270" i="10"/>
  <c r="AI187" i="10"/>
  <c r="AF129" i="10"/>
  <c r="AF290" i="10"/>
  <c r="AI338" i="10"/>
  <c r="AL138" i="10"/>
  <c r="AI257" i="10"/>
  <c r="AI232" i="10"/>
  <c r="AF193" i="10"/>
  <c r="AF140" i="10"/>
  <c r="AL80" i="10"/>
  <c r="AI92" i="10"/>
  <c r="AL154" i="10"/>
  <c r="AF166" i="10"/>
  <c r="AL299" i="10"/>
  <c r="AK267" i="10"/>
  <c r="AH240" i="10"/>
  <c r="AK250" i="10"/>
  <c r="AE177" i="10"/>
  <c r="AH196" i="10"/>
  <c r="AH222" i="10"/>
  <c r="AK129" i="10"/>
  <c r="AK165" i="10"/>
  <c r="AH179" i="10"/>
  <c r="AK69" i="10"/>
  <c r="AH121" i="10"/>
  <c r="AH354" i="10"/>
  <c r="AH134" i="10"/>
  <c r="AE202" i="10"/>
  <c r="AH170" i="10"/>
  <c r="AH334" i="10"/>
  <c r="AH108" i="10"/>
  <c r="AK338" i="10"/>
  <c r="AD180" i="10"/>
  <c r="AG349" i="10"/>
  <c r="AG98" i="10"/>
  <c r="AD154" i="10"/>
  <c r="AJ315" i="10"/>
  <c r="AJ46" i="10"/>
  <c r="AD50" i="10"/>
  <c r="AD246" i="10"/>
  <c r="AD71" i="10"/>
  <c r="AD211" i="10"/>
  <c r="AJ132" i="10"/>
  <c r="AJ80" i="10"/>
  <c r="AJ227" i="10"/>
  <c r="AD142" i="10"/>
  <c r="AG135" i="10"/>
  <c r="AJ360" i="10"/>
  <c r="AJ272" i="10"/>
  <c r="AF344" i="10"/>
  <c r="AI56" i="10"/>
  <c r="AF107" i="10"/>
  <c r="AF201" i="10"/>
  <c r="AF61" i="10"/>
  <c r="AF273" i="10"/>
  <c r="AL313" i="10"/>
  <c r="AI231" i="10"/>
  <c r="AI173" i="10"/>
  <c r="AL348" i="10"/>
  <c r="AF203" i="10"/>
  <c r="AF356" i="10"/>
  <c r="AL329" i="10"/>
  <c r="AI316" i="10"/>
  <c r="AE231" i="10"/>
  <c r="AE133" i="10"/>
  <c r="AH301" i="10"/>
  <c r="AK270" i="10"/>
  <c r="AK174" i="10"/>
  <c r="AH332" i="10"/>
  <c r="AK33" i="10"/>
  <c r="AK59" i="10"/>
  <c r="AE265" i="10"/>
  <c r="AK146" i="10"/>
  <c r="AK330" i="10"/>
  <c r="AH169" i="10"/>
  <c r="AK23" i="10"/>
  <c r="AK371" i="10"/>
  <c r="AE76" i="10"/>
  <c r="AK241" i="10"/>
  <c r="AH358" i="10"/>
  <c r="AE226" i="10"/>
  <c r="AK171" i="10"/>
  <c r="AK356" i="10"/>
  <c r="AH344" i="10"/>
  <c r="AK92" i="10"/>
  <c r="AH319" i="10"/>
  <c r="AK127" i="10"/>
  <c r="AH20" i="10"/>
  <c r="AG160" i="10"/>
  <c r="AG147" i="10"/>
  <c r="AJ264" i="10"/>
  <c r="AG319" i="10"/>
  <c r="AD198" i="10"/>
  <c r="AJ193" i="10"/>
  <c r="AG225" i="10"/>
  <c r="AJ338" i="10"/>
  <c r="AG260" i="10"/>
  <c r="AJ346" i="10"/>
  <c r="AD199" i="10"/>
  <c r="AJ102" i="10"/>
  <c r="AJ66" i="10"/>
  <c r="AG254" i="10"/>
  <c r="AD251" i="10"/>
  <c r="AD136" i="10"/>
  <c r="AG324" i="10"/>
  <c r="AD135" i="10"/>
  <c r="AG335" i="10"/>
  <c r="AF115" i="10"/>
  <c r="AL185" i="10"/>
  <c r="AF370" i="10"/>
  <c r="AI112" i="10"/>
  <c r="AL240" i="10"/>
  <c r="AI358" i="10"/>
  <c r="AF15" i="10"/>
  <c r="AI77" i="10"/>
  <c r="AF141" i="10"/>
  <c r="AE291" i="10"/>
  <c r="AE281" i="10"/>
  <c r="AE88" i="10"/>
  <c r="AK226" i="10"/>
  <c r="AK320" i="10"/>
  <c r="AK261" i="10"/>
  <c r="AK235" i="10"/>
  <c r="AH230" i="10"/>
  <c r="AK369" i="10"/>
  <c r="AH300" i="10"/>
  <c r="AH77" i="10"/>
  <c r="AH233" i="10"/>
  <c r="AH133" i="10"/>
  <c r="AE26" i="10"/>
  <c r="AH144" i="10"/>
  <c r="AK365" i="10"/>
  <c r="AE170" i="10"/>
  <c r="AK286" i="10"/>
  <c r="AH124" i="10"/>
  <c r="AK209" i="10"/>
  <c r="AH362" i="10"/>
  <c r="AK260" i="10"/>
  <c r="AH98" i="10"/>
  <c r="AH73" i="10"/>
  <c r="AH15" i="10"/>
  <c r="AK215" i="10"/>
  <c r="AK346" i="10"/>
  <c r="AH343" i="10"/>
  <c r="AE351" i="10"/>
  <c r="AK58" i="10"/>
  <c r="AD342" i="10"/>
  <c r="AJ180" i="10"/>
  <c r="AG174" i="10"/>
  <c r="AJ89" i="10"/>
  <c r="AJ94" i="10"/>
  <c r="AD35" i="10"/>
  <c r="AJ13" i="10"/>
  <c r="AD274" i="10"/>
  <c r="AD333" i="10"/>
  <c r="AJ356" i="10"/>
  <c r="AG152" i="10"/>
  <c r="AG218" i="10"/>
  <c r="AG274" i="10"/>
  <c r="AG170" i="10"/>
  <c r="AJ251" i="10"/>
  <c r="AJ43" i="10"/>
  <c r="AG243" i="10"/>
  <c r="AG268" i="10"/>
  <c r="AJ154" i="10"/>
  <c r="AJ331" i="10"/>
  <c r="AD325" i="10"/>
  <c r="AG92" i="10"/>
  <c r="AD30" i="10"/>
  <c r="AG195" i="10"/>
  <c r="AL260" i="10"/>
  <c r="AF294" i="10"/>
  <c r="AF360" i="10"/>
  <c r="AF85" i="10"/>
  <c r="AL214" i="10"/>
  <c r="AL173" i="10"/>
  <c r="AF287" i="10"/>
  <c r="AF170" i="10"/>
  <c r="AI122" i="10"/>
  <c r="AF255" i="10"/>
  <c r="AF116" i="10"/>
  <c r="AL15" i="10"/>
  <c r="AL33" i="10"/>
  <c r="AI197" i="10"/>
  <c r="AI311" i="10"/>
  <c r="AI233" i="10"/>
  <c r="AI22" i="10"/>
  <c r="AF55" i="10"/>
  <c r="AL107" i="10"/>
  <c r="AF299" i="10"/>
  <c r="AI287" i="10"/>
  <c r="AL327" i="10"/>
  <c r="AF286" i="10"/>
  <c r="AF331" i="10"/>
  <c r="AI276" i="10"/>
  <c r="AI163" i="10"/>
  <c r="AL278" i="10"/>
  <c r="AF159" i="10"/>
  <c r="AF282" i="10"/>
  <c r="AE105" i="10"/>
  <c r="AE11" i="10"/>
  <c r="AE109" i="10"/>
  <c r="AE220" i="10"/>
  <c r="AE344" i="10"/>
  <c r="AE175" i="10"/>
  <c r="AE330" i="10"/>
  <c r="AE140" i="10"/>
  <c r="AE262" i="10"/>
  <c r="AE169" i="10"/>
  <c r="AH101" i="10"/>
  <c r="AH172" i="10"/>
  <c r="AH83" i="10"/>
  <c r="AH275" i="10"/>
  <c r="AK124" i="10"/>
  <c r="AH88" i="10"/>
  <c r="AH238" i="10"/>
  <c r="AK66" i="10"/>
  <c r="AH310" i="10"/>
  <c r="AH39" i="10"/>
  <c r="AE307" i="10"/>
  <c r="AK126" i="10"/>
  <c r="AK172" i="10"/>
  <c r="AK93" i="10"/>
  <c r="AH214" i="10"/>
  <c r="AH308" i="10"/>
  <c r="AE272" i="10"/>
  <c r="AE350" i="10"/>
  <c r="AK67" i="10"/>
  <c r="AH171" i="10"/>
  <c r="AK302" i="10"/>
  <c r="AH54" i="10"/>
  <c r="AK32" i="10"/>
  <c r="AK136" i="10"/>
  <c r="AK111" i="10"/>
  <c r="AH125" i="10"/>
  <c r="AH135" i="10"/>
  <c r="AE96" i="10"/>
  <c r="AK198" i="10"/>
  <c r="AH309" i="10"/>
  <c r="AH274" i="10"/>
  <c r="AH143" i="10"/>
  <c r="AE210" i="10"/>
  <c r="AK180" i="10"/>
  <c r="AH265" i="10"/>
  <c r="AD111" i="10"/>
  <c r="AD192" i="10"/>
  <c r="AG357" i="10"/>
  <c r="AJ116" i="10"/>
  <c r="AD181" i="10"/>
  <c r="AJ355" i="10"/>
  <c r="AG43" i="10"/>
  <c r="AD267" i="10"/>
  <c r="AD362" i="10"/>
  <c r="AJ324" i="10"/>
  <c r="AG300" i="10"/>
  <c r="AD58" i="10"/>
  <c r="AG302" i="10"/>
  <c r="AD338" i="10"/>
  <c r="AD260" i="10"/>
  <c r="AJ71" i="10"/>
  <c r="AG343" i="10"/>
  <c r="AD40" i="10"/>
  <c r="AJ69" i="10"/>
  <c r="AG12" i="10"/>
  <c r="AD256" i="10"/>
  <c r="AJ93" i="10"/>
  <c r="AD27" i="10"/>
  <c r="AG39" i="10"/>
  <c r="AD336" i="10"/>
  <c r="AG113" i="10"/>
  <c r="AD216" i="10"/>
  <c r="AJ228" i="10"/>
  <c r="AD239" i="10"/>
  <c r="AD237" i="10"/>
  <c r="AJ22" i="10"/>
  <c r="AG200" i="10"/>
  <c r="AG32" i="10"/>
  <c r="AG252" i="10"/>
  <c r="AF346" i="10"/>
  <c r="AF120" i="10"/>
  <c r="AI128" i="10"/>
  <c r="AF125" i="10"/>
  <c r="AF220" i="10"/>
  <c r="AI328" i="10"/>
  <c r="AL235" i="10"/>
  <c r="AF364" i="10"/>
  <c r="AF311" i="10"/>
  <c r="AI322" i="10"/>
  <c r="AF325" i="10"/>
  <c r="AF210" i="10"/>
  <c r="AF121" i="10"/>
  <c r="AF63" i="10"/>
  <c r="AI196" i="10"/>
  <c r="AF310" i="10"/>
  <c r="AF80" i="10"/>
  <c r="AL366" i="10"/>
  <c r="AL73" i="10"/>
  <c r="AF66" i="10"/>
  <c r="AI193" i="10"/>
  <c r="AF335" i="10"/>
  <c r="AL14" i="10"/>
  <c r="AF88" i="10"/>
  <c r="AF134" i="10"/>
  <c r="AF177" i="10"/>
  <c r="AI363" i="10"/>
  <c r="AF135" i="10"/>
  <c r="AL85" i="10"/>
  <c r="AF334" i="10"/>
  <c r="AI336" i="10"/>
  <c r="AL189" i="10"/>
  <c r="AL255" i="10"/>
  <c r="AL294" i="10"/>
  <c r="AI126" i="10"/>
  <c r="AI241" i="10"/>
  <c r="AL11" i="10"/>
  <c r="AL72" i="10"/>
  <c r="AI371" i="10"/>
  <c r="AI17" i="10"/>
  <c r="AI192" i="10"/>
  <c r="AI83" i="10"/>
  <c r="AI227" i="10"/>
  <c r="AI279" i="10"/>
  <c r="AI217" i="10"/>
  <c r="AI114" i="10"/>
  <c r="AF357" i="10"/>
  <c r="AL191" i="10"/>
  <c r="AF343" i="10"/>
  <c r="AF75" i="10"/>
  <c r="AH207" i="10"/>
  <c r="AE70" i="10"/>
  <c r="AH67" i="10"/>
  <c r="AK225" i="10"/>
  <c r="AE263" i="10"/>
  <c r="AE280" i="10"/>
  <c r="AE116" i="10"/>
  <c r="AH239" i="10"/>
  <c r="AE260" i="10"/>
  <c r="AK266" i="10"/>
  <c r="AE53" i="10"/>
  <c r="AH283" i="10"/>
  <c r="AH311" i="10"/>
  <c r="AK303" i="10"/>
  <c r="AE142" i="10"/>
  <c r="AK216" i="10"/>
  <c r="AE300" i="10"/>
  <c r="AK185" i="10"/>
  <c r="AK57" i="10"/>
  <c r="AK281" i="10"/>
  <c r="AE285" i="10"/>
  <c r="AK313" i="10"/>
  <c r="AK115" i="10"/>
  <c r="AK40" i="10"/>
  <c r="AK347" i="10"/>
  <c r="AE326" i="10"/>
  <c r="AK243" i="10"/>
  <c r="AH99" i="10"/>
  <c r="AH195" i="10"/>
  <c r="AE87" i="10"/>
  <c r="AK334" i="10"/>
  <c r="AH48" i="10"/>
  <c r="AH13" i="10"/>
  <c r="AE227" i="10"/>
  <c r="AE107" i="10"/>
  <c r="AE246" i="10"/>
  <c r="AE176" i="10"/>
  <c r="AH168" i="10"/>
  <c r="AE123" i="10"/>
  <c r="AE160" i="10"/>
  <c r="AE171" i="10"/>
  <c r="AE156" i="10"/>
  <c r="AK56" i="10"/>
  <c r="AH368" i="10"/>
  <c r="AE49" i="10"/>
  <c r="AH194" i="10"/>
  <c r="AE64" i="10"/>
  <c r="AE315" i="10"/>
  <c r="AH65" i="10"/>
  <c r="AE310" i="10"/>
  <c r="AE185" i="10"/>
  <c r="AK285" i="10"/>
  <c r="AE212" i="10"/>
  <c r="AK41" i="10"/>
  <c r="AK196" i="10"/>
  <c r="AE52" i="10"/>
  <c r="AK231" i="10"/>
  <c r="AE342" i="10"/>
  <c r="AK137" i="10"/>
  <c r="AE316" i="10"/>
  <c r="AK91" i="10"/>
  <c r="AH191" i="10"/>
  <c r="AE61" i="10"/>
  <c r="AJ76" i="10"/>
  <c r="AD132" i="10"/>
  <c r="AJ240" i="10"/>
  <c r="AD141" i="10"/>
  <c r="AJ247" i="10"/>
  <c r="AJ256" i="10"/>
  <c r="AD49" i="10"/>
  <c r="AG322" i="10"/>
  <c r="AJ50" i="10"/>
  <c r="AD176" i="10"/>
  <c r="AG214" i="10"/>
  <c r="AD308" i="10"/>
  <c r="AJ159" i="10"/>
  <c r="AD277" i="10"/>
  <c r="AJ369" i="10"/>
  <c r="AG182" i="10"/>
  <c r="AD190" i="10"/>
  <c r="AG338" i="10"/>
  <c r="AJ210" i="10"/>
  <c r="AG297" i="10"/>
  <c r="AG345" i="10"/>
  <c r="AG355" i="10"/>
  <c r="AG151" i="10"/>
  <c r="AG22" i="10"/>
  <c r="AJ173" i="10"/>
  <c r="AD11" i="10"/>
  <c r="AG90" i="10"/>
  <c r="AD74" i="10"/>
  <c r="AD60" i="10"/>
  <c r="AD187" i="10"/>
  <c r="AJ41" i="10"/>
  <c r="AG249" i="10"/>
  <c r="AD292" i="10"/>
  <c r="AG172" i="10"/>
  <c r="AD197" i="10"/>
  <c r="AG344" i="10"/>
  <c r="AD220" i="10"/>
  <c r="AD317" i="10"/>
  <c r="AD150" i="10"/>
  <c r="AD151" i="10"/>
  <c r="AD48" i="10"/>
  <c r="AJ96" i="10"/>
  <c r="AD359" i="10"/>
  <c r="AG119" i="10"/>
  <c r="AD286" i="10"/>
  <c r="AD170" i="10"/>
  <c r="AD193" i="10"/>
  <c r="AJ155" i="10"/>
  <c r="AJ98" i="10"/>
  <c r="AG230" i="10"/>
  <c r="AJ145" i="10"/>
  <c r="AD329" i="10"/>
  <c r="AG108" i="10"/>
  <c r="AG94" i="10"/>
  <c r="AG99" i="10"/>
  <c r="AJ189" i="10"/>
  <c r="AJ266" i="10"/>
  <c r="AJ368" i="10"/>
  <c r="AD93" i="10"/>
  <c r="AD222" i="10"/>
  <c r="AD160" i="10"/>
  <c r="AJ349" i="10"/>
  <c r="AD159" i="10"/>
  <c r="AG70" i="10"/>
  <c r="AF345" i="10"/>
  <c r="AL50" i="10"/>
  <c r="AI293" i="10"/>
  <c r="AI72" i="10"/>
  <c r="AL315" i="10"/>
  <c r="AF84" i="10"/>
  <c r="AI149" i="10"/>
  <c r="AI373" i="10"/>
  <c r="AI268" i="10"/>
  <c r="AL120" i="10"/>
  <c r="AF238" i="10"/>
  <c r="AL34" i="10"/>
  <c r="AI31" i="10"/>
  <c r="AF65" i="10"/>
  <c r="AF265" i="10"/>
  <c r="AF367" i="10"/>
  <c r="AF146" i="10"/>
  <c r="AL349" i="10"/>
  <c r="AL375" i="10"/>
  <c r="AF11" i="10"/>
  <c r="AF90" i="10"/>
  <c r="AL51" i="10"/>
  <c r="AI137" i="10"/>
  <c r="AF89" i="10"/>
  <c r="AF157" i="10"/>
  <c r="AF332" i="10"/>
  <c r="AI140" i="10"/>
  <c r="AF235" i="10"/>
  <c r="AL178" i="10"/>
  <c r="AI57" i="10"/>
  <c r="AF195" i="10"/>
  <c r="AF124" i="10"/>
  <c r="AF81" i="10"/>
  <c r="AI153" i="10"/>
  <c r="AI93" i="10"/>
  <c r="AL259" i="10"/>
  <c r="AI242" i="10"/>
  <c r="AL339" i="10"/>
  <c r="AF369" i="10"/>
  <c r="AI266" i="10"/>
  <c r="AL174" i="10"/>
  <c r="AF100" i="10"/>
  <c r="AL115" i="10"/>
  <c r="AL164" i="10"/>
  <c r="AI136" i="10"/>
  <c r="AI362" i="10"/>
  <c r="AI152" i="10"/>
  <c r="AF263" i="10"/>
  <c r="AI288" i="10"/>
  <c r="AI223" i="10"/>
  <c r="AL155" i="10"/>
  <c r="AI372" i="10"/>
  <c r="AI67" i="10"/>
  <c r="AI21" i="10"/>
  <c r="AI141" i="10"/>
  <c r="AI104" i="10"/>
  <c r="AF184" i="10"/>
  <c r="AI172" i="10"/>
  <c r="AF131" i="10"/>
  <c r="AL124" i="10"/>
  <c r="AL65" i="10"/>
  <c r="AL160" i="10"/>
  <c r="AF67" i="10"/>
  <c r="AI11" i="10"/>
  <c r="AL121" i="10"/>
  <c r="AF30" i="10"/>
  <c r="AL16" i="10"/>
  <c r="AF186" i="10"/>
  <c r="AF240" i="10"/>
  <c r="AL165" i="10"/>
  <c r="AF351" i="10"/>
  <c r="AF245" i="10"/>
  <c r="AI210" i="10"/>
  <c r="AH117" i="10"/>
  <c r="AH127" i="10"/>
  <c r="AH162" i="10"/>
  <c r="AE134" i="10"/>
  <c r="AK154" i="10"/>
  <c r="AE275" i="10"/>
  <c r="AH312" i="10"/>
  <c r="AE368" i="10"/>
  <c r="AE22" i="10"/>
  <c r="AH56" i="10"/>
  <c r="AE141" i="10"/>
  <c r="AK76" i="10"/>
  <c r="AE122" i="10"/>
  <c r="AE89" i="10"/>
  <c r="AK192" i="10"/>
  <c r="AK35" i="10"/>
  <c r="AK256" i="10"/>
  <c r="AE99" i="10"/>
  <c r="AH353" i="10"/>
  <c r="AE193" i="10"/>
  <c r="AK350" i="10"/>
  <c r="AK364" i="10"/>
  <c r="AE135" i="10"/>
  <c r="AE54" i="10"/>
  <c r="AK279" i="10"/>
  <c r="AK294" i="10"/>
  <c r="AE271" i="10"/>
  <c r="AK233" i="10"/>
  <c r="AE17" i="10"/>
  <c r="AE40" i="10"/>
  <c r="AK326" i="10"/>
  <c r="AE276" i="10"/>
  <c r="AK130" i="10"/>
  <c r="AH90" i="10"/>
  <c r="AE247" i="10"/>
  <c r="AK149" i="10"/>
  <c r="AH229" i="10"/>
  <c r="AH264" i="10"/>
  <c r="AK361" i="10"/>
  <c r="AK375" i="10"/>
  <c r="AK280" i="10"/>
  <c r="AK220" i="10"/>
  <c r="AE369" i="10"/>
  <c r="AE309" i="10"/>
  <c r="AH370" i="10"/>
  <c r="AH335" i="10"/>
  <c r="AE186" i="10"/>
  <c r="AE37" i="10"/>
  <c r="AE14" i="10"/>
  <c r="AH302" i="10"/>
  <c r="AE101" i="10"/>
  <c r="AH367" i="10"/>
  <c r="AH333" i="10"/>
  <c r="AK189" i="10"/>
  <c r="AK15" i="10"/>
  <c r="AH198" i="10"/>
  <c r="AE334" i="10"/>
  <c r="AE151" i="10"/>
  <c r="AE172" i="10"/>
  <c r="AK140" i="10"/>
  <c r="AK14" i="10"/>
  <c r="AH47" i="10"/>
  <c r="AE19" i="10"/>
  <c r="AK60" i="10"/>
  <c r="AE215" i="10"/>
  <c r="AE240" i="10"/>
  <c r="AH63" i="10"/>
  <c r="AE341" i="10"/>
  <c r="AH345" i="10"/>
  <c r="AH248" i="10"/>
  <c r="AK336" i="10"/>
  <c r="AE306" i="10"/>
  <c r="AE294" i="10"/>
  <c r="AE191" i="10"/>
  <c r="AH28" i="10"/>
  <c r="AE282" i="10"/>
  <c r="AE332" i="10"/>
  <c r="AE343" i="10"/>
  <c r="AD321" i="10"/>
  <c r="AD185" i="10"/>
  <c r="AD224" i="10"/>
  <c r="AG28" i="10"/>
  <c r="AJ209" i="10"/>
  <c r="AJ269" i="10"/>
  <c r="AG207" i="10"/>
  <c r="AJ146" i="10"/>
  <c r="AJ161" i="10"/>
  <c r="AG123" i="10"/>
  <c r="AD116" i="10"/>
  <c r="AD202" i="10"/>
  <c r="AJ186" i="10"/>
  <c r="AG57" i="10"/>
  <c r="AJ216" i="10"/>
  <c r="AJ128" i="10"/>
  <c r="AG284" i="10"/>
  <c r="AG69" i="10"/>
  <c r="AJ361" i="10"/>
  <c r="AD345" i="10"/>
  <c r="AJ199" i="10"/>
  <c r="AJ303" i="10"/>
  <c r="AJ230" i="10"/>
  <c r="AG332" i="10"/>
  <c r="AJ51" i="10"/>
  <c r="AD310" i="10"/>
  <c r="AG83" i="10"/>
  <c r="AG248" i="10"/>
  <c r="AD351" i="10"/>
  <c r="AJ318" i="10"/>
  <c r="AG233" i="10"/>
  <c r="AJ211" i="10"/>
  <c r="AJ35" i="10"/>
  <c r="AD375" i="10"/>
  <c r="AD343" i="10"/>
  <c r="AD84" i="10"/>
  <c r="AJ282" i="10"/>
  <c r="AG275" i="10"/>
  <c r="AG65" i="10"/>
  <c r="AG126" i="10"/>
  <c r="AD276" i="10"/>
  <c r="AD250" i="10"/>
  <c r="AD76" i="10"/>
  <c r="AJ63" i="10"/>
  <c r="AJ117" i="10"/>
  <c r="AJ307" i="10"/>
  <c r="AJ217" i="10"/>
  <c r="AG367" i="10"/>
  <c r="AJ42" i="10"/>
  <c r="AG161" i="10"/>
  <c r="AG16" i="10"/>
  <c r="AD65" i="10"/>
  <c r="AG283" i="10"/>
  <c r="AG311" i="10"/>
  <c r="AJ52" i="10"/>
  <c r="AG216" i="10"/>
  <c r="AG55" i="10"/>
  <c r="AJ374" i="10"/>
  <c r="AG84" i="10"/>
  <c r="AJ224" i="10"/>
  <c r="AG91" i="10"/>
  <c r="AG197" i="10"/>
  <c r="AD186" i="10"/>
  <c r="AD18" i="10"/>
  <c r="AJ371" i="10"/>
  <c r="AG264" i="10"/>
  <c r="AJ202" i="10"/>
  <c r="AJ183" i="10"/>
  <c r="AJ296" i="10"/>
  <c r="AD221" i="10"/>
  <c r="AD45" i="10"/>
  <c r="AJ243" i="10"/>
  <c r="AD196" i="10"/>
  <c r="AJ190" i="10"/>
  <c r="AJ313" i="10"/>
  <c r="AD134" i="10"/>
  <c r="AG265" i="10"/>
  <c r="AG134" i="10"/>
  <c r="AD128" i="10"/>
  <c r="AJ250" i="10"/>
  <c r="AJ84" i="10"/>
  <c r="AJ107" i="10"/>
  <c r="AD99" i="10"/>
  <c r="AD100" i="10"/>
  <c r="AD13" i="10"/>
  <c r="AD265" i="10"/>
  <c r="AJ68" i="10"/>
  <c r="AJ295" i="10"/>
  <c r="AD205" i="10"/>
  <c r="AG178" i="10"/>
  <c r="AJ341" i="10"/>
  <c r="AJ252" i="10"/>
  <c r="AG79" i="10"/>
  <c r="AJ212" i="10"/>
  <c r="AG111" i="10"/>
  <c r="AD108" i="10"/>
  <c r="AG122" i="10"/>
  <c r="AJ45" i="10"/>
  <c r="AJ141" i="10"/>
  <c r="AD263" i="10"/>
  <c r="AJ321" i="10"/>
  <c r="AD272" i="10"/>
  <c r="AG279" i="10"/>
  <c r="AJ11" i="10"/>
  <c r="AD119" i="10"/>
  <c r="AJ221" i="10"/>
  <c r="AJ325" i="10"/>
  <c r="AD291" i="10"/>
  <c r="AD169" i="10"/>
  <c r="AD316" i="10"/>
  <c r="AJ111" i="10"/>
  <c r="AD70" i="10"/>
  <c r="AJ110" i="10"/>
  <c r="AD281" i="10"/>
  <c r="AG34" i="10"/>
  <c r="AD294" i="10"/>
  <c r="AG148" i="10"/>
  <c r="AJ277" i="10"/>
  <c r="AD96" i="10"/>
  <c r="AJ276" i="10"/>
  <c r="AG52" i="10"/>
  <c r="AD191" i="10"/>
  <c r="AD171" i="10"/>
  <c r="AJ375" i="10"/>
  <c r="AG67" i="10"/>
  <c r="AJ198" i="10"/>
  <c r="AJ32" i="10"/>
  <c r="AJ233" i="10"/>
  <c r="AG353" i="10"/>
  <c r="AJ24" i="10"/>
  <c r="AJ164" i="10"/>
  <c r="AJ215" i="10"/>
  <c r="AD107" i="10"/>
  <c r="AD123" i="10"/>
  <c r="AD368" i="10"/>
  <c r="AJ207" i="10"/>
  <c r="AG74" i="10"/>
  <c r="AD37" i="10"/>
  <c r="AD331" i="10"/>
  <c r="AG276" i="10"/>
  <c r="AD62" i="10"/>
  <c r="AG240" i="10"/>
  <c r="AJ172" i="10"/>
  <c r="AJ58" i="10"/>
  <c r="AJ302" i="10"/>
  <c r="AD350" i="10"/>
  <c r="AD282" i="10"/>
  <c r="AJ265" i="10"/>
  <c r="AJ195" i="10"/>
  <c r="AJ260" i="10"/>
  <c r="AD369" i="10"/>
  <c r="AJ15" i="10"/>
  <c r="AD88" i="10"/>
  <c r="AJ23" i="10"/>
  <c r="AJ364" i="10"/>
  <c r="AG93" i="10"/>
  <c r="AJ113" i="10"/>
  <c r="AG110" i="10"/>
  <c r="AD188" i="10"/>
  <c r="AJ299" i="10"/>
  <c r="AJ291" i="10"/>
  <c r="AG162" i="10"/>
  <c r="AJ268" i="10"/>
  <c r="AJ67" i="10"/>
  <c r="AJ271" i="10"/>
  <c r="AG86" i="10"/>
  <c r="AJ347" i="10"/>
  <c r="AD106" i="10"/>
  <c r="AJ40" i="10"/>
  <c r="AJ174" i="10"/>
  <c r="AD264" i="10"/>
  <c r="AG342" i="10"/>
  <c r="AG163" i="10"/>
  <c r="AD297" i="10"/>
  <c r="AL220" i="10"/>
  <c r="AI211" i="10"/>
  <c r="AL275" i="10"/>
  <c r="AL316" i="10"/>
  <c r="AF189" i="10"/>
  <c r="AL330" i="10"/>
  <c r="AF205" i="10"/>
  <c r="AL261" i="10"/>
  <c r="AI161" i="10"/>
  <c r="AF264" i="10"/>
  <c r="AI206" i="10"/>
  <c r="AI258" i="10"/>
  <c r="AL291" i="10"/>
  <c r="AI52" i="10"/>
  <c r="AF374" i="10"/>
  <c r="AL245" i="10"/>
  <c r="AL280" i="10"/>
  <c r="AI43" i="10"/>
  <c r="AL212" i="10"/>
  <c r="AL326" i="10"/>
  <c r="AI313" i="10"/>
  <c r="AF274" i="10"/>
  <c r="AL353" i="10"/>
  <c r="AF209" i="10"/>
  <c r="AF244" i="10"/>
  <c r="AF260" i="10"/>
  <c r="AL45" i="10"/>
  <c r="AF164" i="10"/>
  <c r="AI107" i="10"/>
  <c r="AI332" i="10"/>
  <c r="AI106" i="10"/>
  <c r="AL273" i="10"/>
  <c r="AI368" i="10"/>
  <c r="AI34" i="10"/>
  <c r="AF183" i="10"/>
  <c r="AF218" i="10"/>
  <c r="AF148" i="10"/>
  <c r="AL238" i="10"/>
  <c r="AF242" i="10"/>
  <c r="AI352" i="10"/>
  <c r="AL13" i="10"/>
  <c r="AI175" i="10"/>
  <c r="AI282" i="10"/>
  <c r="AF25" i="10"/>
  <c r="AL345" i="10"/>
  <c r="AF314" i="10"/>
  <c r="AI185" i="10"/>
  <c r="AL352" i="10"/>
  <c r="AF234" i="10"/>
  <c r="AL223" i="10"/>
  <c r="AL156" i="10"/>
  <c r="AL213" i="10"/>
  <c r="AF95" i="10"/>
  <c r="AI301" i="10"/>
  <c r="AI302" i="10"/>
  <c r="AL295" i="10"/>
  <c r="AF45" i="10"/>
  <c r="AL129" i="10"/>
  <c r="AI13" i="10"/>
  <c r="AI346" i="10"/>
  <c r="AF169" i="10"/>
  <c r="AI256" i="10"/>
  <c r="AI243" i="10"/>
  <c r="AF239" i="10"/>
  <c r="AI303" i="10"/>
  <c r="AI82" i="10"/>
  <c r="AL200" i="10"/>
  <c r="AI48" i="10"/>
  <c r="AF19" i="10"/>
  <c r="AI61" i="10"/>
  <c r="AF165" i="10"/>
  <c r="AF304" i="10"/>
  <c r="AI291" i="10"/>
  <c r="AF324" i="10"/>
  <c r="AF51" i="10"/>
  <c r="AF285" i="10"/>
  <c r="AI33" i="10"/>
  <c r="AI314" i="10"/>
  <c r="AL340" i="10"/>
  <c r="AL209" i="10"/>
  <c r="AI312" i="10"/>
  <c r="AL208" i="10"/>
  <c r="AI101" i="10"/>
  <c r="AL134" i="10"/>
  <c r="AF279" i="10"/>
  <c r="AF259" i="10"/>
  <c r="AL176" i="10"/>
  <c r="AI188" i="10"/>
  <c r="AL305" i="10"/>
  <c r="AI102" i="10"/>
  <c r="AL364" i="10"/>
  <c r="AL104" i="10"/>
  <c r="AL59" i="10"/>
  <c r="AL310" i="10"/>
  <c r="AI325" i="10"/>
  <c r="AI115" i="10"/>
  <c r="AF226" i="10"/>
  <c r="AF190" i="10"/>
  <c r="AL279" i="10"/>
  <c r="AF221" i="10"/>
  <c r="AL296" i="10"/>
  <c r="AF230" i="10"/>
  <c r="AL130" i="10"/>
  <c r="AL139" i="10"/>
  <c r="AF174" i="10"/>
  <c r="AL143" i="10"/>
  <c r="AF156" i="10"/>
  <c r="AI359" i="10"/>
  <c r="AI219" i="10"/>
  <c r="AI97" i="10"/>
  <c r="AI151" i="10"/>
  <c r="AF172" i="10"/>
  <c r="AI348" i="10"/>
  <c r="AF206" i="10"/>
  <c r="AK112" i="10"/>
  <c r="AK254" i="10"/>
  <c r="AH128" i="10"/>
  <c r="AE236" i="10"/>
  <c r="AE335" i="10"/>
  <c r="AE345" i="10"/>
  <c r="AK208" i="10"/>
  <c r="AH371" i="10"/>
  <c r="AE97" i="10"/>
  <c r="AK295" i="10"/>
  <c r="AE29" i="10"/>
  <c r="AE166" i="10"/>
  <c r="AE62" i="10"/>
  <c r="AE18" i="10"/>
  <c r="AK121" i="10"/>
  <c r="AE274" i="10"/>
  <c r="AH21" i="10"/>
  <c r="AH197" i="10"/>
  <c r="AH188" i="10"/>
  <c r="AH347" i="10"/>
  <c r="AK349" i="10"/>
  <c r="AH327" i="10"/>
  <c r="AK374" i="10"/>
  <c r="AH23" i="10"/>
  <c r="AE293" i="10"/>
  <c r="AH340" i="10"/>
  <c r="AE255" i="10"/>
  <c r="AE195" i="10"/>
  <c r="AK138" i="10"/>
  <c r="AE35" i="10"/>
  <c r="AE317" i="10"/>
  <c r="AH187" i="10"/>
  <c r="AH75" i="10"/>
  <c r="AH102" i="10"/>
  <c r="AK164" i="10"/>
  <c r="AH76" i="10"/>
  <c r="AK120" i="10"/>
  <c r="AE365" i="10"/>
  <c r="AK161" i="10"/>
  <c r="AH318" i="10"/>
  <c r="AH74" i="10"/>
  <c r="AE168" i="10"/>
  <c r="AK301" i="10"/>
  <c r="AK163" i="10"/>
  <c r="AK101" i="10"/>
  <c r="AK331" i="10"/>
  <c r="AE297" i="10"/>
  <c r="AK259" i="10"/>
  <c r="AE27" i="10"/>
  <c r="AE36" i="10"/>
  <c r="AK323" i="10"/>
  <c r="AH31" i="10"/>
  <c r="AK372" i="10"/>
  <c r="AE106" i="10"/>
  <c r="AE201" i="10"/>
  <c r="AK207" i="10"/>
  <c r="AE157" i="10"/>
  <c r="AH276" i="10"/>
  <c r="AK110" i="10"/>
  <c r="AH372" i="10"/>
  <c r="AH120" i="10"/>
  <c r="AK291" i="10"/>
  <c r="AK269" i="10"/>
  <c r="AH206" i="10"/>
  <c r="AH249" i="10"/>
  <c r="AE205" i="10"/>
  <c r="AE46" i="10"/>
  <c r="AH163" i="10"/>
  <c r="AH160" i="10"/>
  <c r="AK191" i="10"/>
  <c r="AH336" i="10"/>
  <c r="AK252" i="10"/>
  <c r="AE229" i="10"/>
  <c r="AE115" i="10"/>
  <c r="AH262" i="10"/>
  <c r="AE329" i="10"/>
  <c r="AH348" i="10"/>
  <c r="AK354" i="10"/>
  <c r="AH205" i="10"/>
  <c r="AE228" i="10"/>
  <c r="AH357" i="10"/>
  <c r="AH273" i="10"/>
  <c r="AK340" i="10"/>
  <c r="AE256" i="10"/>
  <c r="AK305" i="10"/>
  <c r="AH328" i="10"/>
  <c r="AE298" i="10"/>
  <c r="AH241" i="10"/>
  <c r="AH126" i="10"/>
  <c r="AK278" i="10"/>
  <c r="AH293" i="10"/>
  <c r="AK237" i="10"/>
  <c r="AH292" i="10"/>
  <c r="AK75" i="10"/>
  <c r="AK119" i="10"/>
  <c r="AE16" i="10"/>
  <c r="AE132" i="10"/>
  <c r="AK337" i="10"/>
  <c r="AK296" i="10"/>
  <c r="AH136" i="10"/>
  <c r="AK348" i="10"/>
  <c r="AH91" i="10"/>
  <c r="AH223" i="10"/>
  <c r="AE98" i="10"/>
  <c r="AK173" i="10"/>
  <c r="AE299" i="10"/>
  <c r="AK232" i="10"/>
  <c r="AK25" i="10"/>
  <c r="AK49" i="10"/>
  <c r="AK86" i="10"/>
  <c r="AK199" i="10"/>
  <c r="AH58" i="10"/>
  <c r="AK156" i="10"/>
  <c r="AH277" i="10"/>
  <c r="AH157" i="10"/>
  <c r="AK95" i="10"/>
  <c r="AK304" i="10"/>
  <c r="AH176" i="10"/>
  <c r="AE158" i="10"/>
  <c r="AH153" i="10"/>
  <c r="AH66" i="10"/>
  <c r="AE370" i="10"/>
  <c r="AK190" i="10"/>
  <c r="AH268" i="10"/>
  <c r="AK234" i="10"/>
  <c r="AE219" i="10"/>
  <c r="AE331" i="10"/>
  <c r="AE119" i="10"/>
  <c r="AE20" i="10"/>
  <c r="AE194" i="10"/>
  <c r="AH296" i="10"/>
  <c r="AE267" i="10"/>
  <c r="AE153" i="10"/>
  <c r="AE137" i="10"/>
  <c r="AK262" i="10"/>
  <c r="AK114" i="10"/>
  <c r="AK167" i="10"/>
  <c r="AE150" i="10"/>
  <c r="AD305" i="10"/>
  <c r="AG112" i="10"/>
  <c r="AJ150" i="10"/>
  <c r="AG288" i="10"/>
  <c r="AD307" i="10"/>
  <c r="AG169" i="10"/>
  <c r="AJ75" i="10"/>
  <c r="AD299" i="10"/>
  <c r="AG205" i="10"/>
  <c r="AD298" i="10"/>
  <c r="AD311" i="10"/>
  <c r="AG219" i="10"/>
  <c r="AD110" i="10"/>
  <c r="AJ350" i="10"/>
  <c r="AD64" i="10"/>
  <c r="AG144" i="10"/>
  <c r="AG372" i="10"/>
  <c r="AJ336" i="10"/>
  <c r="AG209" i="10"/>
  <c r="AD255" i="10"/>
  <c r="AD177" i="10"/>
  <c r="AD31" i="10"/>
  <c r="AJ278" i="10"/>
  <c r="AJ162" i="10"/>
  <c r="AG293" i="10"/>
  <c r="AJ220" i="10"/>
  <c r="AJ12" i="10"/>
  <c r="AD137" i="10"/>
  <c r="AJ37" i="10"/>
  <c r="AJ226" i="10"/>
  <c r="AG278" i="10"/>
  <c r="AD206" i="10"/>
  <c r="AD356" i="10"/>
  <c r="AJ320" i="10"/>
  <c r="AJ373" i="10"/>
  <c r="AD95" i="10"/>
  <c r="AJ95" i="10"/>
  <c r="AG143" i="10"/>
  <c r="AJ106" i="10"/>
  <c r="AG238" i="10"/>
  <c r="AD28" i="10"/>
  <c r="AG328" i="10"/>
  <c r="AJ163" i="10"/>
  <c r="AJ261" i="10"/>
  <c r="AG117" i="10"/>
  <c r="AJ139" i="10"/>
  <c r="AJ61" i="10"/>
  <c r="AJ86" i="10"/>
  <c r="AG373" i="10"/>
  <c r="AG340" i="10"/>
  <c r="AG118" i="10"/>
  <c r="AG51" i="10"/>
  <c r="AD168" i="10"/>
  <c r="AG196" i="10"/>
  <c r="AG242" i="10"/>
  <c r="AG48" i="10"/>
  <c r="AG310" i="10"/>
  <c r="AJ298" i="10"/>
  <c r="AJ200" i="10"/>
  <c r="AD238" i="10"/>
  <c r="AD167" i="10"/>
  <c r="AD204" i="10"/>
  <c r="AJ208" i="10"/>
  <c r="AD247" i="10"/>
  <c r="AD61" i="10"/>
  <c r="AG370" i="10"/>
  <c r="AJ188" i="10"/>
  <c r="AD248" i="10"/>
  <c r="AG292" i="10"/>
  <c r="AJ25" i="10"/>
  <c r="AJ372" i="10"/>
  <c r="AG256" i="10"/>
  <c r="AJ62" i="10"/>
  <c r="AJ287" i="10"/>
  <c r="AG199" i="10"/>
  <c r="AD352" i="10"/>
  <c r="AJ196" i="10"/>
  <c r="AD213" i="10"/>
  <c r="AJ366" i="10"/>
  <c r="AG101" i="10"/>
  <c r="AG318" i="10"/>
  <c r="AJ181" i="10"/>
  <c r="AG179" i="10"/>
  <c r="AG213" i="10"/>
  <c r="AJ353" i="10"/>
  <c r="AG231" i="10"/>
  <c r="AG346" i="10"/>
  <c r="AJ236" i="10"/>
  <c r="AJ79" i="10"/>
  <c r="AD39" i="10"/>
  <c r="AG266" i="10"/>
  <c r="AJ244" i="10"/>
  <c r="AG354" i="10"/>
  <c r="AG60" i="10"/>
  <c r="AJ305" i="10"/>
  <c r="AD344" i="10"/>
  <c r="AD278" i="10"/>
  <c r="AG128" i="10"/>
  <c r="AG145" i="10"/>
  <c r="AD361" i="10"/>
  <c r="AJ304" i="10"/>
  <c r="AD133" i="10"/>
  <c r="AJ156" i="10"/>
  <c r="AD309" i="10"/>
  <c r="AD334" i="10"/>
  <c r="AJ14" i="10"/>
  <c r="AG181" i="10"/>
  <c r="AD109" i="10"/>
  <c r="AG88" i="10"/>
  <c r="AG157" i="10"/>
  <c r="AJ70" i="10"/>
  <c r="AJ121" i="10"/>
  <c r="AG347" i="10"/>
  <c r="AD20" i="10"/>
  <c r="AG267" i="10"/>
  <c r="AD240" i="10"/>
  <c r="AG58" i="10"/>
  <c r="AJ294" i="10"/>
  <c r="AG236" i="10"/>
  <c r="AJ334" i="10"/>
  <c r="AG222" i="10"/>
  <c r="AD81" i="10"/>
  <c r="AG47" i="10"/>
  <c r="AJ289" i="10"/>
  <c r="AG41" i="10"/>
  <c r="AG129" i="10"/>
  <c r="AD189" i="10"/>
  <c r="AJ235" i="10"/>
  <c r="AJ112" i="10"/>
  <c r="AD266" i="10"/>
  <c r="AG244" i="10"/>
  <c r="AG327" i="10"/>
  <c r="AJ218" i="10"/>
  <c r="AG285" i="10"/>
  <c r="AJ151" i="10"/>
  <c r="AG314" i="10"/>
  <c r="AJ18" i="10"/>
  <c r="AD258" i="10"/>
  <c r="AJ229" i="10"/>
  <c r="AD242" i="10"/>
  <c r="AJ33" i="10"/>
  <c r="AG232" i="10"/>
  <c r="AD172" i="10"/>
  <c r="AD66" i="10"/>
  <c r="AJ142" i="10"/>
  <c r="AG21" i="10"/>
  <c r="AD72" i="10"/>
  <c r="AG250" i="10"/>
  <c r="AG85" i="10"/>
  <c r="AJ329" i="10"/>
  <c r="AJ16" i="10"/>
  <c r="AD230" i="10"/>
  <c r="AD33" i="10"/>
  <c r="AG49" i="10"/>
  <c r="AG323" i="10"/>
  <c r="AD145" i="10"/>
  <c r="AG208" i="10"/>
  <c r="AD115" i="10"/>
  <c r="AD80" i="10"/>
  <c r="AD29" i="10"/>
  <c r="AG312" i="10"/>
  <c r="AG136" i="10"/>
  <c r="AD67" i="10"/>
  <c r="AD347" i="10"/>
  <c r="AJ316" i="10"/>
  <c r="AJ126" i="10"/>
  <c r="AD360" i="10"/>
  <c r="AJ314" i="10"/>
  <c r="AD335" i="10"/>
  <c r="AG336" i="10"/>
  <c r="AG82" i="10"/>
  <c r="AG257" i="10"/>
  <c r="AJ352" i="10"/>
  <c r="AJ77" i="10"/>
  <c r="AG198" i="10"/>
  <c r="AD275" i="10"/>
  <c r="AJ182" i="10"/>
  <c r="AL30" i="10"/>
  <c r="AF355" i="10"/>
  <c r="AL264" i="10"/>
  <c r="AI297" i="10"/>
  <c r="AL175" i="10"/>
  <c r="AF366" i="10"/>
  <c r="AL141" i="10"/>
  <c r="AL369" i="10"/>
  <c r="AL159" i="10"/>
  <c r="AI333" i="10"/>
  <c r="AI79" i="10"/>
  <c r="AI262" i="10"/>
  <c r="AL335" i="10"/>
  <c r="AI26" i="10"/>
  <c r="AF79" i="10"/>
  <c r="AF103" i="10"/>
  <c r="AF14" i="10"/>
  <c r="AI252" i="10"/>
  <c r="AL36" i="10"/>
  <c r="AF101" i="10"/>
  <c r="AF139" i="10"/>
  <c r="AL133" i="10"/>
  <c r="AI71" i="10"/>
  <c r="AI158" i="10"/>
  <c r="AI148" i="10"/>
  <c r="AL186" i="10"/>
  <c r="AF110" i="10"/>
  <c r="AL334" i="10"/>
  <c r="AL284" i="10"/>
  <c r="AI138" i="10"/>
  <c r="AL210" i="10"/>
  <c r="AI46" i="10"/>
  <c r="AL46" i="10"/>
  <c r="AL290" i="10"/>
  <c r="AL203" i="10"/>
  <c r="AL153" i="10"/>
  <c r="AI245" i="10"/>
  <c r="AF340" i="10"/>
  <c r="AL239" i="10"/>
  <c r="AL29" i="10"/>
  <c r="AL168" i="10"/>
  <c r="AI247" i="10"/>
  <c r="AI306" i="10"/>
  <c r="AI177" i="10"/>
  <c r="AL328" i="10"/>
  <c r="AL274" i="10"/>
  <c r="AF113" i="10"/>
  <c r="AL48" i="10"/>
  <c r="AL37" i="10"/>
  <c r="AL229" i="10"/>
  <c r="AL187" i="10"/>
  <c r="AF104" i="10"/>
  <c r="AL222" i="10"/>
  <c r="AI351" i="10"/>
  <c r="AI132" i="10"/>
  <c r="AI315" i="10"/>
  <c r="AF42" i="10"/>
  <c r="AL64" i="10"/>
  <c r="AF348" i="10"/>
  <c r="AF275" i="10"/>
  <c r="AF339" i="10"/>
  <c r="AI80" i="10"/>
  <c r="AE30" i="10"/>
  <c r="AH41" i="10"/>
  <c r="AK103" i="10"/>
  <c r="AH59" i="10"/>
  <c r="AK62" i="10"/>
  <c r="AK200" i="10"/>
  <c r="AE273" i="10"/>
  <c r="AH118" i="10"/>
  <c r="AE124" i="10"/>
  <c r="AK68" i="10"/>
  <c r="AH363" i="10"/>
  <c r="AE55" i="10"/>
  <c r="AK104" i="10"/>
  <c r="AH181" i="10"/>
  <c r="AE373" i="10"/>
  <c r="AK16" i="10"/>
  <c r="AH346" i="10"/>
  <c r="AE361" i="10"/>
  <c r="AK85" i="10"/>
  <c r="AK224" i="10"/>
  <c r="AE204" i="10"/>
  <c r="AH152" i="10"/>
  <c r="AE117" i="10"/>
  <c r="AH22" i="10"/>
  <c r="AK244" i="10"/>
  <c r="AK34" i="10"/>
  <c r="AE266" i="10"/>
  <c r="AK358" i="10"/>
  <c r="AE63" i="10"/>
  <c r="AK249" i="10"/>
  <c r="AK77" i="10"/>
  <c r="AH366" i="10"/>
  <c r="AE90" i="10"/>
  <c r="AE360" i="10"/>
  <c r="AH242" i="10"/>
  <c r="AE325" i="10"/>
  <c r="AH57" i="10"/>
  <c r="AH337" i="10"/>
  <c r="AH95" i="10"/>
  <c r="AH320" i="10"/>
  <c r="AH137" i="10"/>
  <c r="AH258" i="10"/>
  <c r="AE320" i="10"/>
  <c r="AE290" i="10"/>
  <c r="AH364" i="10"/>
  <c r="AH323" i="10"/>
  <c r="AK247" i="10"/>
  <c r="AH278" i="10"/>
  <c r="AH266" i="10"/>
  <c r="AH373" i="10"/>
  <c r="AK289" i="10"/>
  <c r="AE264" i="10"/>
  <c r="AH250" i="10"/>
  <c r="AK212" i="10"/>
  <c r="AH93" i="10"/>
  <c r="AH232" i="10"/>
  <c r="AE203" i="10"/>
  <c r="AE314" i="10"/>
  <c r="AH50" i="10"/>
  <c r="AH288" i="10"/>
  <c r="AH147" i="10"/>
  <c r="AK155" i="10"/>
  <c r="AE129" i="10"/>
  <c r="AK274" i="10"/>
  <c r="AE163" i="10"/>
  <c r="AK84" i="10"/>
  <c r="AH303" i="10"/>
  <c r="AK51" i="10"/>
  <c r="AH267" i="10"/>
  <c r="AE356" i="10"/>
  <c r="AH231" i="10"/>
  <c r="AH295" i="10"/>
  <c r="AE268" i="10"/>
  <c r="AE241" i="10"/>
  <c r="AH186" i="10"/>
  <c r="AE159" i="10"/>
  <c r="AE221" i="10"/>
  <c r="AK314" i="10"/>
  <c r="AK366" i="10"/>
  <c r="AK139" i="10"/>
  <c r="AE239" i="10"/>
  <c r="AK46" i="10"/>
  <c r="AE125" i="10"/>
  <c r="AK52" i="10"/>
  <c r="AE278" i="10"/>
  <c r="AE181" i="10"/>
  <c r="AK113" i="10"/>
  <c r="AE81" i="10"/>
  <c r="AH202" i="10"/>
  <c r="AH263" i="10"/>
  <c r="AH269" i="10"/>
  <c r="AK150" i="10"/>
  <c r="AE15" i="10"/>
  <c r="AE65" i="10"/>
  <c r="AE78" i="10"/>
  <c r="AE31" i="10"/>
  <c r="AK370" i="10"/>
  <c r="AE209" i="10"/>
  <c r="AH34" i="10"/>
  <c r="AK45" i="10"/>
  <c r="AE347" i="10"/>
  <c r="AE189" i="10"/>
  <c r="AH219" i="10"/>
  <c r="AE162" i="10"/>
  <c r="AE144" i="10"/>
  <c r="AE111" i="10"/>
  <c r="AE69" i="10"/>
  <c r="AK135" i="10"/>
  <c r="AH156" i="10"/>
  <c r="AK228" i="10"/>
  <c r="AK306" i="10"/>
  <c r="AE364" i="10"/>
  <c r="AE338" i="10"/>
  <c r="AK122" i="10"/>
  <c r="AE198" i="10"/>
  <c r="AE277" i="10"/>
  <c r="AH280" i="10"/>
  <c r="AE261" i="10"/>
  <c r="AE233" i="10"/>
  <c r="AE39" i="10"/>
  <c r="AK236" i="10"/>
  <c r="AE126" i="10"/>
  <c r="AE249" i="10"/>
  <c r="AE372" i="10"/>
  <c r="AK26" i="10"/>
  <c r="AE232" i="10"/>
  <c r="AH304" i="10"/>
  <c r="AG206" i="10"/>
  <c r="AD15" i="10"/>
  <c r="AJ130" i="10"/>
  <c r="AG217" i="10"/>
  <c r="AD55" i="10"/>
  <c r="AJ34" i="10"/>
  <c r="AD41" i="10"/>
  <c r="AG149" i="10"/>
  <c r="AJ104" i="10"/>
  <c r="AJ308" i="10"/>
  <c r="AJ105" i="10"/>
  <c r="AG262" i="10"/>
  <c r="AJ115" i="10"/>
  <c r="AD259" i="10"/>
  <c r="AG371" i="10"/>
  <c r="AJ109" i="10"/>
  <c r="AG42" i="10"/>
  <c r="AG192" i="10"/>
  <c r="AD203" i="10"/>
  <c r="AJ194" i="10"/>
  <c r="AJ176" i="10"/>
  <c r="AJ370" i="10"/>
  <c r="AD215" i="10"/>
  <c r="AG68" i="10"/>
  <c r="AG287" i="10"/>
  <c r="AD312" i="10"/>
  <c r="AD322" i="10"/>
  <c r="AG106" i="10"/>
  <c r="AJ19" i="10"/>
  <c r="AJ351" i="10"/>
  <c r="AG358" i="10"/>
  <c r="AD120" i="10"/>
  <c r="AJ340" i="10"/>
  <c r="AJ339" i="10"/>
  <c r="AG303" i="10"/>
  <c r="AG337" i="10"/>
  <c r="AD195" i="10"/>
  <c r="AD200" i="10"/>
  <c r="AJ245" i="10"/>
  <c r="AJ36" i="10"/>
  <c r="AD364" i="10"/>
  <c r="AD373" i="10"/>
  <c r="AG313" i="10"/>
  <c r="AJ81" i="10"/>
  <c r="AG187" i="10"/>
  <c r="AJ138" i="10"/>
  <c r="AJ225" i="10"/>
  <c r="AJ280" i="10"/>
  <c r="AJ129" i="10"/>
  <c r="AJ259" i="10"/>
  <c r="AG44" i="10"/>
  <c r="AD366" i="10"/>
  <c r="AJ317" i="10"/>
  <c r="AD320" i="10"/>
  <c r="AD326" i="10"/>
  <c r="AG258" i="10"/>
  <c r="AG127" i="10"/>
  <c r="AJ191" i="10"/>
  <c r="AJ125" i="10"/>
  <c r="AD225" i="10"/>
  <c r="AD86" i="10"/>
  <c r="AJ330" i="10"/>
  <c r="AJ120" i="10"/>
  <c r="AG305" i="10"/>
  <c r="AD125" i="10"/>
  <c r="AJ185" i="10"/>
  <c r="AG103" i="10"/>
  <c r="AJ103" i="10"/>
  <c r="AD370" i="10"/>
  <c r="AJ60" i="10"/>
  <c r="AD124" i="10"/>
  <c r="AJ279" i="10"/>
  <c r="AG31" i="10"/>
  <c r="AD54" i="10"/>
  <c r="AG23" i="10"/>
  <c r="AJ108" i="10"/>
  <c r="AG365" i="10"/>
  <c r="AD273" i="10"/>
  <c r="AJ187" i="10"/>
  <c r="AG270" i="10"/>
  <c r="AG362" i="10"/>
  <c r="AJ144" i="10"/>
  <c r="AD22" i="10"/>
  <c r="AG66" i="10"/>
  <c r="AJ165" i="10"/>
  <c r="AG241" i="10"/>
  <c r="AG366" i="10"/>
  <c r="AD194" i="10"/>
  <c r="AJ119" i="10"/>
  <c r="AD337" i="10"/>
  <c r="AD327" i="10"/>
  <c r="AG363" i="10"/>
  <c r="AD63" i="10"/>
  <c r="AD229" i="10"/>
  <c r="AJ53" i="10"/>
  <c r="AD290" i="10"/>
  <c r="AJ348" i="10"/>
  <c r="AG356" i="10"/>
  <c r="AG188" i="10"/>
  <c r="AD300" i="10"/>
  <c r="AJ47" i="10"/>
  <c r="AD223" i="10"/>
  <c r="AJ169" i="10"/>
  <c r="AJ49" i="10"/>
  <c r="AG301" i="10"/>
  <c r="AG102" i="10"/>
  <c r="AJ59" i="10"/>
  <c r="AD147" i="10"/>
  <c r="AD303" i="10"/>
  <c r="AG40" i="10"/>
  <c r="AD56" i="10"/>
  <c r="AD83" i="10"/>
  <c r="AG13" i="10"/>
  <c r="AD98" i="10"/>
  <c r="AJ234" i="10"/>
  <c r="AD354" i="10"/>
  <c r="AD82" i="10"/>
  <c r="AJ258" i="10"/>
  <c r="AG137" i="10"/>
  <c r="AD23" i="10"/>
  <c r="AG191" i="10"/>
  <c r="AG130" i="10"/>
  <c r="AJ44" i="10"/>
  <c r="AG339" i="10"/>
  <c r="AG184" i="10"/>
  <c r="AJ192" i="10"/>
  <c r="AG14" i="10"/>
  <c r="AG59" i="10"/>
  <c r="AD295" i="10"/>
  <c r="AG33" i="10"/>
  <c r="AD207" i="10"/>
  <c r="AJ255" i="10"/>
  <c r="AJ124" i="10"/>
  <c r="AJ293" i="10"/>
  <c r="AD21" i="10"/>
  <c r="AD296" i="10"/>
  <c r="AG142" i="10"/>
  <c r="AG237" i="10"/>
  <c r="AG280" i="10"/>
  <c r="AG321" i="10"/>
  <c r="AG261" i="10"/>
  <c r="AJ359" i="10"/>
  <c r="AJ257" i="10"/>
  <c r="AJ332" i="10"/>
  <c r="AJ97" i="10"/>
  <c r="AG286" i="10"/>
  <c r="AD127" i="10"/>
  <c r="AJ114" i="10"/>
  <c r="AJ26" i="10"/>
  <c r="AJ48" i="10"/>
  <c r="AG374" i="10"/>
  <c r="AJ148" i="10"/>
  <c r="AG114" i="10"/>
  <c r="AD75" i="10"/>
  <c r="AG173" i="10"/>
  <c r="AD241" i="10"/>
  <c r="AG87" i="10"/>
  <c r="AJ326" i="10"/>
  <c r="AD90" i="10"/>
  <c r="AD269" i="10"/>
  <c r="AG25" i="10"/>
  <c r="AG329" i="10"/>
  <c r="AJ123" i="10"/>
  <c r="AL39" i="10"/>
  <c r="AL249" i="10"/>
  <c r="AI350" i="10"/>
  <c r="AF278" i="10"/>
  <c r="AL293" i="10"/>
  <c r="AI341" i="10"/>
  <c r="AF252" i="10"/>
  <c r="AF78" i="10"/>
  <c r="AF149" i="10"/>
  <c r="AL170" i="10"/>
  <c r="AL309" i="10"/>
  <c r="AI221" i="10"/>
  <c r="AL99" i="10"/>
  <c r="AF208" i="10"/>
  <c r="AI96" i="10"/>
  <c r="AF33" i="10"/>
  <c r="AF138" i="10"/>
  <c r="AF254" i="10"/>
  <c r="AF147" i="10"/>
  <c r="AL204" i="10"/>
  <c r="AI27" i="10"/>
  <c r="AF305" i="10"/>
  <c r="AI36" i="10"/>
  <c r="AF112" i="10"/>
  <c r="AL319" i="10"/>
  <c r="AF289" i="10"/>
  <c r="AI271" i="10"/>
  <c r="AL318" i="10"/>
  <c r="AL108" i="10"/>
  <c r="AF375" i="10"/>
  <c r="AL188" i="10"/>
  <c r="AL144" i="10"/>
  <c r="AL109" i="10"/>
  <c r="AL152" i="10"/>
  <c r="AF69" i="10"/>
  <c r="AF323" i="10"/>
  <c r="AI142" i="10"/>
  <c r="AL343" i="10"/>
  <c r="AI70" i="10"/>
  <c r="AL28" i="10"/>
  <c r="AI202" i="10"/>
  <c r="AF359" i="10"/>
  <c r="AL74" i="10"/>
  <c r="AH329" i="10"/>
  <c r="AK271" i="10"/>
  <c r="AK263" i="10"/>
  <c r="AK309" i="10"/>
  <c r="AE161" i="10"/>
  <c r="AH290" i="10"/>
  <c r="AH60" i="10"/>
  <c r="AK123" i="10"/>
  <c r="AH294" i="10"/>
  <c r="AE336" i="10"/>
  <c r="AE47" i="10"/>
  <c r="AE92" i="10"/>
  <c r="AE143" i="10"/>
  <c r="AH200" i="10"/>
  <c r="AH140" i="10"/>
  <c r="AE283" i="10"/>
  <c r="AH115" i="10"/>
  <c r="AE257" i="10"/>
  <c r="AK182" i="10"/>
  <c r="AE319" i="10"/>
  <c r="AE362" i="10"/>
  <c r="AK100" i="10"/>
  <c r="AE21" i="10"/>
  <c r="AH119" i="10"/>
  <c r="AH189" i="10"/>
  <c r="AE305" i="10"/>
  <c r="AH14" i="10"/>
  <c r="AH45" i="10"/>
  <c r="AK367" i="10"/>
  <c r="AH164" i="10"/>
  <c r="AH326" i="10"/>
  <c r="AH331" i="10"/>
  <c r="AH51" i="10"/>
  <c r="AK342" i="10"/>
  <c r="AE13" i="10"/>
  <c r="AE357" i="10"/>
  <c r="AK333" i="10"/>
  <c r="AE91" i="10"/>
  <c r="AH155" i="10"/>
  <c r="AH356" i="10"/>
  <c r="AH40" i="10"/>
  <c r="AK108" i="10"/>
  <c r="AE223" i="10"/>
  <c r="AE118" i="10"/>
  <c r="AH130" i="10"/>
  <c r="AE363" i="10"/>
  <c r="AK132" i="10"/>
  <c r="AH216" i="10"/>
  <c r="AK147" i="10"/>
  <c r="AE197" i="10"/>
  <c r="AK90" i="10"/>
  <c r="AE218" i="10"/>
  <c r="AH361" i="10"/>
  <c r="AE302" i="10"/>
  <c r="AH167" i="10"/>
  <c r="AH341" i="10"/>
  <c r="AE284" i="10"/>
  <c r="AE258" i="10"/>
  <c r="AE152" i="10"/>
  <c r="AH111" i="10"/>
  <c r="AH260" i="10"/>
  <c r="AE102" i="10"/>
  <c r="AK170" i="10"/>
  <c r="AH61" i="10"/>
  <c r="AH355" i="10"/>
  <c r="AH330" i="10"/>
  <c r="AE85" i="10"/>
  <c r="AH24" i="10"/>
  <c r="AE57" i="10"/>
  <c r="AE86" i="10"/>
  <c r="AH256" i="10"/>
  <c r="AH375" i="10"/>
  <c r="AH106" i="10"/>
  <c r="AH261" i="10"/>
  <c r="AK83" i="10"/>
  <c r="AE208" i="10"/>
  <c r="AE48" i="10"/>
  <c r="AE222" i="10"/>
  <c r="AK202" i="10"/>
  <c r="AE114" i="10"/>
  <c r="AK327" i="10"/>
  <c r="AE59" i="10"/>
  <c r="AK193" i="10"/>
  <c r="AH131" i="10"/>
  <c r="AH321" i="10"/>
  <c r="AK183" i="10"/>
  <c r="AE82" i="10"/>
  <c r="AK158" i="10"/>
  <c r="AK43" i="10"/>
  <c r="AH226" i="10"/>
  <c r="AK87" i="10"/>
  <c r="AH129" i="10"/>
  <c r="AE188" i="10"/>
  <c r="AH105" i="10"/>
  <c r="AE179" i="10"/>
  <c r="AH285" i="10"/>
  <c r="AK253" i="10"/>
  <c r="AE38" i="10"/>
  <c r="AH85" i="10"/>
  <c r="AE93" i="10"/>
  <c r="AH259" i="10"/>
  <c r="AK47" i="10"/>
  <c r="AK217" i="10"/>
  <c r="AH165" i="10"/>
  <c r="AE24" i="10"/>
  <c r="AE79" i="10"/>
  <c r="AE353" i="10"/>
  <c r="AE301" i="10"/>
  <c r="AK227" i="10"/>
  <c r="AK359" i="10"/>
  <c r="AH94" i="10"/>
  <c r="AE359" i="10"/>
  <c r="AK184" i="10"/>
  <c r="AK219" i="10"/>
  <c r="AK18" i="10"/>
  <c r="AH199" i="10"/>
  <c r="AK201" i="10"/>
  <c r="AE148" i="10"/>
  <c r="AK188" i="10"/>
  <c r="AH16" i="10"/>
  <c r="AH286" i="10"/>
  <c r="AE354" i="10"/>
  <c r="AK287" i="10"/>
  <c r="AE58" i="10"/>
  <c r="AK341" i="10"/>
  <c r="AK27" i="10"/>
  <c r="AK204" i="10"/>
  <c r="AH339" i="10"/>
  <c r="AE328" i="10"/>
  <c r="AK240" i="10"/>
  <c r="AH145" i="10"/>
  <c r="AK218" i="10"/>
  <c r="AE23" i="10"/>
  <c r="AH307" i="10"/>
  <c r="AE375" i="10"/>
  <c r="AE348" i="10"/>
  <c r="AE243" i="10"/>
  <c r="AH46" i="10"/>
  <c r="AK169" i="10"/>
  <c r="AH255" i="10"/>
  <c r="AK88" i="10"/>
  <c r="AE128" i="10"/>
  <c r="AJ177" i="10"/>
  <c r="AD285" i="10"/>
  <c r="AD365" i="10"/>
  <c r="AG227" i="10"/>
  <c r="AG253" i="10"/>
  <c r="AJ170" i="10"/>
  <c r="AD163" i="10"/>
  <c r="AD126" i="10"/>
  <c r="AG77" i="10"/>
  <c r="AJ135" i="10"/>
  <c r="AJ72" i="10"/>
  <c r="AD146" i="10"/>
  <c r="AJ175" i="10"/>
  <c r="AD353" i="10"/>
  <c r="AD346" i="10"/>
  <c r="AJ281" i="10"/>
  <c r="AG138" i="10"/>
  <c r="AD85" i="10"/>
  <c r="AD69" i="10"/>
  <c r="AD102" i="10"/>
  <c r="AJ219" i="10"/>
  <c r="AG226" i="10"/>
  <c r="AJ328" i="10"/>
  <c r="AG325" i="10"/>
  <c r="AG132" i="10"/>
  <c r="AD253" i="10"/>
  <c r="AD287" i="10"/>
  <c r="AG75" i="10"/>
  <c r="AD372" i="10"/>
  <c r="AJ358" i="10"/>
  <c r="AJ213" i="10"/>
  <c r="AD38" i="10"/>
  <c r="AG294" i="10"/>
  <c r="AG234" i="10"/>
  <c r="AG296" i="10"/>
  <c r="AJ254" i="10"/>
  <c r="AD233" i="10"/>
  <c r="AG11" i="10"/>
  <c r="AD218" i="10"/>
  <c r="AJ88" i="10"/>
  <c r="AD138" i="10"/>
  <c r="AG235" i="10"/>
  <c r="AD283" i="10"/>
  <c r="AD47" i="10"/>
  <c r="AG210" i="10"/>
  <c r="AG360" i="10"/>
  <c r="AJ147" i="10"/>
  <c r="AJ323" i="10"/>
  <c r="AG331" i="10"/>
  <c r="AJ249" i="10"/>
  <c r="AG186" i="10"/>
  <c r="AJ118" i="10"/>
  <c r="AG220" i="10"/>
  <c r="AD148" i="10"/>
  <c r="AD252" i="10"/>
  <c r="AD94" i="10"/>
  <c r="AG37" i="10"/>
  <c r="AG15" i="10"/>
  <c r="AJ184" i="10"/>
  <c r="AD214" i="10"/>
  <c r="AD348" i="10"/>
  <c r="AD73" i="10"/>
  <c r="AD143" i="10"/>
  <c r="AG121" i="10"/>
  <c r="AJ357" i="10"/>
  <c r="AG259" i="10"/>
  <c r="AG304" i="10"/>
  <c r="AG215" i="10"/>
  <c r="AG146" i="10"/>
  <c r="AD117" i="10"/>
  <c r="AG251" i="10"/>
  <c r="AG224" i="10"/>
  <c r="AG306" i="10"/>
  <c r="AJ149" i="10"/>
  <c r="AD257" i="10"/>
  <c r="AJ288" i="10"/>
  <c r="AJ201" i="10"/>
  <c r="AD243" i="10"/>
  <c r="AD293" i="10"/>
  <c r="AD144" i="10"/>
  <c r="AJ17" i="10"/>
  <c r="AG45" i="10"/>
  <c r="AI326" i="10"/>
  <c r="AL82" i="10"/>
  <c r="AL117" i="10"/>
  <c r="AF270" i="10"/>
  <c r="AL38" i="10"/>
  <c r="AI236" i="10"/>
  <c r="AL63" i="10"/>
  <c r="AL354" i="10"/>
  <c r="AF77" i="10"/>
  <c r="AL362" i="10"/>
  <c r="AF182" i="10"/>
  <c r="AL169" i="10"/>
  <c r="AI361" i="10"/>
  <c r="AI317" i="10"/>
  <c r="AI62" i="10"/>
  <c r="AI167" i="10"/>
  <c r="AF43" i="10"/>
  <c r="AI105" i="10"/>
  <c r="AF34" i="10"/>
  <c r="AF24" i="10"/>
  <c r="AL258" i="10"/>
  <c r="AL135" i="10"/>
  <c r="AL308" i="10"/>
  <c r="AI37" i="10"/>
  <c r="AI81" i="10"/>
  <c r="AI116" i="10"/>
  <c r="AF60" i="10"/>
  <c r="AI176" i="10"/>
  <c r="AF288" i="10"/>
  <c r="AI280" i="10"/>
  <c r="AL363" i="10"/>
  <c r="AK157" i="10"/>
  <c r="AE213" i="10"/>
  <c r="AK97" i="10"/>
  <c r="AE200" i="10"/>
  <c r="AE108" i="10"/>
  <c r="AE337" i="10"/>
  <c r="AK29" i="10"/>
  <c r="AE196" i="10"/>
  <c r="AH374" i="10"/>
  <c r="AH246" i="10"/>
  <c r="AK272" i="10"/>
  <c r="AK131" i="10"/>
  <c r="AH316" i="10"/>
  <c r="AK74" i="10"/>
  <c r="AE56" i="10"/>
  <c r="AK297" i="10"/>
  <c r="AE187" i="10"/>
  <c r="AE303" i="10"/>
  <c r="AE248" i="10"/>
  <c r="AH25" i="10"/>
  <c r="AK42" i="10"/>
  <c r="AE292" i="10"/>
  <c r="AK298" i="10"/>
  <c r="AK324" i="10"/>
  <c r="AH190" i="10"/>
  <c r="AK288" i="10"/>
  <c r="AH225" i="10"/>
  <c r="AE25" i="10"/>
  <c r="AK96" i="10"/>
  <c r="AK222" i="10"/>
  <c r="AE349" i="10"/>
  <c r="AK152" i="10"/>
  <c r="AE253" i="10"/>
  <c r="AK28" i="10"/>
  <c r="AE214" i="10"/>
  <c r="AH146" i="10"/>
  <c r="AE165" i="10"/>
  <c r="AE12" i="10"/>
  <c r="AK44" i="10"/>
  <c r="AE183" i="10"/>
  <c r="AE327" i="10"/>
  <c r="AH97" i="10"/>
  <c r="AE74" i="10"/>
  <c r="AH84" i="10"/>
  <c r="AK307" i="10"/>
  <c r="AK238" i="10"/>
  <c r="AK258" i="10"/>
  <c r="AH234" i="10"/>
  <c r="AH291" i="10"/>
  <c r="AE339" i="10"/>
  <c r="AH251" i="10"/>
  <c r="AK368" i="10"/>
  <c r="AK143" i="10"/>
  <c r="AK78" i="10"/>
  <c r="AE318" i="10"/>
  <c r="AK322" i="10"/>
  <c r="AK332" i="10"/>
  <c r="AE178" i="10"/>
  <c r="AK63" i="10"/>
  <c r="AE279" i="10"/>
  <c r="AE104" i="10"/>
  <c r="AH224" i="10"/>
  <c r="AH154" i="10"/>
  <c r="AH235" i="10"/>
  <c r="AH270" i="10"/>
  <c r="AK166" i="10"/>
  <c r="AE127" i="10"/>
  <c r="AE73" i="10"/>
  <c r="AK205" i="10"/>
  <c r="AK65" i="10"/>
  <c r="AH49" i="10"/>
  <c r="AH352" i="10"/>
  <c r="AH215" i="10"/>
  <c r="AK357" i="10"/>
  <c r="AK13" i="10"/>
  <c r="AH180" i="10"/>
  <c r="AK328" i="10"/>
  <c r="AK273" i="10"/>
  <c r="AE252" i="10"/>
  <c r="AH81" i="10"/>
  <c r="AE138" i="10"/>
  <c r="AH72" i="10"/>
  <c r="AK17" i="10"/>
  <c r="AH110" i="10"/>
  <c r="AK53" i="10"/>
  <c r="AE43" i="10"/>
  <c r="AH142" i="10"/>
  <c r="AK203" i="10"/>
  <c r="AK310" i="10"/>
  <c r="AH11" i="10"/>
  <c r="AE289" i="10"/>
  <c r="AE371" i="10"/>
  <c r="AH86" i="10"/>
  <c r="AE184" i="10"/>
  <c r="AK148" i="10"/>
  <c r="AK345" i="10"/>
  <c r="AH237" i="10"/>
  <c r="AK213" i="10"/>
  <c r="AE174" i="10"/>
  <c r="AK343" i="10"/>
  <c r="AH282" i="10"/>
  <c r="AH150" i="10"/>
  <c r="AE83" i="10"/>
  <c r="AH305" i="10"/>
  <c r="AH271" i="10"/>
  <c r="AE199" i="10"/>
  <c r="AH107" i="10"/>
  <c r="AH26" i="10"/>
  <c r="AK134" i="10"/>
  <c r="AK64" i="10"/>
  <c r="AH272" i="10"/>
  <c r="AH27" i="10"/>
  <c r="AK293" i="10"/>
  <c r="AK168" i="10"/>
  <c r="AK308" i="10"/>
  <c r="AE44" i="10"/>
  <c r="AK61" i="10"/>
  <c r="AE149" i="10"/>
  <c r="AH365" i="10"/>
  <c r="AE234" i="10"/>
  <c r="AK344" i="10"/>
  <c r="AE173" i="10"/>
  <c r="AK99" i="10"/>
  <c r="AK353" i="10"/>
  <c r="AK275" i="10"/>
  <c r="AE147" i="10"/>
  <c r="AE164" i="10"/>
  <c r="AE313" i="10"/>
  <c r="AH80" i="10"/>
  <c r="AK39" i="10"/>
  <c r="AH36" i="10"/>
  <c r="AH175" i="10"/>
  <c r="AE323" i="10"/>
  <c r="AH210" i="10"/>
  <c r="AK362" i="10"/>
  <c r="AK30" i="10"/>
  <c r="AK98" i="10"/>
  <c r="AH236" i="10"/>
  <c r="AE287" i="10"/>
  <c r="AE112" i="10"/>
  <c r="AH211" i="10"/>
  <c r="AH132" i="10"/>
  <c r="AE95" i="10"/>
  <c r="AK214" i="10"/>
  <c r="AH151" i="10"/>
  <c r="AG307" i="10"/>
  <c r="AG326" i="10"/>
  <c r="AG211" i="10"/>
  <c r="AG351" i="10"/>
  <c r="AJ143" i="10"/>
  <c r="AJ152" i="10"/>
  <c r="AD173" i="10"/>
  <c r="AG105" i="10"/>
  <c r="AG81" i="10"/>
  <c r="AD371" i="10"/>
  <c r="AG202" i="10"/>
  <c r="AG350" i="10"/>
  <c r="AG271" i="10"/>
  <c r="AJ322" i="10"/>
  <c r="AG364" i="10"/>
  <c r="AJ39" i="10"/>
  <c r="AG24" i="10"/>
  <c r="AJ122" i="10"/>
  <c r="AJ87" i="10"/>
  <c r="AD318" i="10"/>
  <c r="AD68" i="10"/>
  <c r="AD184" i="10"/>
  <c r="AG140" i="10"/>
  <c r="AD279" i="10"/>
  <c r="AD162" i="10"/>
  <c r="AD231" i="10"/>
  <c r="AG76" i="10"/>
  <c r="AG375" i="10"/>
  <c r="AD92" i="10"/>
  <c r="AG46" i="10"/>
  <c r="AG281" i="10"/>
  <c r="AG27" i="10"/>
  <c r="AD178" i="10"/>
  <c r="AD363" i="10"/>
  <c r="AJ306" i="10"/>
  <c r="AD323" i="10"/>
  <c r="AD130" i="10"/>
  <c r="AD149" i="10"/>
  <c r="AG330" i="10"/>
  <c r="AD268" i="10"/>
  <c r="AD77" i="10"/>
  <c r="AG175" i="10"/>
  <c r="AG116" i="10"/>
  <c r="AJ345" i="10"/>
  <c r="AD129" i="10"/>
  <c r="AJ253" i="10"/>
  <c r="AG189" i="10"/>
  <c r="AJ367" i="10"/>
  <c r="AJ178" i="10"/>
  <c r="AJ65" i="10"/>
  <c r="AD12" i="10"/>
  <c r="AJ263" i="10"/>
  <c r="AG180" i="10"/>
  <c r="AG291" i="10"/>
  <c r="AJ203" i="10"/>
  <c r="AJ248" i="10"/>
  <c r="AG35" i="10"/>
  <c r="AD112" i="10"/>
  <c r="AD349" i="10"/>
  <c r="AG352" i="10"/>
  <c r="AJ343" i="10"/>
  <c r="AD340" i="10"/>
  <c r="AD288" i="10"/>
  <c r="AD208" i="10"/>
  <c r="AJ238" i="10"/>
  <c r="AJ309" i="10"/>
  <c r="AG167" i="10"/>
  <c r="AJ362" i="10"/>
  <c r="AD24" i="10"/>
  <c r="AG61" i="10"/>
  <c r="AG96" i="10"/>
  <c r="AG255" i="10"/>
  <c r="AK363" i="10"/>
  <c r="AK292" i="10"/>
  <c r="AH221" i="10"/>
  <c r="AH185" i="10"/>
  <c r="AE244" i="10"/>
  <c r="AE374" i="10"/>
  <c r="AH116" i="10"/>
  <c r="AH166" i="10"/>
  <c r="AH70" i="10"/>
  <c r="AE322" i="10"/>
  <c r="AE217" i="10"/>
  <c r="AK144" i="10"/>
  <c r="AK239" i="10"/>
  <c r="AK117" i="10"/>
  <c r="AE340" i="10"/>
  <c r="AH281" i="10"/>
  <c r="AH177" i="10"/>
  <c r="AE270" i="10"/>
  <c r="AE60" i="10"/>
  <c r="AH71" i="10"/>
  <c r="AK318" i="10"/>
  <c r="AK153" i="10"/>
  <c r="AK248" i="10"/>
  <c r="AK12" i="10"/>
  <c r="AK48" i="10"/>
  <c r="AE68" i="10"/>
  <c r="AK284" i="10"/>
  <c r="AK73" i="10"/>
  <c r="AK38" i="10"/>
  <c r="AH37" i="10"/>
  <c r="AE113" i="10"/>
  <c r="AE34" i="10"/>
  <c r="AE269" i="10"/>
  <c r="AK82" i="10"/>
  <c r="AK319" i="10"/>
  <c r="AH350" i="10"/>
  <c r="AE33" i="10"/>
  <c r="AE235" i="10"/>
  <c r="AH247" i="10"/>
  <c r="AH315" i="10"/>
  <c r="AK118" i="10"/>
  <c r="AK283" i="10"/>
  <c r="AK223" i="10"/>
  <c r="AE358" i="10"/>
  <c r="AE254" i="10"/>
  <c r="AH62" i="10"/>
  <c r="AH220" i="10"/>
  <c r="AK109" i="10"/>
  <c r="AH306" i="10"/>
  <c r="AH212" i="10"/>
  <c r="AH351" i="10"/>
  <c r="AE139" i="10"/>
  <c r="AE103" i="10"/>
  <c r="AH35" i="10"/>
  <c r="AH245" i="10"/>
  <c r="AH342" i="10"/>
  <c r="AH141" i="10"/>
  <c r="AK257" i="10"/>
  <c r="AK133" i="10"/>
  <c r="AH325" i="10"/>
  <c r="AE288" i="10"/>
  <c r="AK187" i="10"/>
  <c r="AH201" i="10"/>
  <c r="AH96" i="10"/>
  <c r="AE94" i="10"/>
  <c r="AE182" i="10"/>
  <c r="AH317" i="10"/>
  <c r="AK179" i="10"/>
  <c r="AE77" i="10"/>
  <c r="AE130" i="10"/>
  <c r="AE324" i="10"/>
  <c r="AE42" i="10"/>
  <c r="AK178" i="10"/>
  <c r="AH360" i="10"/>
  <c r="AE304" i="10"/>
  <c r="AJ273" i="10"/>
  <c r="AJ153" i="10"/>
  <c r="AD234" i="10"/>
  <c r="AD182" i="10"/>
  <c r="AG212" i="10"/>
  <c r="AD339" i="10"/>
  <c r="AG97" i="10"/>
  <c r="AD59" i="10"/>
  <c r="AD270" i="10"/>
  <c r="AD164" i="10"/>
  <c r="AD104" i="10"/>
  <c r="AG282" i="10"/>
  <c r="AJ274" i="10"/>
  <c r="AD114" i="10"/>
  <c r="AG290" i="10"/>
  <c r="AJ73" i="10"/>
  <c r="AJ327" i="10"/>
  <c r="AD34" i="10"/>
</calcChain>
</file>

<file path=xl/comments1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B0581F03-67E6-4CA5-BF8D-CB42C5199964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1" shapeId="0" ns2:uid="{D029A7E0-BB86-41D1-9199-F8AF1CDDFBC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2" shapeId="0" ns2:uid="{C67CA038-D635-4B7E-8868-E90FB050E8F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3" shapeId="0" ns2:uid="{D3E7C2E7-B707-4BC4-B7BF-065810554A5E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" authorId="2" shapeId="0" ns2:uid="{0D59F2CB-4C31-42FC-BA06-DE926C68FA95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3" shapeId="0" ns2:uid="{FEB1EBC9-A49C-4AD6-96D7-8455C83EEDFB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" authorId="1" shapeId="0" ns2:uid="{E6E0D0FC-EA44-4241-9382-7CB77AE1C79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1" shapeId="0" ns2:uid="{260821B1-2494-4502-A487-FEBFA18A17F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" authorId="4" shapeId="0" ns2:uid="{DB411FC9-2EF7-4588-85F0-33298F76774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2" shapeId="0" ns2:uid="{EBEC99CB-5B4D-46EA-89E3-9A0839F30282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1" shapeId="0" ns2:uid="{3C160F9D-6400-4893-BBB5-017E5206AFC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1" shapeId="0" ns2:uid="{CEAFF151-4E5A-48F4-8035-7E354AC3B812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" authorId="1" shapeId="0" ns2:uid="{F0A9281E-50C0-46AD-8B31-9C0B642C4ED2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" authorId="5" shapeId="0" ns2:uid="{72328169-C377-47D2-A53C-5756DDD66488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1" shapeId="0" ns2:uid="{C9B31717-993B-4899-96EF-1BE2E99A411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1" shapeId="0" ns2:uid="{96C75CD1-F494-4606-8432-694C2BAAFE0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1" shapeId="0" ns2:uid="{3E5DC56B-97F7-44A3-8FDD-2440B5F11661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1" shapeId="0" ns2:uid="{020B88E4-1768-47EE-8293-57EF9A02BD0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" authorId="5" shapeId="0" ns2:uid="{3615E3A1-7B5B-41CE-9119-5C360D2E92D4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1" shapeId="0" ns2:uid="{B44CE760-AB7E-4788-B3E5-6BB6A23BA3A4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" authorId="5" shapeId="0" ns2:uid="{D1C08FE6-4B8C-4728-A76A-660D64C142EA}">
      <text>
        <r>
          <rPr>
            <b/>
            <sz val="9"/>
            <color indexed="81"/>
            <rFont val="Tahoma"/>
            <family val="2"/>
          </rPr>
          <t xml:space="preserve">Remplace GBT de 11h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" authorId="1" shapeId="0" ns2:uid="{B75D0BF1-971D-428F-96F5-17DC3D4DF144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1" shapeId="0" ns2:uid="{B6E9FBE3-7321-4B71-A504-B2B0AAAAAD1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6" shapeId="0" ns2:uid="{00B05EA3-CF31-4061-BAB8-239FEE98823F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1" shapeId="0" ns2:uid="{C4BEA64F-3FD0-41AD-830C-9C8483BC017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" authorId="1" shapeId="0" ns2:uid="{C2D9B735-9421-4BA9-A48C-367E39604041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" authorId="6" shapeId="0" ns2:uid="{7F7CB9A9-BD4C-4AD7-8687-06A5A8CD51C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1" shapeId="0" ns2:uid="{E3D21DA9-2E5D-40BF-B6C4-B8DD3DE2F23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" authorId="1" shapeId="0" ns2:uid="{A582422A-3A5F-43CD-9C19-9571EFEFFEF5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1" shapeId="0" ns2:uid="{DF7E52A9-2E4B-437B-8611-D5FD07C0888F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5" shapeId="0" ns2:uid="{90EFBAE1-0CCE-4F81-A0FF-9631E9AF141E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1" shapeId="0" ns2:uid="{5CE32685-A537-408A-9D60-ACA68EF8EA0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6" shapeId="0" ns2:uid="{AB880924-A8E6-43D8-9CD6-D54145AEE63D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1" shapeId="0" ns2:uid="{0A0C8F05-99C9-48FD-B073-66443E2F622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5" shapeId="0" ns2:uid="{23EF2424-C348-40B1-861A-03F4C4B755A7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5" shapeId="0" ns2:uid="{C0F36A28-0856-450D-82CF-6011BFEAC443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6" shapeId="0" ns2:uid="{E09D36E8-0ED4-425A-8EB4-9873F3463A9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" authorId="5" shapeId="0" ns2:uid="{366378DD-C884-401C-A22D-25647872317E}">
      <text>
        <r>
          <rPr>
            <b/>
            <sz val="9"/>
            <color indexed="81"/>
            <rFont val="Tahoma"/>
            <family val="2"/>
          </rPr>
          <t xml:space="preserve">Remplace ADS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2" authorId="7" shapeId="0" ns2:uid="{EC19C9A8-BAAD-450F-91DB-EACF1275BA68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" authorId="1" shapeId="0" ns2:uid="{18189446-F1EC-4471-998E-828447756D9E}">
      <text>
        <r>
          <rPr>
            <b/>
            <sz val="9"/>
            <color indexed="81"/>
            <rFont val="Tahoma"/>
            <family val="2"/>
          </rPr>
          <t xml:space="preserve">Formation production d'eau
Agri -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0" shapeId="0" ns2:uid="{00F0D4CB-368E-48ED-B54A-53128FA53221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1" shapeId="0" ns2:uid="{579F259F-EE98-4463-AFE8-C8F119418140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6" shapeId="0" ns2:uid="{1280562F-FE1D-4737-AB51-19AC045F3A6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0" shapeId="0" ns2:uid="{6818DD31-71C8-4AA5-B2B9-A25A8D07455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1" shapeId="0" ns2:uid="{857BFE72-E3E3-4C43-A371-803DB3BF9CE5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3" authorId="7" shapeId="0" ns2:uid="{E2301187-4404-4A5F-8B95-845E34C0B6C1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3" authorId="7" shapeId="0" ns2:uid="{1A3E9D2B-137B-493A-93AA-FEE6E10BA5C2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0" shapeId="0" ns2:uid="{906A8322-2B2B-4A47-A65D-773B2430AF81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0" shapeId="0" ns2:uid="{070834A4-4330-4683-9122-B41F51599BFD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0" shapeId="0" ns2:uid="{37BC7E06-EE30-47DA-86AC-19AF3DBEC84F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0" shapeId="0" ns2:uid="{C2C8102F-3C37-4865-9908-508B9276CB9B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0" shapeId="0" ns2:uid="{1F188208-DFDA-43FE-A8C2-AACD42E70E66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4" authorId="0" shapeId="0" ns2:uid="{EEEA1F6A-69A2-42CA-A1E0-1A1D30C38A65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" authorId="1" shapeId="0" ns2:uid="{93005B25-28F5-4C4C-9584-78303C98E615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4" authorId="0" shapeId="0" ns2:uid="{AEDE42C1-4EA0-4FD3-89E0-7B9ABD3A8E29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" authorId="0" shapeId="0" ns2:uid="{8AC72375-905C-44F7-936F-28C9A4335829}">
      <text>
        <r>
          <rPr>
            <b/>
            <sz val="9"/>
            <color indexed="81"/>
            <rFont val="Tahoma"/>
            <family val="2"/>
          </rPr>
          <t xml:space="preserve">remplace DWS
remplacé par BBZ
départ à 20h00'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" authorId="8" shapeId="0" ns2:uid="{7CD5F0FD-8B97-4844-A52A-8A613EC8E5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4" authorId="1" shapeId="0" ns2:uid="{DA2CB87D-9666-49D8-9C2A-5031583DD12D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" authorId="2" shapeId="0" ns2:uid="{E8855D93-DECF-43B4-8237-2D258CB08429}">
      <text>
        <r>
          <rPr>
            <b/>
            <sz val="9"/>
            <color indexed="81"/>
            <rFont val="Tahoma"/>
            <family val="2"/>
          </rPr>
          <t xml:space="preserve">Remplace BME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1" shapeId="0" ns2:uid="{667FEFE8-3F25-4A7D-9E2A-945F5D4A00F5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5" shapeId="0" ns2:uid="{BE9311C3-231A-40E1-9FEF-20A0ECBD5D8F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6" shapeId="0" ns2:uid="{1080D01F-D707-4F38-B11E-22FE24C8747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2" shapeId="0" ns2:uid="{63E476B3-C0BB-4865-9D01-C7D1D3040FE1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5" authorId="1" shapeId="0" ns2:uid="{203E27EB-47C0-4123-A5FE-D26A2162C704}">
      <text>
        <r>
          <rPr>
            <b/>
            <sz val="9"/>
            <color indexed="81"/>
            <rFont val="Tahoma"/>
            <family val="2"/>
          </rPr>
          <t xml:space="preserve">à la demande du travailleur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" authorId="1" shapeId="0" ns2:uid="{F4265519-2115-4409-9E8F-3343AC2B70E4}">
      <text>
        <r>
          <rPr>
            <b/>
            <sz val="9"/>
            <color indexed="81"/>
            <rFont val="Tahoma"/>
            <family val="2"/>
          </rPr>
          <t xml:space="preserve">à la demande du travailleur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" authorId="0" shapeId="0" ns2:uid="{8D17C088-1A69-423C-A957-C07671FA4A20}">
      <text>
        <r>
          <rPr>
            <b/>
            <sz val="9"/>
            <color indexed="81"/>
            <rFont val="Tahoma"/>
            <family val="2"/>
          </rPr>
          <t xml:space="preserve">échange avec SMA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" authorId="8" shapeId="0" ns2:uid="{2A122B55-6D60-4244-B8DA-702D575CDC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5" authorId="1" shapeId="0" ns2:uid="{4395F786-FCC3-4931-82D9-75F95CDCE0E4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5" authorId="1" shapeId="0" ns2:uid="{7CC0021F-2BF0-4EDD-906C-CB3FD27BB936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" authorId="1" shapeId="0" ns2:uid="{2B183AC6-F09C-42F5-A4BD-287262B03C75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équipe au complet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1" shapeId="0" ns2:uid="{24AA6592-84FA-49EB-91F3-A5ADB6854929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1" shapeId="0" ns2:uid="{1EDF6E6F-FD04-4328-981C-08EEE9EF7EC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1" shapeId="0" ns2:uid="{D6EC0722-FD3B-4512-B86E-C51833205C5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" authorId="2" shapeId="0" ns2:uid="{F0B4CBA6-46B3-444C-AD86-0733752CF1BD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" authorId="2" shapeId="0" ns2:uid="{79473D64-885B-4B0D-BADD-FD38C4DF95E3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" authorId="8" shapeId="0" ns2:uid="{59FDF334-CC7D-4539-9677-CA1AE64FBB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7" authorId="5" shapeId="0" ns2:uid="{DB91CB24-8A44-4D26-B6B4-92E1ECAE2A54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6" shapeId="0" ns2:uid="{F218238D-1661-4FBF-9F94-0FFDA13831A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" authorId="2" shapeId="0" ns2:uid="{098DF5D8-7996-417E-B857-C9A76645DFE6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" authorId="2" shapeId="0" ns2:uid="{A68D7022-A60E-42EC-A69B-DDBC428C9ECE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" authorId="8" shapeId="0" ns2:uid="{62C52895-018A-425F-9A29-6CD5B9FA24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28" authorId="1" shapeId="0" ns2:uid="{4F3224DF-55E4-4EB1-ADA9-1EC53B62D28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2" shapeId="0" ns2:uid="{834DAC77-ADCD-48C8-8C35-79BBD66149C4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28" authorId="2" shapeId="0" ns2:uid="{DDEE09F4-D6F7-4AA3-A12A-06E84CA100DD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" authorId="2" shapeId="0" ns2:uid="{BA0388C2-8AEC-4AB8-9D93-1134C835C682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" authorId="8" shapeId="0" ns2:uid="{7D4798B1-43F5-416D-AAD3-3EE9FBBA7F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9" authorId="5" shapeId="0" ns2:uid="{21AF96E9-2488-40E7-9351-1C88E97BCCBF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2" shapeId="0" ns2:uid="{F234AEF6-DDBE-48BC-8E45-254447F7EF0F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2" shapeId="0" ns2:uid="{164F7280-7C76-4EC0-881B-17A0DB0A3FD7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" authorId="1" shapeId="0" ns2:uid="{E3729636-5D16-4B6B-9697-2BD19018D50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2" shapeId="0" ns2:uid="{B97FC5BF-CD22-4233-99D9-9C82561DCB10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0" shapeId="0" ns2:uid="{625947BC-2D93-4855-B737-03D5315C9BAF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D30" authorId="5" shapeId="0" ns2:uid="{D0C61696-6CC1-4823-A948-C6C0ED0E49FD}">
      <text>
        <r>
          <rPr>
            <b/>
            <sz val="9"/>
            <color indexed="81"/>
            <rFont val="Tahoma"/>
            <family val="2"/>
          </rPr>
          <t xml:space="preserve">Arrivée à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" authorId="6" shapeId="0" ns2:uid="{8C47B163-1B90-4CB7-A1E5-6B15ED8D0BBE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1" shapeId="0" ns2:uid="{F4E81BBB-0CB2-45B4-ADA1-52D23EC87D1B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6" shapeId="0" ns2:uid="{F78B3576-913F-4C96-A135-4D3A2E592EEA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1" shapeId="0" ns2:uid="{1EF6A08A-B0E7-4A47-85CF-76D6BA660244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1" authorId="2" shapeId="0" ns2:uid="{611DD9F6-446C-42C3-B0F4-7DBD8EBA5947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" authorId="2" shapeId="0" ns2:uid="{DAC99DFA-CF15-493F-B92A-C46BC4A69457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" authorId="8" shapeId="0" ns2:uid="{5C4D5E9F-E93C-4E09-A9E9-2590E1F2C7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1" authorId="5" shapeId="0" ns2:uid="{462ABCD3-D479-4B21-9BDD-C3BBBCDF538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1" authorId="1" shapeId="0" ns2:uid="{F1F8CACB-5D13-4F04-A25A-6C8ED1499986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" authorId="4" shapeId="0" ns2:uid="{BBA26BBF-D6DB-4D90-BB9C-141A7976FF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5" shapeId="0" ns2:uid="{504DEA8A-8271-4191-ABA0-827DF02A1CE4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6" shapeId="0" ns2:uid="{9D593F6F-2235-457F-8597-E16BBAFC604F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1" shapeId="0" ns2:uid="{84701A56-8DD5-4103-BD5C-C31B0D28DA27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1" shapeId="0" ns2:uid="{817CE51B-291E-45B4-B024-DFAB3934F852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6" shapeId="0" ns2:uid="{313F9ABB-20F4-4E78-B458-ABB1C60893CC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" authorId="2" shapeId="0" ns2:uid="{5CB33FE0-D644-4CA6-B5D6-FE58F60F5114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" authorId="2" shapeId="0" ns2:uid="{55E75B49-AD13-4D14-BBE4-EC42E72FE710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" authorId="8" shapeId="0" ns2:uid="{93832BFB-DD18-4A38-A124-9F872D7646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2" authorId="5" shapeId="0" ns2:uid="{717A9711-2885-449B-9703-5AFCA39A187F}">
      <text>
        <r>
          <rPr>
            <b/>
            <sz val="9"/>
            <color indexed="81"/>
            <rFont val="Tahoma"/>
            <family val="2"/>
          </rPr>
          <t xml:space="preserve">Remplacé par QBY de 22h à 00h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" authorId="4" shapeId="0" ns2:uid="{2F6D8154-2D14-4325-B87F-F34DB463E2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PMremplace Lax de 14h à 18h
Rappel le 22/1</t>
        </r>
      </text>
    </comment>
    <comment ref="AL32" authorId="4" shapeId="0" ns2:uid="{C5EC9AEA-521A-4427-B93E-AE71A7D8CC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5" shapeId="0" ns2:uid="{771DAAAA-EFF8-470F-A436-91AA931E7CBA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0" shapeId="0" ns2:uid="{247F7BCB-90B0-4F1D-A457-604C64E779FE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3" authorId="2" shapeId="0" ns2:uid="{27D1775E-4644-4CDE-BFFE-BB46D2079985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3" authorId="1" shapeId="0" ns2:uid="{46335ABC-8869-4BE3-B1B4-7BCF5F4624E7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" authorId="2" shapeId="0" ns2:uid="{F44DB60F-03D7-48BA-B27D-7E7EB29BF814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" authorId="8" shapeId="0" ns2:uid="{34BE8A48-9362-4444-AC99-6482FCFC58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33" authorId="4" shapeId="0" ns2:uid="{A9F234DF-563A-478D-9D71-0FEC65C16E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3" authorId="4" shapeId="0" ns2:uid="{A26A4D58-FA81-488E-9625-072F9B2FEF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L34" authorId="1" shapeId="0" ns2:uid="{71EDABFA-0BAD-4493-A12A-C760EBAE9860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2" shapeId="0" ns2:uid="{9FA831DC-0FBB-4BD0-A07F-45060D269F2F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4" authorId="2" shapeId="0" ns2:uid="{71ADD839-AF9D-4175-9D3F-127BFB36A5A6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" authorId="2" shapeId="0" ns2:uid="{DBB06A3E-9EA2-4A03-9CE8-A2EDBC23D096}">
      <text>
        <r>
          <rPr>
            <b/>
            <sz val="9"/>
            <color indexed="81"/>
            <rFont val="Tahoma"/>
            <family val="2"/>
          </rPr>
          <t xml:space="preserve">Remplace DWS
Remplacé par BBZ  NPE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" authorId="8" shapeId="0" ns2:uid="{20CC6714-5EA4-4E09-8DA4-25704A8BEB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NPE</t>
        </r>
      </text>
    </comment>
    <comment ref="N35" authorId="1" shapeId="0" ns2:uid="{54ECF0DE-3691-4753-BAEE-5E0BAC98E6AE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5" authorId="2" shapeId="0" ns2:uid="{144A901A-EA1B-4B62-AF75-9545BF34ADF2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FLN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" authorId="1" shapeId="0" ns2:uid="{7C9597C3-5E55-4EDE-94FC-476D3ACA8DF6}">
      <text>
        <r>
          <rPr>
            <b/>
            <sz val="9"/>
            <color indexed="81"/>
            <rFont val="Tahoma"/>
            <family val="2"/>
          </rPr>
          <t xml:space="preserve">échange avec FPA
FPA absent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" authorId="8" shapeId="0" ns2:uid="{6409CDC1-ED08-461B-97FB-6052CD89B7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FPA qui remplaçait GDT</t>
        </r>
      </text>
    </comment>
    <comment ref="AB35" authorId="1" shapeId="0" ns2:uid="{BE98F2DE-A28C-48DC-A7E7-CC7D70CB8C6B}">
      <text>
        <r>
          <rPr>
            <b/>
            <sz val="9"/>
            <color indexed="81"/>
            <rFont val="Tahoma"/>
            <family val="2"/>
          </rPr>
          <t xml:space="preserve">remplace GBT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" authorId="1" shapeId="0" ns2:uid="{B5BF218E-0994-4DB4-B92B-8EA42D43CDF2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5" authorId="1" shapeId="0" ns2:uid="{7A29C62C-A888-4234-BAD4-8C18D6EE5C01}">
      <text>
        <r>
          <rPr>
            <b/>
            <sz val="9"/>
            <color indexed="81"/>
            <rFont val="Tahoma"/>
            <family val="2"/>
          </rPr>
          <t xml:space="preserve">remplace LAX
rappel le 24.01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" authorId="5" shapeId="0" ns2:uid="{F32D6679-F928-4970-B07D-D5BD0FE7FCE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" authorId="1" shapeId="0" ns2:uid="{42C6A1C1-6D5F-424F-AAD1-83F4117A288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1" shapeId="0" ns2:uid="{FD027D03-BAD0-402B-9867-D67AFDCE02B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1" shapeId="0" ns2:uid="{8983A903-77AF-4387-A18C-5714F82B7CCA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1" shapeId="0" ns2:uid="{ED892D2B-0036-4502-ABC3-436E359B2F8D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6" shapeId="0" ns2:uid="{20B3B393-85CF-48AC-9DE6-FAA7ACC43052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6" authorId="2" shapeId="0" ns2:uid="{E04F4E9C-554B-45D2-8A87-68FCC02A31D3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" authorId="2" shapeId="0" ns2:uid="{919871D9-DE03-4139-9341-1B44A5A2DA87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" authorId="8" shapeId="0" ns2:uid="{6DEB5A64-3D58-4C2C-9836-447E42020D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6" authorId="5" shapeId="0" ns2:uid="{E90C7518-4FD7-4BA3-B270-618CA5D02792}">
      <text>
        <r>
          <rPr>
            <b/>
            <sz val="9"/>
            <color indexed="81"/>
            <rFont val="Tahoma"/>
            <family val="2"/>
          </rPr>
          <t xml:space="preserve">vm centre médical Attentia Waremme 14h45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" authorId="0" shapeId="0" ns2:uid="{BA8D50DB-E236-4605-9978-8087BC3EAC9C}">
      <text>
        <r>
          <rPr>
            <b/>
            <sz val="9"/>
            <color indexed="81"/>
            <rFont val="Tahoma"/>
            <family val="2"/>
          </rPr>
          <t xml:space="preserve">Formation chimie de base
Aptaskill 
KDN et ADS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7" authorId="1" shapeId="0" ns2:uid="{431ECC5C-7F82-459C-A7FD-611D1819515A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1" shapeId="0" ns2:uid="{21AD8835-62B3-4BCF-90EE-36796E0FC31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1" shapeId="0" ns2:uid="{E37A4EAA-DE54-4CE0-B5A7-22A74243D222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1" shapeId="0" ns2:uid="{059B1033-E6A9-4DB1-8208-70761006609C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6" shapeId="0" ns2:uid="{D86FFDA8-E178-4EA7-A61F-922F4948D803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7" authorId="2" shapeId="0" ns2:uid="{1E545CBF-6D51-42AD-B63C-FF1CA0C6F33C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7" authorId="2" shapeId="0" ns2:uid="{AEA078C0-944F-434B-AE62-C9ECD716C775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7" authorId="8" shapeId="0" ns2:uid="{FF568B55-73FC-405E-B4F4-0FCA6413A5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37" authorId="0" shapeId="0" ns2:uid="{E2897495-1DEF-457E-8E6D-2659E903660B}">
      <text>
        <r>
          <rPr>
            <b/>
            <sz val="9"/>
            <color indexed="81"/>
            <rFont val="Tahoma"/>
            <family val="2"/>
          </rPr>
          <t xml:space="preserve">Formation chimie de base
Aptaskill 
KDN et ADS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2" shapeId="0" ns2:uid="{B6E02725-92F9-4523-8172-7021BDA4C0BD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6" shapeId="0" ns2:uid="{2D61082D-5E87-42D1-8EEF-E210A8FCB31F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2" shapeId="0" ns2:uid="{1112B52A-4308-4923-BA43-C2F381C91894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38" authorId="0" shapeId="0" ns2:uid="{6CB5B066-6BC0-478F-8224-B8B364D51F9E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6" shapeId="0" ns2:uid="{E7BD4D9B-2E51-4753-9F6D-767CE8405D1D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0" shapeId="0" ns2:uid="{3C1A9699-AA67-4248-9F7F-62F8E8ABCD6C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39" authorId="5" shapeId="0" ns2:uid="{2100E588-0DB5-4B1D-866B-3D0E21BB2F40}">
      <text>
        <r>
          <rPr>
            <b/>
            <sz val="9"/>
            <color indexed="81"/>
            <rFont val="Tahoma"/>
            <family val="2"/>
          </rPr>
          <t xml:space="preserve">VM centre médical Cohezio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6" shapeId="0" ns2:uid="{0DD9638D-7E46-4BB9-A5AE-83ABAA4119C5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1" shapeId="0" ns2:uid="{E4F1044B-3594-43B2-B9D8-E8817D39B335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0" authorId="2" shapeId="0" ns2:uid="{2E09878D-1DCB-41F5-AFE2-7769CBA21D09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0" authorId="2" shapeId="0" ns2:uid="{4672D252-3516-44C7-B972-F8F068A7EE9E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0" authorId="8" shapeId="0" ns2:uid="{540F5740-F9E4-4F1F-BF78-ADC3328F85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0" authorId="1" shapeId="0" ns2:uid="{86D0ECD2-090F-475F-9617-243B735FAD68}">
      <text>
        <r>
          <rPr>
            <b/>
            <sz val="9"/>
            <color indexed="81"/>
            <rFont val="Tahoma"/>
            <family val="2"/>
          </rPr>
          <t xml:space="preserve">échange avec IME/DBE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0" authorId="1" shapeId="0" ns2:uid="{77B79816-1029-49BD-AE2F-DB6525012FF7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0" authorId="0" shapeId="0" ns2:uid="{FF67E8B9-B5D9-46DF-95A0-33FE42F6C3D7}">
      <text>
        <r>
          <rPr>
            <b/>
            <sz val="9"/>
            <color indexed="81"/>
            <rFont val="Tahoma"/>
            <family val="2"/>
          </rPr>
          <t xml:space="preserve">cf 28/01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1" authorId="6" shapeId="0" ns2:uid="{9BDF6DA3-DB7A-44AF-BC5B-768BD375830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6" shapeId="0" ns2:uid="{1263176C-CD19-46E3-9205-CF217B25D0CB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1" shapeId="0" ns2:uid="{9F928383-7D6E-4860-893C-E50C3B071700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1" authorId="2" shapeId="0" ns2:uid="{C969DF46-6AF6-47A6-A8CD-7C6DCC1524FD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1" authorId="6" shapeId="0" ns2:uid="{C64A719B-6E22-4F8A-89D6-F4CEEBB444DB}">
      <text>
        <r>
          <rPr>
            <b/>
            <sz val="9"/>
            <color indexed="81"/>
            <rFont val="Tahoma"/>
            <family val="2"/>
          </rPr>
          <t xml:space="preserve">remplace ALZ qui remplaçait LAA.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1" authorId="2" shapeId="0" ns2:uid="{470180B0-A01F-4D6C-B849-EA1E607E0AA1}">
      <text>
        <r>
          <rPr>
            <b/>
            <sz val="9"/>
            <color indexed="81"/>
            <rFont val="Tahoma"/>
            <family val="2"/>
          </rPr>
          <t xml:space="preserve">Remplace DWS
remplacé par PAM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1" authorId="8" shapeId="0" ns2:uid="{7A843318-BC78-4F92-886E-0459DF570D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1" authorId="1" shapeId="0" ns2:uid="{F460CA9B-7FAD-43AE-A6F9-7F068191D856}">
      <text>
        <r>
          <rPr>
            <b/>
            <sz val="9"/>
            <color indexed="81"/>
            <rFont val="Tahoma"/>
            <family val="2"/>
          </rPr>
          <t xml:space="preserve">échange avec IME/DBE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1" authorId="1" shapeId="0" ns2:uid="{941A89F0-53D9-4232-80D7-11CB86AD49C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6" shapeId="0" ns2:uid="{2F4265BD-90D1-46B4-A7D7-86748B0C65F8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5" shapeId="0" ns2:uid="{9183BCC6-E553-4082-B170-AE3E0FF1B6C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2" authorId="2" shapeId="0" ns2:uid="{FD7CBDCA-C482-4921-ABCE-2C0CF38DC1ED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2" authorId="6" shapeId="0" ns2:uid="{C3A79828-494C-4647-9BD6-6C0F46BFF6EC}">
      <text>
        <r>
          <rPr>
            <b/>
            <sz val="9"/>
            <color indexed="81"/>
            <rFont val="Tahoma"/>
            <family val="2"/>
          </rPr>
          <t xml:space="preserve">suite au changement du 31/01 à la demande de la LH.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2" authorId="2" shapeId="0" ns2:uid="{51722AF1-A8FB-434B-9990-8AEACBCA746A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2" authorId="2" shapeId="0" ns2:uid="{C3726613-82D7-4E32-B1E7-379A4FE58F37}">
      <text>
        <r>
          <rPr>
            <b/>
            <sz val="9"/>
            <color indexed="81"/>
            <rFont val="Tahoma"/>
            <family val="2"/>
          </rPr>
          <t xml:space="preserve">Remplace DWS
Remplacé par BBZ
départ à 13h00'
remplacé par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2" authorId="8" shapeId="0" ns2:uid="{1C5EE253-D8DE-48DF-B412-CBD6697432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2" authorId="1" shapeId="0" ns2:uid="{4C0FA296-FFFD-45C1-9A39-646F1E2AF58A}">
      <text>
        <r>
          <rPr>
            <b/>
            <sz val="9"/>
            <color indexed="81"/>
            <rFont val="Tahoma"/>
            <family val="2"/>
          </rPr>
          <t xml:space="preserve">échange avec IME/DBE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2" authorId="1" shapeId="0" ns2:uid="{41412506-4555-4A7F-90C8-621B10B14570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2" authorId="1" shapeId="0" ns2:uid="{173C52C1-1134-4C55-916C-176275192432}">
      <text>
        <r>
          <rPr>
            <b/>
            <sz val="9"/>
            <color indexed="81"/>
            <rFont val="Tahoma"/>
            <family val="2"/>
          </rPr>
          <t xml:space="preserve">échange avec CWN
départ à 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3" authorId="1" shapeId="0" ns2:uid="{CF098DEC-1670-4DD9-BDF4-445229DFE02A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1" shapeId="0" ns2:uid="{78C9431A-3D09-4662-81EC-C8B40E686FD8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0" shapeId="0" ns2:uid="{50ECE4B0-2432-42FF-9C36-3865930ECA70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6" shapeId="0" ns2:uid="{8C80A38B-5D6A-43DF-BBD5-3CD0FC9868C4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3" authorId="2" shapeId="0" ns2:uid="{6EE4462B-6AFA-4E9C-8E27-CF4F9EA74FDA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3" authorId="2" shapeId="0" ns2:uid="{8659B239-7FEE-4C1F-8594-90B5A866C48E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3" authorId="8" shapeId="0" ns2:uid="{A1E68173-A8F7-4A2C-A640-8A30B2A510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3" authorId="1" shapeId="0" ns2:uid="{08805BAB-3790-4833-BD34-15024A8CC8EE}">
      <text>
        <r>
          <rPr>
            <b/>
            <sz val="9"/>
            <color indexed="81"/>
            <rFont val="Tahoma"/>
            <family val="2"/>
          </rPr>
          <t xml:space="preserve">départ à 20h00'
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3" authorId="1" shapeId="0" ns2:uid="{51F61821-1154-4E49-AD4F-D3D8BEF950D0}">
      <text>
        <r>
          <rPr>
            <b/>
            <sz val="9"/>
            <color indexed="81"/>
            <rFont val="Tahoma"/>
            <family val="2"/>
          </rPr>
          <t xml:space="preserve">remplace TCE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3" authorId="1" shapeId="0" ns2:uid="{B3655A51-0E8B-470E-9C73-C353FAC106D4}">
      <text>
        <r>
          <rPr>
            <b/>
            <sz val="9"/>
            <color indexed="81"/>
            <rFont val="Tahoma"/>
            <family val="2"/>
          </rPr>
          <t xml:space="preserve">remplace TCE de 20h à 22h00'
arrivée à 16h00'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3" authorId="4" shapeId="0" ns2:uid="{761A3539-60AF-4127-A574-72C0C0F88D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</t>
        </r>
      </text>
    </comment>
    <comment ref="D44" authorId="1" shapeId="0" ns2:uid="{8C983ED0-992C-44E1-9ECB-1CC331FC5BD6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0" shapeId="0" ns2:uid="{CC1D73A1-8DF6-44B6-9F57-90D38211912F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1" shapeId="0" ns2:uid="{AEE1A04E-138E-4991-89A6-C2FF6E1A4549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4" authorId="2" shapeId="0" ns2:uid="{79CD9D80-2A56-446B-8660-E315DE96F8F9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4" authorId="1" shapeId="0" ns2:uid="{9C589A1E-0AE9-4FA7-AA3D-3AB9789FB9BE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4" authorId="2" shapeId="0" ns2:uid="{E0449776-B4F6-43FB-9098-432FF25FE724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4" authorId="8" shapeId="0" ns2:uid="{B2B16510-2B57-4605-BF75-B856FFA493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GDT</t>
        </r>
      </text>
    </comment>
    <comment ref="Z44" authorId="0" shapeId="0" ns2:uid="{3472E42F-40DF-482D-9C4B-C3A5D967A732}">
      <text>
        <r>
          <rPr>
            <b/>
            <sz val="9"/>
            <color indexed="81"/>
            <rFont val="Tahoma"/>
            <family val="2"/>
          </rPr>
          <t xml:space="preserve">Formation pompes et vannes Aptaskill
remplacé par HKB  VGG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4" authorId="1" shapeId="0" ns2:uid="{CC077D1C-49A7-48A7-A191-29DDEF3F2140}">
      <text>
        <r>
          <rPr>
            <b/>
            <sz val="9"/>
            <color indexed="81"/>
            <rFont val="Tahoma"/>
            <family val="2"/>
          </rPr>
          <t xml:space="preserve">sauf pour assister à la formation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4" authorId="1" shapeId="0" ns2:uid="{5A668B0C-23AF-4FA0-BFC5-A9FFD739F7CD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44" authorId="1" shapeId="0" ns2:uid="{DE67F8AE-2C50-4F17-ACB8-624668C6510A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
BJN:
Evaluation de 14h00 à 15h00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4" authorId="1" shapeId="0" ns2:uid="{8D505D7A-1274-44AF-9EEF-4BE6E347F31F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1" shapeId="0" ns2:uid="{A714C1BF-33E6-41C1-8211-75991ECB45B5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6" shapeId="0" ns2:uid="{9494D4BD-71CB-45C4-BF00-89E4EBB2154F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6" shapeId="0" ns2:uid="{FA33B96E-2070-4211-8C36-FB93364AF379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6" shapeId="0" ns2:uid="{801B5DD4-6DD6-4262-98E8-2AF747FDA5CB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5" authorId="2" shapeId="0" ns2:uid="{6F0A2A90-0590-40B5-A26A-6883436A51D4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5" authorId="2" shapeId="0" ns2:uid="{2D2E2D01-E412-477B-811E-6B7B7C5C859F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5" authorId="8" shapeId="0" ns2:uid="{366B3E57-5D5C-4225-BAF8-BA78FF2939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5" authorId="0" shapeId="0" ns2:uid="{125C6C90-C5D5-4C98-9938-C4F35A3DDA3F}">
      <text>
        <r>
          <rPr>
            <b/>
            <sz val="9"/>
            <color indexed="81"/>
            <rFont val="Tahoma"/>
            <family val="2"/>
          </rPr>
          <t xml:space="preserve">Formation pompes et vannes Aptaskill
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5" authorId="0" shapeId="0" ns2:uid="{2042283E-B78F-4CF9-8CB1-BABD05419AEF}">
      <text>
        <r>
          <rPr>
            <b/>
            <sz val="9"/>
            <color indexed="81"/>
            <rFont val="Tahoma"/>
            <family val="2"/>
          </rPr>
          <t xml:space="preserve">remplace TCE
SVE et FBY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1" shapeId="0" ns2:uid="{AF314026-EABE-468F-9F2D-D46088500FA1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5" shapeId="0" ns2:uid="{7AE27644-B86F-4877-8F3B-9A5B44475351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6" authorId="2" shapeId="0" ns2:uid="{F51A55B6-5599-4EB1-9A00-AB65DE49704B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6" authorId="1" shapeId="0" ns2:uid="{A04DE268-D7D2-4F6F-ADBF-1B6B459CEF3D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6" authorId="8" shapeId="0" ns2:uid="{E7DE271F-CAD5-4933-AB8E-7935F00A39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6" authorId="1" shapeId="0" ns2:uid="{C96AF0F0-FDF4-4F41-AE37-BD1BAEE6AEE1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6" authorId="1" shapeId="0" ns2:uid="{4BB8C01F-AEEC-428C-8EA4-4B88E602575C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6" authorId="1" shapeId="0" ns2:uid="{2961DDD0-AD10-431E-B9E8-048AEF0D670B}">
      <text>
        <r>
          <rPr>
            <b/>
            <sz val="9"/>
            <color indexed="81"/>
            <rFont val="Tahoma"/>
            <family val="2"/>
          </rPr>
          <t xml:space="preserve">remplace TCE
arrivée à 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6" authorId="1" shapeId="0" ns2:uid="{A24B69F6-A662-4EB0-8478-FCB22C4F29E5}">
      <text>
        <r>
          <rPr>
            <b/>
            <strike/>
            <sz val="9"/>
            <color indexed="81"/>
            <rFont val="Tahoma"/>
            <family val="2"/>
          </rPr>
          <t xml:space="preserve">remplace ADK de 06h à 08h00'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47" authorId="5" shapeId="0" ns2:uid="{527D7B91-DDD6-4297-9092-103703E51B9D}">
      <text>
        <r>
          <rPr>
            <b/>
            <sz val="9"/>
            <color indexed="81"/>
            <rFont val="Tahoma"/>
            <family val="2"/>
          </rPr>
          <t xml:space="preserve">Rappel le 04/02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0" shapeId="0" ns2:uid="{8349F967-8683-4DD7-8F41-3D094818B3D8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1" shapeId="0" ns2:uid="{D3E3AF9D-AD86-466A-BF0F-D82C086329E1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2" shapeId="0" ns2:uid="{69117F9B-68C5-40A0-92FC-C851D79DC3D1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0" authorId="0" shapeId="0" ns2:uid="{7D2A2222-34B9-4763-81D6-A53DA9CC9D5A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0" authorId="0" shapeId="0" ns2:uid="{FAD681DB-356D-40A7-A5CC-08B48ADFFD16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1" authorId="5" shapeId="0" ns2:uid="{0F2796C2-B9AD-4BA3-99A1-1B513270FFE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AFA1BA84-210D-4682-8F09-3C343271F4EC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1" authorId="0" shapeId="0" ns2:uid="{DC941317-8FF8-4A03-9ED0-2244D2CB0B54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1" authorId="0" shapeId="0" ns2:uid="{C6966954-AF83-41A2-8687-CDA2E4105833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1" authorId="0" shapeId="0" ns2:uid="{4131ACD8-E107-4D34-B5FC-5C19CD87D3AA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2" authorId="1" shapeId="0" ns2:uid="{E0DBB6EE-CBBD-43F6-9797-334E36AFAA72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2" shapeId="0" ns2:uid="{21643342-4861-48EF-8231-7D943E5F5477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3" authorId="4" shapeId="0" ns2:uid="{9A258826-6ED1-4536-A486-6D3A9D00830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55728FC0-4887-4E30-BA6A-3E7365E68998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1" shapeId="0" ns2:uid="{81481ED7-433B-4C73-94A0-6151D593261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2" shapeId="0" ns2:uid="{9A42BF05-6B7B-4ACF-BFC1-6805FA814CE2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4" authorId="6" shapeId="0" ns2:uid="{38CC2100-55D0-4621-9721-6413B82ADD53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0" shapeId="0" ns2:uid="{FDA4FED8-E9CE-45B9-8735-1ABC79E5CD6A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8" shapeId="0" ns2:uid="{3F04A5D6-1A81-4617-B91B-7C2790F53A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+2h RHS</t>
        </r>
      </text>
    </comment>
    <comment ref="AF54" authorId="1" shapeId="0" ns2:uid="{28C59C41-7257-40AF-B164-80BA3E976FBC}">
      <text>
        <r>
          <rPr>
            <b/>
            <sz val="9"/>
            <color indexed="81"/>
            <rFont val="Tahoma"/>
            <family val="2"/>
          </rPr>
          <t xml:space="preserve">rappel le 13.02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6" shapeId="0" ns2:uid="{CF5805C8-3A28-4BF0-B925-30C5B6F25B3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5" authorId="8" shapeId="0" ns2:uid="{B31F1755-F956-49C8-9F24-A732B881B0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13.02</t>
        </r>
      </text>
    </comment>
    <comment ref="G56" authorId="1" shapeId="0" ns2:uid="{0DA95B15-89C1-4732-AA8B-FBFECB0DB335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1" shapeId="0" ns2:uid="{2F920429-E18E-4B46-B4D2-DEDB3F6A350D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036AD9CC-68E9-41A0-A4B3-A6721332EA84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6" shapeId="0" ns2:uid="{C0E19A9B-50DE-4726-9685-179DAB96245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4" shapeId="0" ns2:uid="{F63262A7-A870-480B-9D5D-8C4263124B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4C913028-0FB5-46F0-AC2D-8923560F7C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6" shapeId="0" ns2:uid="{683E9B78-FEA8-4331-B92F-0DA1E57518F4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1" shapeId="0" ns2:uid="{DBF2910F-4BDA-4882-945E-4C12D705347C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1" shapeId="0" ns2:uid="{48213658-FB3F-4D7D-BDEF-67C386EC6824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7" authorId="5" shapeId="0" ns2:uid="{BB892030-B7A6-4DDE-BA88-D8D87D4F247E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7" authorId="8" shapeId="0" ns2:uid="{3DBF2C62-B2A4-4088-A85D-C1C2B1A173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57" authorId="1" shapeId="0" ns2:uid="{0080B5A5-227B-4CC1-9790-65A8CD9DDBD9}">
      <text>
        <r>
          <rPr>
            <b/>
            <sz val="9"/>
            <color indexed="81"/>
            <rFont val="Tahoma"/>
            <family val="2"/>
          </rPr>
          <t xml:space="preserve">remplacé par HKB 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7" authorId="1" shapeId="0" ns2:uid="{AC92F201-E7BD-442C-8033-0F9EA92EA457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7" authorId="5" shapeId="0" ns2:uid="{BF0ADC66-A51F-46ED-ACFA-D7174D9D84FD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8" authorId="4" shapeId="0" ns2:uid="{9F4E29A6-7403-4225-B8EA-C3AB9FA7AB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81863B6C-DA00-4829-85C0-BF089AC853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6" shapeId="0" ns2:uid="{A91F8599-93F5-4ED3-BAEB-1BFA1E80F0F5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0" shapeId="0" ns2:uid="{4F3655EB-45EE-4F62-99E2-A86630CB3D9C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8" authorId="1" shapeId="0" ns2:uid="{2920856B-0B5F-40F7-932B-DFBCCC616ED4}">
      <text>
        <r>
          <rPr>
            <b/>
            <sz val="9"/>
            <color indexed="81"/>
            <rFont val="Tahoma"/>
            <family val="2"/>
          </rPr>
          <t xml:space="preserve">rappel le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8" authorId="1" shapeId="0" ns2:uid="{3949FCB8-656A-4BA4-8B2A-866E9FD74787}">
      <text>
        <r>
          <rPr>
            <b/>
            <sz val="9"/>
            <color indexed="81"/>
            <rFont val="Tahoma"/>
            <family val="2"/>
          </rPr>
          <t xml:space="preserve">remplacé par HKB FPAVM centre médicaL Cohezio 13h15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8" authorId="1" shapeId="0" ns2:uid="{EE38BBBE-5ABD-4B21-9960-459FA5DA2EDD}">
      <text>
        <r>
          <rPr>
            <b/>
            <sz val="9"/>
            <color indexed="81"/>
            <rFont val="Tahoma"/>
            <family val="2"/>
          </rPr>
          <t xml:space="preserve">remplace TCE
remplace GSK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4" shapeId="0" ns2:uid="{7BB84C25-FBBB-4292-87DA-6F5F3B3B5E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5" shapeId="0" ns2:uid="{DBAFA07F-5C26-4D9F-9E01-90E597F3B5D0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1" shapeId="0" ns2:uid="{32D7D5DE-082F-45B8-B78A-D6D9CCE5349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9" authorId="1" shapeId="0" ns2:uid="{0C3E95E1-73E9-43BB-8B12-6623659A42E0}">
      <text>
        <r>
          <rPr>
            <b/>
            <sz val="9"/>
            <color indexed="81"/>
            <rFont val="Tahoma"/>
            <family val="2"/>
          </rPr>
          <t xml:space="preserve">remplace APN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9" authorId="0" shapeId="0" ns2:uid="{82872EA6-58A1-47DD-BB24-D83C4BE0FD8F}">
      <text>
        <r>
          <rPr>
            <b/>
            <sz val="9"/>
            <color indexed="81"/>
            <rFont val="Tahoma"/>
            <family val="2"/>
          </rPr>
          <t xml:space="preserve">arrivée à 16h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9" authorId="1" shapeId="0" ns2:uid="{FAF6DE40-B46A-43F2-BD33-8834DA862A4A}">
      <text>
        <r>
          <rPr>
            <b/>
            <sz val="9"/>
            <color indexed="81"/>
            <rFont val="Tahoma"/>
            <family val="2"/>
          </rPr>
          <t xml:space="preserve">départ à 18h00'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9" authorId="1" shapeId="0" ns2:uid="{3902BAC0-FDDD-4C23-9045-1D0B69FC8310}">
      <text>
        <r>
          <rPr>
            <b/>
            <sz val="9"/>
            <color indexed="81"/>
            <rFont val="Tahoma"/>
            <family val="2"/>
          </rPr>
          <t xml:space="preserve">remplacé par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59" authorId="1" shapeId="0" ns2:uid="{7F7C3E29-489F-4785-AC4E-E4F5F02128E4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9" authorId="1" shapeId="0" ns2:uid="{1A20A87D-3516-42F3-8B29-928C87151224}">
      <text>
        <r>
          <rPr>
            <b/>
            <sz val="9"/>
            <color indexed="81"/>
            <rFont val="Tahoma"/>
            <family val="2"/>
          </rPr>
          <t xml:space="preserve">échange avec CWNremplace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59" authorId="1" shapeId="0" ns2:uid="{6AC919BE-9050-402F-B2B7-10E086E86354}">
      <text>
        <r>
          <rPr>
            <b/>
            <sz val="9"/>
            <color indexed="81"/>
            <rFont val="Tahoma"/>
            <family val="2"/>
          </rPr>
          <t xml:space="preserve">départ à 18h00'
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4" shapeId="0" ns2:uid="{544687C2-5305-49B1-A39F-83572C4E4329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B30C2DA4-8438-4721-B5CB-4C23ECCAC8B1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1" shapeId="0" ns2:uid="{F74FF674-051C-4C0C-B76F-3FE044EB9682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0" authorId="1" shapeId="0" ns2:uid="{46B76923-A742-4735-B9E0-E4FD9CBE041C}">
      <text>
        <r>
          <rPr>
            <b/>
            <sz val="9"/>
            <color indexed="81"/>
            <rFont val="Tahoma"/>
            <family val="2"/>
          </rPr>
          <t xml:space="preserve">remplace GDT de 18h à 22h00'entrevue de reprise 16h
Bureau LLT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0" authorId="5" shapeId="0" ns2:uid="{4604471C-D339-4066-ABCB-8AE5688EAF83}">
      <text>
        <r>
          <rPr>
            <b/>
            <sz val="9"/>
            <color indexed="81"/>
            <rFont val="Tahoma"/>
            <family val="2"/>
          </rPr>
          <t xml:space="preserve">Echange avec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0" authorId="1" shapeId="0" ns2:uid="{CC1AED47-03B0-48CC-B931-F2C7F338C12A}">
      <text>
        <r>
          <rPr>
            <b/>
            <sz val="9"/>
            <color indexed="81"/>
            <rFont val="Tahoma"/>
            <family val="2"/>
          </rPr>
          <t xml:space="preserve">remplacé par SVE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60" authorId="1" shapeId="0" ns2:uid="{3F38E878-D374-4D3E-AB13-9092E51340C7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0" authorId="1" shapeId="0" ns2:uid="{04906DAF-7E9D-4B68-863D-5F0C1305F3ED}">
      <text>
        <r>
          <rPr>
            <b/>
            <sz val="9"/>
            <color indexed="81"/>
            <rFont val="Tahoma"/>
            <family val="2"/>
          </rPr>
          <t xml:space="preserve">échange avec CWNremplace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6" shapeId="0" ns2:uid="{AF9A2952-9369-4FC7-AAB5-456C73612296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1" shapeId="0" ns2:uid="{97678C6C-F54B-4737-BA4C-86724C9173C7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1" authorId="1" shapeId="0" ns2:uid="{A531C086-210C-49AE-845A-67775FF04E05}">
      <text>
        <r>
          <rPr>
            <b/>
            <sz val="9"/>
            <color indexed="81"/>
            <rFont val="Tahoma"/>
            <family val="2"/>
          </rPr>
          <t xml:space="preserve">sensibilisation exposition au bruit
de 14h15' à 15h45'
remplacé par ATRremplacé par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2" authorId="6" shapeId="0" ns2:uid="{9BA0EBF1-AE61-4E99-81E9-1ADAC205FF38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1" shapeId="0" ns2:uid="{931C7112-0363-4A93-AEE1-233ABE83B252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6" shapeId="0" ns2:uid="{EB0539C9-D358-4712-AB47-B5683B071711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1" shapeId="0" ns2:uid="{89AE4FBC-89B7-4109-98E1-C9D17AC8144C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1" shapeId="0" ns2:uid="{2D337B9D-0AE0-47B0-8B36-B21E4CA86999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AB63" authorId="1" shapeId="0" ns2:uid="{CB2F90C4-D8C0-4BC6-ABB3-5E9A4F5CDBD8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3" authorId="1" shapeId="0" ns2:uid="{60415053-D0B2-4253-8F80-0F5D5C91BDF4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4" authorId="6" shapeId="0" ns2:uid="{966A43C4-9D33-4B27-B60B-B1D18D974749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1" shapeId="0" ns2:uid="{BD3C23C1-4E60-426C-87A0-C693BE018995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6" shapeId="0" ns2:uid="{9EBFF2EA-8A06-4D30-A2B6-6C15DC4C8D5F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0" shapeId="0" ns2:uid="{8D6DD8A4-8CD0-480C-B443-A252321983CF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66" authorId="6" shapeId="0" ns2:uid="{A425D3C9-EF39-4139-8A3F-0ACF7D312C2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6" authorId="5" shapeId="0" ns2:uid="{F9F3D815-DA2B-4B99-BBD8-A5FA6F6D2866}">
      <text>
        <r>
          <rPr>
            <b/>
            <sz val="9"/>
            <color indexed="81"/>
            <rFont val="Tahoma"/>
            <family val="2"/>
          </rPr>
          <t xml:space="preserve">Visite médicale de reprise
centre médical Attentia
Wanze 09h50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6" authorId="0" shapeId="0" ns2:uid="{92B0DB5A-B12D-45E4-8DE7-0340380119B9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6" authorId="8" shapeId="0" ns2:uid="{C0189DFB-D28D-404D-AA61-1A8AEF8919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rempalce GDT</t>
        </r>
      </text>
    </comment>
    <comment ref="AB66" authorId="5" shapeId="0" ns2:uid="{656912A8-0C62-4D86-89F8-847B3065721B}">
      <text>
        <r>
          <rPr>
            <b/>
            <sz val="9"/>
            <color indexed="81"/>
            <rFont val="Tahoma"/>
            <family val="2"/>
          </rPr>
          <t xml:space="preserve">infos CFL 13h00
équipe complète
salle Chimay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7" authorId="3" shapeId="0" ns2:uid="{55313BE1-77F0-4271-BD08-14D6B45AA09B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3" shapeId="0" ns2:uid="{0D456D86-F00E-46CE-9071-BD4DAC9CDF13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6" shapeId="0" ns2:uid="{BC8D8DDE-B6A2-4F83-8F49-D9AF1159676D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7" authorId="0" shapeId="0" ns2:uid="{4BBF1F20-A1D6-471B-AA16-DEF14113C06C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7" authorId="8" shapeId="0" ns2:uid="{61F3C499-DA4A-4872-BFA5-00FA0CA7CB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67" authorId="1" shapeId="0" ns2:uid="{763E0FC9-96EF-406E-B5FD-36603C3A0128}">
      <text>
        <r>
          <rPr>
            <b/>
            <sz val="9"/>
            <color indexed="81"/>
            <rFont val="Tahoma"/>
            <family val="2"/>
          </rPr>
          <t xml:space="preserve">remplace SPT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8" authorId="3" shapeId="0" ns2:uid="{570FB99B-A122-441E-8424-076A68562B6F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3" shapeId="0" ns2:uid="{4BCA3918-9578-4C29-AA1C-94D5A97FBAFD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1" shapeId="0" ns2:uid="{083668DC-7856-4DC4-A811-517213E0CE0D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8" authorId="0" shapeId="0" ns2:uid="{92B2C0A7-68C8-4B14-9FA0-B25A4D1E107A}">
      <text>
        <r>
          <rPr>
            <b/>
            <sz val="9"/>
            <color indexed="81"/>
            <rFont val="Tahoma"/>
            <family val="2"/>
          </rPr>
          <t xml:space="preserve">pas dispo de 16h à 17h30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8" authorId="0" shapeId="0" ns2:uid="{8BE6BB48-DA4C-436B-88EF-65F5D2585682}">
      <text>
        <r>
          <rPr>
            <b/>
            <strike/>
            <sz val="9"/>
            <color indexed="81"/>
            <rFont val="Tahoma"/>
            <family val="2"/>
          </rPr>
          <t xml:space="preserve">échange avec RKS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68" authorId="1" shapeId="0" ns2:uid="{EE327E40-3332-4811-A775-B26FD58C8CDB}">
      <text>
        <r>
          <rPr>
            <b/>
            <sz val="9"/>
            <color indexed="81"/>
            <rFont val="Tahoma"/>
            <family val="2"/>
          </rPr>
          <t xml:space="preserve">départ à 18h45'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8" authorId="5" shapeId="0" ns2:uid="{87B06C25-CCC6-4AD4-892B-D87716B1484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9" authorId="1" shapeId="0" ns2:uid="{DC8C8062-BA06-48CC-9CF1-489B3BBBAF8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9" authorId="1" shapeId="0" ns2:uid="{936AFCCE-83DE-4B99-A8B6-9A2C8756B71D}">
      <text>
        <r>
          <rPr>
            <b/>
            <sz val="9"/>
            <color indexed="81"/>
            <rFont val="Tahoma"/>
            <family val="2"/>
          </rPr>
          <t xml:space="preserve">remplace GDT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9" authorId="1" shapeId="0" ns2:uid="{2797F4B5-6483-4D48-9F00-5F8DC0D378CB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9" authorId="0" shapeId="0" ns2:uid="{0B930F0D-8F6F-4DE8-8A6C-007A1C94268B}">
      <text>
        <r>
          <rPr>
            <b/>
            <strike/>
            <sz val="9"/>
            <color indexed="81"/>
            <rFont val="Tahoma"/>
            <family val="2"/>
          </rPr>
          <t xml:space="preserve">échange avec RKS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69" authorId="5" shapeId="0" ns2:uid="{6CB4A5AC-3866-49E6-8030-CDDCA4E271ED}">
      <text>
        <r>
          <rPr>
            <b/>
            <sz val="9"/>
            <color indexed="81"/>
            <rFont val="Tahoma"/>
            <family val="2"/>
          </rPr>
          <t xml:space="preserve">Arrivée à 16h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9" authorId="5" shapeId="0" ns2:uid="{DB1CA0A1-E6EF-464C-9FBC-1D6BE72F9ECA}">
      <text>
        <r>
          <rPr>
            <b/>
            <sz val="9"/>
            <color indexed="81"/>
            <rFont val="Tahoma"/>
            <family val="2"/>
          </rPr>
          <t xml:space="preserve">+ 3h rhs + 4h VA
Arrivée à 18h
Remplacé par DWS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0" authorId="1" shapeId="0" ns2:uid="{978CA2D8-7FCC-43BB-B27F-F72957F27DCC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0" authorId="1" shapeId="0" ns2:uid="{E4541462-CE50-4B93-A40F-1B0AFD1D8F96}">
      <text>
        <r>
          <rPr>
            <b/>
            <sz val="9"/>
            <color indexed="81"/>
            <rFont val="Tahoma"/>
            <family val="2"/>
          </rPr>
          <t xml:space="preserve">échange avec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0" authorId="0" shapeId="0" ns2:uid="{22595AD8-5DDC-46F9-906B-CF46A8B5A121}">
      <text>
        <r>
          <rPr>
            <b/>
            <strike/>
            <sz val="9"/>
            <color indexed="81"/>
            <rFont val="Tahoma"/>
            <family val="2"/>
          </rPr>
          <t xml:space="preserve">échange avec RKS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70" authorId="1" shapeId="0" ns2:uid="{E45167D8-42BA-48F3-B39B-C2511DD44C7B}">
      <text>
        <r>
          <rPr>
            <b/>
            <sz val="9"/>
            <color indexed="81"/>
            <rFont val="Tahoma"/>
            <family val="2"/>
          </rPr>
          <t xml:space="preserve">arrivée à 16h00'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0" authorId="1" shapeId="0" ns2:uid="{7349132F-3306-4EAD-8B7C-5790F8AB7FD3}">
      <text>
        <r>
          <rPr>
            <b/>
            <sz val="9"/>
            <color indexed="81"/>
            <rFont val="Tahoma"/>
            <family val="2"/>
          </rPr>
          <t xml:space="preserve">départ à 21h00'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1" authorId="6" shapeId="0" ns2:uid="{CFE7D171-62A6-41D3-9932-2D7135152A0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1" authorId="1" shapeId="0" ns2:uid="{EE697F61-AB52-4A81-A805-E9072EFC871A}">
      <text>
        <r>
          <rPr>
            <b/>
            <sz val="9"/>
            <color indexed="81"/>
            <rFont val="Tahoma"/>
            <family val="2"/>
          </rPr>
          <t xml:space="preserve">départ à 02h00"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5" shapeId="0" ns2:uid="{A9B0935B-1E57-4E04-A396-453F1417CBC6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6" shapeId="0" ns2:uid="{1E88FC36-B528-4FD8-8E70-E5712CF4609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6" shapeId="0" ns2:uid="{D3018597-2A2B-416E-A729-69AE9C6A0EF6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2" authorId="5" shapeId="0" ns2:uid="{0D3B8097-5FF4-4BBE-867F-A62D70FE205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5" shapeId="0" ns2:uid="{7E061258-5224-4482-A0E1-854055DA5935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0" shapeId="0" ns2:uid="{3DF94F9E-023A-47EB-84CE-A433D50E9F62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4" authorId="1" shapeId="0" ns2:uid="{30126231-071B-4533-A114-EAD17322B2EA}">
      <text>
        <r>
          <rPr>
            <b/>
            <sz val="9"/>
            <color indexed="81"/>
            <rFont val="Tahoma"/>
            <family val="2"/>
          </rPr>
          <t xml:space="preserve">pris le 28.02
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1" shapeId="0" ns2:uid="{327D5672-8888-4D5E-A92B-872500820B10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1" shapeId="0" ns2:uid="{08CA9EDB-CE38-4DD7-86A8-8DFB3FC3CE8B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1" shapeId="0" ns2:uid="{5D03879A-2DC2-43B2-957D-4A364B8E399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75" authorId="1" shapeId="0" ns2:uid="{8678A701-AC90-45F0-A796-C559F038669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5" authorId="1" shapeId="0" ns2:uid="{3EBA2E94-E263-4FE3-A72C-A0470A95424F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1" shapeId="0" ns2:uid="{845DF2B4-564E-4E0E-A0AA-411D37AFCF09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1" shapeId="0" ns2:uid="{1C1BB999-B923-45E3-A9FE-ECE4EA8EC438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1" shapeId="0" ns2:uid="{E34C6230-FD9F-4FBA-8C4E-B532F65EC08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1" shapeId="0" ns2:uid="{6AAF93F8-2982-4B02-9BEB-99FCE92F43ED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6" authorId="1" shapeId="0" ns2:uid="{118FC4F3-7C51-4B2A-A8F3-9376D8A2D816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6" authorId="1" shapeId="0" ns2:uid="{0B76133C-19A5-4ABE-8718-FBAB9F29437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76" authorId="1" shapeId="0" ns2:uid="{606BCFAB-8165-4065-BE39-85C6289EEBF5}">
      <text>
        <r>
          <rPr>
            <b/>
            <sz val="9"/>
            <color indexed="81"/>
            <rFont val="Tahoma"/>
            <family val="2"/>
          </rPr>
          <t xml:space="preserve">échange avec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1" shapeId="0" ns2:uid="{B72CC924-5CCC-490B-9F15-903A87104AF4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1" shapeId="0" ns2:uid="{4074509E-2C0C-4148-8647-8EBF9D65416D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1" shapeId="0" ns2:uid="{5F2DF735-43B5-434D-9916-EE41F14A806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7" authorId="1" shapeId="0" ns2:uid="{43ACDC09-9974-4364-BC8F-811C35BC196C}">
      <text>
        <r>
          <rPr>
            <b/>
            <sz val="9"/>
            <color indexed="81"/>
            <rFont val="Tahoma"/>
            <family val="2"/>
          </rPr>
          <t xml:space="preserve">polyvalent arrière de 13h à 14h00'
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7" authorId="1" shapeId="0" ns2:uid="{6012BE99-2539-4DF8-A029-9B957F329657}">
      <text>
        <r>
          <rPr>
            <b/>
            <sz val="9"/>
            <color indexed="81"/>
            <rFont val="Tahoma"/>
            <family val="2"/>
          </rPr>
          <t xml:space="preserve">départ à 13h00'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77" authorId="1" shapeId="0" ns2:uid="{4EEADB2F-24E5-4172-8B62-A41CF882F48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7" authorId="1" shapeId="0" ns2:uid="{7AE9FC88-87EC-4A72-AF10-46E88EB78295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4" shapeId="0" ns2:uid="{682ACB56-5BAF-42BF-88F6-72A5BFB32A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B09180E2-998C-40CA-838A-E40D3C9EB29E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6" shapeId="0" ns2:uid="{F9E1B22C-16C0-43C6-B8EA-E49CF2E10388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8" authorId="4" shapeId="0" ns2:uid="{A186078B-BE41-4C47-B2E7-9DC0CFF828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T78" authorId="6" shapeId="0" ns2:uid="{51AF5844-43A5-4F1A-A69F-5DA10CB631EE}">
      <text>
        <r>
          <rPr>
            <b/>
            <sz val="9"/>
            <color indexed="81"/>
            <rFont val="Tahoma"/>
            <family val="2"/>
          </rPr>
          <t xml:space="preserve">suivi prépa SD26; remplacé par FPA.
CIE :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8" authorId="5" shapeId="0" ns2:uid="{D130EEC0-EF00-41F3-83B5-A9EC3293DD7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8" authorId="4" shapeId="0" ns2:uid="{03CD9283-34EB-43A6-A6BA-BD077DDA91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4" shapeId="0" ns2:uid="{F361509A-2FEC-4916-B7BF-890C16BAD0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4" shapeId="0" ns2:uid="{725FE94A-1316-487C-86BA-4A63C133EE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5" shapeId="0" ns2:uid="{C300E82C-FDB2-4AE6-A2D1-176354ACC2E3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6" shapeId="0" ns2:uid="{A8B0F771-8CCF-4BF5-A58C-9C815645932E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9" authorId="6" shapeId="0" ns2:uid="{5E295DBF-2E6C-4753-B502-66401FA74CBD}">
      <text>
        <r>
          <rPr>
            <b/>
            <sz val="9"/>
            <color indexed="81"/>
            <rFont val="Tahoma"/>
            <family val="2"/>
          </rPr>
          <t xml:space="preserve">suivi prépa SD26;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9" authorId="5" shapeId="0" ns2:uid="{37E0400F-BB96-4774-919C-CAC420618E6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0" authorId="5" shapeId="0" ns2:uid="{4639BDB9-BCED-4B64-894D-5C2EF448AB23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4" shapeId="0" ns2:uid="{05440DD5-6AE1-46D2-B58F-99CEE7DC14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7BC51ECB-4E08-4442-A97B-BCB1C2120FA5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0" shapeId="0" ns2:uid="{E9A7E924-7C7F-4CAA-AC96-3005467EFEE9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0" authorId="1" shapeId="0" ns2:uid="{D9DA4C60-8F1D-42AE-B574-D2E91DA352C7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0" authorId="8" shapeId="0" ns2:uid="{A10051A8-E9B6-4534-836E-0F10B894C0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80" authorId="5" shapeId="0" ns2:uid="{666FB7F9-D203-4152-8BB9-D563DB4C3B9F}">
      <text>
        <r>
          <rPr>
            <b/>
            <sz val="9"/>
            <color indexed="81"/>
            <rFont val="Tahoma"/>
            <family val="2"/>
          </rPr>
          <t xml:space="preserve">Départ à 05h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0" authorId="0" shapeId="0" ns2:uid="{4EF02D34-2E33-47C1-9A30-BF218F85F28E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ADK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4" shapeId="0" ns2:uid="{A0203C57-A16A-4FEF-A5E1-8E266177ED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66362461-5890-41F6-BCBB-C14239D78041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1" authorId="1" shapeId="0" ns2:uid="{38ABCA30-82E0-413F-923A-52F68F9AC531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1" authorId="8" shapeId="0" ns2:uid="{6D6B2359-74EB-4737-9D83-EE1D2348EE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SKS</t>
        </r>
      </text>
    </comment>
    <comment ref="AD81" authorId="0" shapeId="0" ns2:uid="{FCF9A509-3380-4EB5-933A-1883DAAEBFE8}">
      <text>
        <r>
          <rPr>
            <b/>
            <sz val="9"/>
            <color indexed="81"/>
            <rFont val="Tahoma"/>
            <family val="2"/>
          </rPr>
          <t xml:space="preserve">départ à 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1" authorId="0" shapeId="0" ns2:uid="{ED7F4AD2-5227-4DCF-B2AC-94CB8FF75AF9}">
      <text>
        <r>
          <rPr>
            <b/>
            <sz val="9"/>
            <color indexed="81"/>
            <rFont val="Tahoma"/>
            <family val="2"/>
          </rPr>
          <t xml:space="preserve">remplacé par FPA
remplacé par GBT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2" authorId="1" shapeId="0" ns2:uid="{0453C25A-70C3-4D43-88FF-461619919559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4" shapeId="0" ns2:uid="{F5BC0083-3FE7-47B6-A286-7ABAEB2EBEAA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D83" authorId="5" shapeId="0" ns2:uid="{D5BEA2CE-94C8-442A-BA8E-B201A4441D27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1" shapeId="0" ns2:uid="{8FF5E4A0-BFC9-4135-B819-8031A4C295A2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4" shapeId="0" ns2:uid="{47CF9C23-40CC-46DE-99E9-81B775E2FC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48AE0545-DFF1-4C6E-9577-7FDAE35C147E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1" shapeId="0" ns2:uid="{F548625A-2AAA-4909-AEC0-EE4EAD170204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0" shapeId="0" ns2:uid="{FA8117EE-2580-46E5-BBDD-60A53558D44E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4" authorId="1" shapeId="0" ns2:uid="{F4C1C3BA-A3B0-42ED-9B50-284218E5E5A2}">
      <text>
        <r>
          <rPr>
            <b/>
            <sz val="9"/>
            <color indexed="81"/>
            <rFont val="Tahoma"/>
            <family val="2"/>
          </rPr>
          <t xml:space="preserve">presté le 20.03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4" authorId="5" shapeId="0" ns2:uid="{DC0D008E-8CCE-476A-BB4F-447DADDCE1AC}">
      <text>
        <r>
          <rPr>
            <b/>
            <sz val="9"/>
            <color indexed="81"/>
            <rFont val="Tahoma"/>
            <family val="2"/>
          </rPr>
          <t xml:space="preserve">A la demande de la LH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1" shapeId="0" ns2:uid="{D6F31106-6880-4AD8-BA26-4784912C08C3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6" shapeId="0" ns2:uid="{17205F54-C155-40C4-9B02-B5D6E467573F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5" shapeId="0" ns2:uid="{7C845164-199E-458C-8CE5-9C2A2CDCB83F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5" authorId="1" shapeId="0" ns2:uid="{7A91D144-23CA-4245-8586-539BC7B66E87}">
      <text>
        <r>
          <rPr>
            <b/>
            <sz val="9"/>
            <color indexed="81"/>
            <rFont val="Tahoma"/>
            <family val="2"/>
          </rPr>
          <t xml:space="preserve">presté le 22.03
rappel le 22.03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5" authorId="4" shapeId="0" ns2:uid="{CDCCDB55-542D-459F-BDD7-F318DCDBD9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5" authorId="5" shapeId="0" ns2:uid="{50E9CCC5-C9A3-4C62-AE63-CC154A10E62F}">
      <text>
        <r>
          <rPr>
            <b/>
            <sz val="9"/>
            <color indexed="81"/>
            <rFont val="Tahoma"/>
            <family val="2"/>
          </rPr>
          <t xml:space="preserve">Remplace QDE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5" authorId="5" shapeId="0" ns2:uid="{62304AE7-17AC-4C77-BD0E-C2465F937C8A}">
      <text>
        <r>
          <rPr>
            <b/>
            <sz val="9"/>
            <color indexed="81"/>
            <rFont val="Tahoma"/>
            <family val="2"/>
          </rPr>
          <t xml:space="preserve">Remplace QDE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1" shapeId="0" ns2:uid="{F19D8C26-AF8B-4828-8151-6708C5100EC6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6" shapeId="0" ns2:uid="{0DAD23BD-32B6-4662-B127-364D322C4156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6" shapeId="0" ns2:uid="{DA8D2574-214A-4254-81FC-B48143D81750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6" authorId="4" shapeId="0" ns2:uid="{947F73CC-F80B-469D-BDD9-6BC4ACA38F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6" authorId="5" shapeId="0" ns2:uid="{BFFC16C6-BFE7-425B-862B-DD08D0BCE574}">
      <text>
        <r>
          <rPr>
            <b/>
            <sz val="9"/>
            <color indexed="81"/>
            <rFont val="Tahoma"/>
            <family val="2"/>
          </rPr>
          <t xml:space="preserve">Remplace QDE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6" authorId="5" shapeId="0" ns2:uid="{DDDD8311-B96F-439C-8707-3B2E5DBC58EF}">
      <text>
        <r>
          <rPr>
            <b/>
            <sz val="9"/>
            <color indexed="81"/>
            <rFont val="Tahoma"/>
            <family val="2"/>
          </rPr>
          <t xml:space="preserve">Remplace QDE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6" shapeId="0" ns2:uid="{06BA1D82-7F03-4A6E-986D-702D1496D78C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4" shapeId="0" ns2:uid="{9C30D91F-EE97-414A-BC6B-3C207AF050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7" authorId="1" shapeId="0" ns2:uid="{80EBAEC4-618F-4586-B64C-8F9511744FF1}">
      <text>
        <r>
          <rPr>
            <b/>
            <sz val="9"/>
            <color indexed="81"/>
            <rFont val="Tahoma"/>
            <family val="2"/>
          </rPr>
          <t xml:space="preserve">ensuite absence SMA
pp de rappel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7" authorId="5" shapeId="0" ns2:uid="{416E74F4-13D3-4E21-A90C-38C193D871F3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7" authorId="8" shapeId="0" ns2:uid="{6DBAC567-5A37-4AD4-B44C-C3725EC34C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87" authorId="0" shapeId="0" ns2:uid="{AECE1E36-AE2F-4D9B-A95B-E1F85C52CA92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8" authorId="6" shapeId="0" ns2:uid="{A3DDE3E7-32DE-4583-9B07-00E3402D1D90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4" shapeId="0" ns2:uid="{592E73EC-361C-4E7C-B96E-961337E29E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1" shapeId="0" ns2:uid="{5E5B3136-2268-4FE7-AB7F-A18BE2470593}">
      <text>
        <r>
          <rPr>
            <b/>
            <sz val="9"/>
            <color indexed="81"/>
            <rFont val="Tahoma"/>
            <family val="2"/>
          </rPr>
          <t xml:space="preserve">presté le 20.03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8" authorId="8" shapeId="0" ns2:uid="{1E63E1F9-4EF2-412C-904A-BE2E0163ED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F88" authorId="0" shapeId="0" ns2:uid="{9DADA91D-CCD5-4BFA-833B-4AAB5778D570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8" authorId="1" shapeId="0" ns2:uid="{B169FCD1-C679-43C9-9777-80079BE0EAE3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1" shapeId="0" ns2:uid="{F2C20826-8BE2-40FA-9E87-30D92A8B8B33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4" shapeId="0" ns2:uid="{3A43D525-9820-452F-8A55-D13432D17C9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AA199847-8833-443E-A231-4D72DA3D964A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6" shapeId="0" ns2:uid="{0D89F785-9CF9-424D-96D6-D76CC4B49179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5" shapeId="0" ns2:uid="{36EDE945-478C-4EDE-85BE-E52CAF7796BC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89" authorId="6" shapeId="0" ns2:uid="{71D07006-1455-4454-8233-9A3D4EAD4775}">
      <text>
        <r>
          <rPr>
            <b/>
            <sz val="9"/>
            <color indexed="81"/>
            <rFont val="Tahoma"/>
            <family val="2"/>
          </rPr>
          <t xml:space="preserve">renfort SD26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9" authorId="6" shapeId="0" ns2:uid="{37D4A841-6EDC-407E-B5F4-053EE4932486}">
      <text>
        <r>
          <rPr>
            <b/>
            <sz val="9"/>
            <color indexed="81"/>
            <rFont val="Tahoma"/>
            <family val="2"/>
          </rPr>
          <t xml:space="preserve">renfort SD26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9" authorId="1" shapeId="0" ns2:uid="{D6609456-8B63-44D8-B229-013BCB03F37E}">
      <text>
        <r>
          <rPr>
            <b/>
            <sz val="9"/>
            <color indexed="81"/>
            <rFont val="Tahoma"/>
            <family val="2"/>
          </rPr>
          <t xml:space="preserve">rappel le 09.03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9" authorId="8" shapeId="0" ns2:uid="{053D8F5A-A9E7-4778-A1EE-1F26B3B6D0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1 le 09.03
rappel 2 le 19.03</t>
        </r>
      </text>
    </comment>
    <comment ref="AL89" authorId="4" shapeId="0" ns2:uid="{9B29E82C-B478-48C4-8248-4F553F4B0CB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de QDE</t>
        </r>
      </text>
    </comment>
    <comment ref="H90" authorId="4" shapeId="0" ns2:uid="{015D3609-A4EA-43AC-B52E-9516AE8452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6" shapeId="0" ns2:uid="{E38EC2E2-6A39-4CB5-BEA6-222801CED984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0" shapeId="0" ns2:uid="{455B8875-2C7F-4125-8D21-63A5A1F3F744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0" authorId="6" shapeId="0" ns2:uid="{A2F4C26B-A1EB-4B1F-82F9-9080F1D0AD0E}">
      <text>
        <r>
          <rPr>
            <b/>
            <sz val="9"/>
            <color indexed="81"/>
            <rFont val="Tahoma"/>
            <family val="2"/>
          </rPr>
          <t xml:space="preserve">renfort SD26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0" authorId="1" shapeId="0" ns2:uid="{5A72A859-75EB-4063-AC05-CEE0C2512E34}">
      <text>
        <r>
          <rPr>
            <b/>
            <sz val="9"/>
            <color indexed="81"/>
            <rFont val="Tahoma"/>
            <family val="2"/>
          </rPr>
          <t xml:space="preserve">rappel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0" authorId="1" shapeId="0" ns2:uid="{0E0BB12A-AE3C-4FD9-BF0C-F59A1F04BEB0}">
      <text>
        <r>
          <rPr>
            <b/>
            <sz val="9"/>
            <color indexed="81"/>
            <rFont val="Tahoma"/>
            <family val="2"/>
          </rPr>
          <t xml:space="preserve">rappel le 09.03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0" authorId="8" shapeId="0" ns2:uid="{7351E1F9-046C-4614-A8C1-D3611AE373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I90" authorId="5" shapeId="0" ns2:uid="{D2A0F658-2AE7-40E1-9EB8-CC59393D17F4}">
      <text>
        <r>
          <rPr>
            <b/>
            <sz val="9"/>
            <color indexed="81"/>
            <rFont val="Tahoma"/>
            <family val="2"/>
          </rPr>
          <t xml:space="preserve">Remplace QDE 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0" authorId="5" shapeId="0" ns2:uid="{9628B4F1-0DBA-45C6-9484-AC909913E688}">
      <text>
        <r>
          <rPr>
            <b/>
            <sz val="9"/>
            <color indexed="81"/>
            <rFont val="Tahoma"/>
            <family val="2"/>
          </rPr>
          <t xml:space="preserve">Remplace QDE 
rappel le 11/03
remplace GBT de 14h à 18h
Rappel le 18/03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0" authorId="1" shapeId="0" ns2:uid="{B1097576-74E4-4C55-82E4-49E302637BEA}">
      <text>
        <r>
          <rPr>
            <b/>
            <sz val="9"/>
            <color indexed="81"/>
            <rFont val="Tahoma"/>
            <family val="2"/>
          </rPr>
          <t xml:space="preserve">rappel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4" shapeId="0" ns2:uid="{6752B1C9-9E15-45A8-9B03-41A26B5A79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6" shapeId="0" ns2:uid="{4DEAF49D-E137-4DB2-A8F6-9B555FF9953B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0" shapeId="0" ns2:uid="{09B7E398-40FB-4410-BFDF-8E42EB764787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1" authorId="1" shapeId="0" ns2:uid="{9920EC1B-471B-4A9B-B8B2-E1DC89ACABA0}">
      <text>
        <r>
          <rPr>
            <b/>
            <sz val="9"/>
            <color indexed="81"/>
            <rFont val="Tahoma"/>
            <family val="2"/>
          </rPr>
          <t xml:space="preserve">rappel 1 : 21.03
rappel 2 : 22.03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1" authorId="1" shapeId="0" ns2:uid="{19063E26-630F-4A09-8B78-4C63CDAE80C7}">
      <text>
        <r>
          <rPr>
            <b/>
            <sz val="9"/>
            <color indexed="81"/>
            <rFont val="Tahoma"/>
            <family val="2"/>
          </rPr>
          <t xml:space="preserve">rappel le 09.03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1" authorId="5" shapeId="0" ns2:uid="{05A5EF55-5864-464C-B48B-83D0000D79A4}">
      <text>
        <r>
          <rPr>
            <b/>
            <sz val="9"/>
            <color indexed="81"/>
            <rFont val="Tahoma"/>
            <family val="2"/>
          </rPr>
          <t xml:space="preserve">Remplace QDE 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1" authorId="5" shapeId="0" ns2:uid="{F214422C-BDEB-4A1C-A85E-892590A8DCA5}">
      <text>
        <r>
          <rPr>
            <b/>
            <sz val="9"/>
            <color indexed="81"/>
            <rFont val="Tahoma"/>
            <family val="2"/>
          </rPr>
          <t xml:space="preserve">Remplace QDE 
rappel le 11/03
remplace GBT de 14h à 18h
Rappel le 18/03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1" authorId="1" shapeId="0" ns2:uid="{EB96B362-8ED2-444D-B4B9-23B290B8587A}">
      <text>
        <r>
          <rPr>
            <b/>
            <sz val="9"/>
            <color indexed="81"/>
            <rFont val="Tahoma"/>
            <family val="2"/>
          </rPr>
          <t xml:space="preserve">rappel le 21.03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4" shapeId="0" ns2:uid="{EDBDCDDC-651D-4759-B2A9-9B1E06BA94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5" shapeId="0" ns2:uid="{4742416D-5AE6-4F3D-AE6A-43C9A8FD83A4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4" shapeId="0" ns2:uid="{6BC76733-38C2-4548-95E8-7B4363679B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5" shapeId="0" ns2:uid="{DCBE7D7F-E739-4087-8FAD-D83A003A32C2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3" authorId="1" shapeId="0" ns2:uid="{E72BFF4F-385F-4AD7-925E-77D0E443E47A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4" authorId="5" shapeId="0" ns2:uid="{B814610E-9B7A-41D3-9BBD-2DD234A8BBDF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6" shapeId="0" ns2:uid="{4DCA2368-EF12-4A54-969F-8E8C79688ADE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4" shapeId="0" ns2:uid="{DE982535-3B6A-4B1F-9DA9-0E3E8595C0B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6" shapeId="0" ns2:uid="{4BEFEFBE-D7EB-44B5-8975-BE5A8075ABD3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4" authorId="1" shapeId="0" ns2:uid="{033704D4-28AD-4DA2-B4E7-9F8E67586A51}">
      <text>
        <r>
          <rPr>
            <b/>
            <sz val="9"/>
            <color indexed="81"/>
            <rFont val="Tahoma"/>
            <family val="2"/>
          </rPr>
          <t xml:space="preserve">arrivée à 16h00'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1" shapeId="0" ns2:uid="{8ACE4866-AB50-4A4C-8FB0-4D0B9249B637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6" shapeId="0" ns2:uid="{6D8AFB79-C4F7-4DFA-B3B4-D824368D56C4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4" shapeId="0" ns2:uid="{210F035B-DFF3-4FEC-A504-14E2A7D634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6" shapeId="0" ns2:uid="{333442E8-3E71-4DCE-930B-72077220675F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6" shapeId="0" ns2:uid="{267999E6-E349-4C75-8485-6F3F71AC70CA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5" authorId="1" shapeId="0" ns2:uid="{85769B00-5188-4CB0-A9C2-28C35CBED11F}">
      <text>
        <r>
          <rPr>
            <b/>
            <sz val="9"/>
            <color indexed="81"/>
            <rFont val="Tahoma"/>
            <family val="2"/>
          </rPr>
          <t xml:space="preserve">à la demande du travailleur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1" shapeId="0" ns2:uid="{8771728F-C5FA-4F38-927D-8D6A46A93322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6" shapeId="0" ns2:uid="{DAAD599A-CA5C-4AD3-B151-EEF1B1A5F494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4" shapeId="0" ns2:uid="{15E31721-8CE3-4A24-B746-8862BC68F4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6" shapeId="0" ns2:uid="{8EF50125-4FF7-45AA-BD88-4014F9350551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6" shapeId="0" ns2:uid="{605F2658-3ED9-47BF-BE17-AE820977793E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6" authorId="0" shapeId="0" ns2:uid="{BCA2624D-2390-48D6-9F1A-B335645BDC2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6" authorId="0" shapeId="0" ns2:uid="{342AD141-2AD4-4B72-A77E-AC83C9F77507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6" authorId="8" shapeId="0" ns2:uid="{B7A82B83-21BC-416F-88D2-44AF3872D0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6" authorId="0" shapeId="0" ns2:uid="{928940A1-F892-4313-BAC3-594BC1E010A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6" authorId="0" shapeId="0" ns2:uid="{36C807CC-CC82-4ADC-83A8-500E70459B9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96" authorId="0" shapeId="0" ns2:uid="{5F92FE98-884D-450C-A90A-A5FF4D552EE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6" authorId="0" shapeId="0" ns2:uid="{BB550AD8-4A81-4974-9587-FE15E289490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6" authorId="0" shapeId="0" ns2:uid="{186E5467-DBA0-4F21-9A5B-122F813960F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6" authorId="0" shapeId="0" ns2:uid="{63713F12-427D-4C98-9F94-1023AE0FEF39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6" authorId="0" shapeId="0" ns2:uid="{72B4CE03-FA7D-46E4-999E-AF911CBC9698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6" authorId="0" shapeId="0" ns2:uid="{44EAA874-1928-4C4F-90B1-A520126F6225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7" authorId="6" shapeId="0" ns2:uid="{479334F8-D8AE-4E49-819B-1B697ABC8631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4" shapeId="0" ns2:uid="{A3FD7126-8AB0-4333-8FE8-0E7189A728C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P97" authorId="0" shapeId="0" ns2:uid="{A901BE1F-CD96-4573-AF5A-42953C948A6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7" authorId="0" shapeId="0" ns2:uid="{9224D52B-A258-49D4-B6A0-2AED8E159298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97" authorId="8" shapeId="0" ns2:uid="{FD0CE284-9550-4BFD-BECD-33D83B395C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7" authorId="8" shapeId="0" ns2:uid="{FA7CB1E2-968C-447F-9073-0D4CB16E20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7" authorId="0" shapeId="0" ns2:uid="{108A80B6-F173-49BE-B0A3-E242744C456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7" authorId="0" shapeId="0" ns2:uid="{3CE10940-C473-42C0-B0BD-230A9CD3CF1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7" authorId="0" shapeId="0" ns2:uid="{1A9537AB-C488-4811-8D32-7F8D676941A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7" authorId="0" shapeId="0" ns2:uid="{CDCA90C1-F0FF-4199-83DF-61B0A51B982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7" authorId="0" shapeId="0" ns2:uid="{2B1DD7A1-E95B-4EB1-8C41-9EC25A5204BE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7" authorId="0" shapeId="0" ns2:uid="{0431C0B1-44B7-4203-842F-8EF200041FB5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7" authorId="0" shapeId="0" ns2:uid="{CD3DA191-93D2-43A2-9769-1A582C9045E7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8" authorId="1" shapeId="0" ns2:uid="{93FDA784-58A0-43F0-8DC4-AFEC2C789351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1" shapeId="0" ns2:uid="{5AD28AB0-6F8F-44C1-8D0E-2BAE8BA32612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6" shapeId="0" ns2:uid="{57D27E37-7E50-46F2-A0CE-66B5789EEAB1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4" shapeId="0" ns2:uid="{20A5021C-C4DB-497A-985D-2394865148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P98" authorId="0" shapeId="0" ns2:uid="{631A07A6-4F1E-4727-BC78-8922CED16D2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8" authorId="0" shapeId="0" ns2:uid="{27EA0AEB-400B-42D7-86AF-F503779492CB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98" authorId="8" shapeId="0" ns2:uid="{68E6FD56-3C78-4182-A7E9-7002FD58B7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8" authorId="8" shapeId="0" ns2:uid="{4657475E-0691-4D7D-928C-400035C98C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+4h rhs</t>
        </r>
      </text>
    </comment>
    <comment ref="Y98" authorId="0" shapeId="0" ns2:uid="{70EE2330-D356-4456-A8BD-07870645129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8" authorId="0" shapeId="0" ns2:uid="{A3B2E3FF-9841-4585-B766-034F72C2503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8" authorId="0" shapeId="0" ns2:uid="{05B0D552-0BC7-4C75-B069-6193A31E29E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8" authorId="0" shapeId="0" ns2:uid="{1283CF2B-51C3-4B79-AF0F-85E62ECD664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8" authorId="0" shapeId="0" ns2:uid="{8DF0D8CF-BD55-4AB0-839A-2EFE3AA7FA68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8" authorId="0" shapeId="0" ns2:uid="{339D37DC-408E-47E4-9291-B494F0B04CFA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8" authorId="0" shapeId="0" ns2:uid="{45B5F1BE-82C8-4CC9-A6EF-79BCA474D5F9}">
      <text>
        <r>
          <rPr>
            <b/>
            <sz val="9"/>
            <color indexed="81"/>
            <rFont val="Tahoma"/>
            <family val="2"/>
          </rPr>
          <t xml:space="preserve">maintien prime N
changement PM-&gt;AM
mail du 16.11.2025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9" authorId="6" shapeId="0" ns2:uid="{9EDED3E9-54AA-4E36-8224-E00FFB5219C9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6" shapeId="0" ns2:uid="{147E0A50-B0E3-4FE0-AF54-66501B7C8843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6" shapeId="0" ns2:uid="{6EDBCA42-F707-448F-BF31-075C8DE890EA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9" authorId="8" shapeId="0" ns2:uid="{B8B4F27E-2275-4533-B527-9F0A3638CD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J100" authorId="6" shapeId="0" ns2:uid="{E8770CCA-1CD0-474F-8B52-0EC95041E1BC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6" shapeId="0" ns2:uid="{7F6C408B-B8CB-4707-84EB-499F76B95E62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6" shapeId="0" ns2:uid="{9E328751-E360-4609-A9BD-1FDF80B9248D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0" authorId="8" shapeId="0" ns2:uid="{DF2D8201-3DE3-4A5D-8CF7-BA42DAB8B6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1" authorId="1" shapeId="0" ns2:uid="{5291FE09-9002-474F-9342-4189614B7142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1" shapeId="0" ns2:uid="{66D2D1D8-F1B7-4C49-931E-86ACFD16E40D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4" shapeId="0" ns2:uid="{581B59E4-A68F-4181-AB4C-182FBBE4373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6" shapeId="0" ns2:uid="{0F6DE22C-CEEA-4F28-BDBB-5A1EA9249C0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1" authorId="8" shapeId="0" ns2:uid="{538EB009-CDD6-4BAF-B4E5-E0D966BD4F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2" authorId="1" shapeId="0" ns2:uid="{6422813F-B825-469C-A061-72B0807EB366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4" shapeId="0" ns2:uid="{75DD6A6A-C432-461F-AD40-59C09F13E9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6" shapeId="0" ns2:uid="{AEE3EE76-9D84-4C64-9F9B-77F415304E3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2" authorId="8" shapeId="0" ns2:uid="{A96C6D1A-FDF0-42FB-BCF6-6B2811B15C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F102" authorId="1" shapeId="0" ns2:uid="{E51B44C5-A949-49C7-80A8-280E8F90E2D6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6" shapeId="0" ns2:uid="{8331B185-833A-4097-8A37-1F5839A427EB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4" shapeId="0" ns2:uid="{ECA2D2ED-C027-4248-8FB0-FAE3A7B9A2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T103" authorId="1" shapeId="0" ns2:uid="{EA5CE5CF-0443-42A9-A2B7-0FC76F03CD2F}">
      <text>
        <r>
          <rPr>
            <b/>
            <sz val="9"/>
            <color indexed="81"/>
            <rFont val="Tahoma"/>
            <family val="2"/>
          </rPr>
          <t xml:space="preserve">à la demande du travailleur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3" authorId="8" shapeId="0" ns2:uid="{C5738995-3878-40E6-A92D-3A9C89DC0F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30/03</t>
        </r>
      </text>
    </comment>
    <comment ref="K104" authorId="5" shapeId="0" ns2:uid="{920B6611-6E55-4F31-8F0D-EAF77DE1CE2A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5" shapeId="0" ns2:uid="{D2B02D3C-924C-4B69-9617-13F6A967B538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5" shapeId="0" ns2:uid="{9B9177AC-79CD-4E95-99FD-B28593674AA6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4" authorId="1" shapeId="0" ns2:uid="{9034EC98-F5E3-4B36-AC65-E3065FB119B1}">
      <text>
        <r>
          <rPr>
            <b/>
            <sz val="9"/>
            <color indexed="81"/>
            <rFont val="Tahoma"/>
            <family val="2"/>
          </rPr>
          <t xml:space="preserve">à la demande du travailleur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4" authorId="8" shapeId="0" ns2:uid="{486EBD34-E28B-4E7D-8388-D1F0B58FF3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31/03</t>
        </r>
      </text>
    </comment>
    <comment ref="Z104" authorId="0" shapeId="0" ns2:uid="{9D8AB673-B2F6-44D8-99F9-CC097E8DE726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4" authorId="0" shapeId="0" ns2:uid="{4FC6862A-5D60-48C2-A3A7-68A42AC63747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5" authorId="4" shapeId="0" ns2:uid="{67D382A3-C0C5-4278-8FA7-FE4D660BEF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5" authorId="1" shapeId="0" ns2:uid="{92EBE68F-07F4-4A4D-9EE5-8B0AFE34605C}">
      <text>
        <r>
          <rPr>
            <b/>
            <sz val="9"/>
            <color indexed="81"/>
            <rFont val="Tahoma"/>
            <family val="2"/>
          </rPr>
          <t xml:space="preserve">échange avec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5" authorId="1" shapeId="0" ns2:uid="{B9D34191-B723-42D9-84C4-19DF8B6D2A9F}">
      <text>
        <r>
          <rPr>
            <b/>
            <sz val="9"/>
            <color indexed="81"/>
            <rFont val="Tahoma"/>
            <family val="2"/>
          </rPr>
          <t xml:space="preserve">à la demande du travailleur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5" authorId="0" shapeId="0" ns2:uid="{5406B565-EEE7-4FB3-8988-8466A32F0EA9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5" authorId="0" shapeId="0" ns2:uid="{95393FD5-07FC-44CD-B9F4-5479650D2236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6" authorId="6" shapeId="0" ns2:uid="{DA55154A-AEC4-4C62-80EA-726168827B80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4" shapeId="0" ns2:uid="{7EEDC09D-C986-4F30-A56F-45E73D6C9A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4" shapeId="0" ns2:uid="{D81515FA-FF86-4CCB-B39C-22B7B3BF6C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P106" authorId="0" shapeId="0" ns2:uid="{A405EC79-D6B1-42A8-BC1B-6DB282F40A8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06" authorId="0" shapeId="0" ns2:uid="{996B4C1E-C0AD-4AE8-BFF0-467D38767FF6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6" authorId="1" shapeId="0" ns2:uid="{A851E9AB-B3AD-4FE4-8FEF-F5CE7ACE8964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6" authorId="8" shapeId="0" ns2:uid="{86D2C5C8-FCF5-43CE-A1CE-FB6FC03AF2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6" authorId="0" shapeId="0" ns2:uid="{62CA1D8E-B9EB-4CF0-AE9B-D6B65B06E04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6" authorId="0" shapeId="0" ns2:uid="{3C3B6B72-2FFE-4276-A0A6-9982CF4B443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6" authorId="0" shapeId="0" ns2:uid="{66635413-38A7-48C1-915D-9423FE15527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6" authorId="0" shapeId="0" ns2:uid="{E247ECAC-54A0-4343-AAC8-11F10D119EA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06" authorId="0" shapeId="0" ns2:uid="{925BB3F0-483F-4DF9-B37F-F35D92A3F90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6" authorId="0" shapeId="0" ns2:uid="{87DF1FB4-0C8B-40E1-9294-6784F230B26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6" authorId="0" shapeId="0" ns2:uid="{3E41AEE6-4C07-41D4-AC47-F432FC25136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6" authorId="0" shapeId="0" ns2:uid="{B93A3B7A-5E77-4AA1-A404-37A5DF94ABE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7" authorId="6" shapeId="0" ns2:uid="{896E0F8C-26E4-4592-8652-5D1B020C9001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4" shapeId="0" ns2:uid="{3481BEAA-762E-456C-9D91-7C0DF4E166F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4" shapeId="0" ns2:uid="{834ED3EC-E693-47BB-B42F-8B2C2DED1E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O107" authorId="0" shapeId="0" ns2:uid="{428EFEEC-F617-4FC9-9902-E45EB88653B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7" authorId="0" shapeId="0" ns2:uid="{0B2A3BA2-599C-4E0B-9F81-DDED501AE2E7}">
      <text>
        <r>
          <rPr>
            <b/>
            <sz val="9"/>
            <color indexed="81"/>
            <rFont val="Tahoma"/>
            <family val="2"/>
          </rPr>
          <t xml:space="preserve">maintien prime N
Départ à 11h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7" authorId="5" shapeId="0" ns2:uid="{FF1538FB-003C-41A9-82D4-BD864FC7F616}">
      <text>
        <r>
          <rPr>
            <b/>
            <sz val="9"/>
            <color indexed="81"/>
            <rFont val="Tahoma"/>
            <family val="2"/>
          </rPr>
          <t xml:space="preserve">Remplace LCI
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7" authorId="0" shapeId="0" ns2:uid="{7C7CDE46-8795-4FD9-B1E3-8CAC7D057125}">
      <text>
        <r>
          <rPr>
            <b/>
            <sz val="9"/>
            <color indexed="81"/>
            <rFont val="Tahoma"/>
            <family val="2"/>
          </rPr>
          <t xml:space="preserve">maintien prime N
changement PM-&gt; AM
mail du 21.11.2025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7" authorId="8" shapeId="0" ns2:uid="{C51E1E08-D5EC-4A73-9AB1-1347DA31A9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7" authorId="8" shapeId="0" ns2:uid="{3349A2BF-A8A0-4EC6-A7B3-BF79F27259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Départ à 10h</t>
        </r>
      </text>
    </comment>
    <comment ref="Z107" authorId="0" shapeId="0" ns2:uid="{AD8A9180-69D4-4D67-915E-0291BE548FB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7" authorId="0" shapeId="0" ns2:uid="{3B4C4B3F-0006-44A2-936A-5954944EB4A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7" authorId="0" shapeId="0" ns2:uid="{2A0D1438-BCBC-4FFC-8D58-CA8C825A2EF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7" authorId="0" shapeId="0" ns2:uid="{313B91A2-04F8-4557-B6D8-1EE01A66CFA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07" authorId="0" shapeId="0" ns2:uid="{AFFFC1C0-18F6-44D2-9064-E536A2C0CF0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7" authorId="0" shapeId="0" ns2:uid="{F238D440-F1B7-4CFE-B7DC-21B901EC7F6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7" authorId="0" shapeId="0" ns2:uid="{03AB7783-614A-4EB8-BC56-FCBFF6D9EFC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8" authorId="6" shapeId="0" ns2:uid="{B41F85B6-B61C-4911-A550-D482A15C9000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1" shapeId="0" ns2:uid="{333E678A-B8C9-424C-BFFF-F371D12A25CB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8" authorId="5" shapeId="0" ns2:uid="{60CE48F8-5037-49CC-BE5A-6AEEDC0F9E33}">
      <text>
        <r>
          <rPr>
            <b/>
            <sz val="9"/>
            <color indexed="81"/>
            <rFont val="Tahoma"/>
            <family val="2"/>
          </rPr>
          <t xml:space="preserve">Rappel 1 le 03/04
rappel 2 le 08.04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9" authorId="1" shapeId="0" ns2:uid="{C506D829-D65D-4519-B16A-A839AE81DD12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6" shapeId="0" ns2:uid="{7D265EAF-7550-48A8-A751-ED5B264F093E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1" shapeId="0" ns2:uid="{1537BEA4-4A70-4C44-B996-A1518FE639F6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0" authorId="1" shapeId="0" ns2:uid="{EF88A704-7131-470D-85A8-F6E4C152AE0F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4" shapeId="0" ns2:uid="{25E522B4-426E-4750-8E26-BD2EC08B8E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3C603BD0-522A-4E6B-8862-91F0D698E0B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10" authorId="6" shapeId="0" ns2:uid="{B24DF78B-6325-4D16-AEC7-235055447F4D}">
      <text>
        <r>
          <rPr>
            <b/>
            <sz val="9"/>
            <color indexed="81"/>
            <rFont val="Tahoma"/>
            <family val="2"/>
          </rPr>
          <t xml:space="preserve">presté le 9/4/2026.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0" authorId="1" shapeId="0" ns2:uid="{97AB6FB3-4DB3-4C2E-8A3C-BEDC45D1CE78}">
      <text>
        <r>
          <rPr>
            <b/>
            <sz val="9"/>
            <color indexed="81"/>
            <rFont val="Tahoma"/>
            <family val="2"/>
          </rPr>
          <t xml:space="preserve">presté le 08.04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0" authorId="1" shapeId="0" ns2:uid="{71094822-97D4-4169-9E6B-989FE96D8740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0" authorId="1" shapeId="0" ns2:uid="{37CA68A0-1AA4-4D90-B19F-F6CB6E89CA8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0" authorId="1" shapeId="0" ns2:uid="{1F297E3E-2F99-47BA-B767-C06A8B85E9B7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4" shapeId="0" ns2:uid="{682C914E-C270-45B5-8D8F-7BDAC27810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5" shapeId="0" ns2:uid="{1E0F00DC-9F71-4922-A9D1-D98267181AA6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1" authorId="1" shapeId="0" ns2:uid="{29D4F4C1-D2FF-4B24-8A36-F403AE489602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1" authorId="1" shapeId="0" ns2:uid="{178AE367-1987-4CA6-84AA-C0E54533BF0B}">
      <text>
        <r>
          <rPr>
            <b/>
            <sz val="9"/>
            <color indexed="81"/>
            <rFont val="Tahoma"/>
            <family val="2"/>
          </rPr>
          <t xml:space="preserve">remplacé par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4" shapeId="0" ns2:uid="{91992A22-0F3F-4D9E-B35A-9AB2B6886F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5" shapeId="0" ns2:uid="{7228CC5F-2F71-488F-B648-0E10E3CAB781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2" authorId="1" shapeId="0" ns2:uid="{08110899-DC8A-4126-A4B0-9337BCF1BFF5}">
      <text>
        <r>
          <rPr>
            <b/>
            <sz val="9"/>
            <color indexed="81"/>
            <rFont val="Tahoma"/>
            <family val="2"/>
          </rPr>
          <t xml:space="preserve">rappel le 12.04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2" authorId="1" shapeId="0" ns2:uid="{97FD8E3A-8261-4AC0-A127-0EAD904D5000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2" authorId="1" shapeId="0" ns2:uid="{E043E239-FC37-4215-A0CF-1E4E6E77ADA7}">
      <text>
        <r>
          <rPr>
            <b/>
            <sz val="9"/>
            <color indexed="81"/>
            <rFont val="Tahoma"/>
            <family val="2"/>
          </rPr>
          <t xml:space="preserve">remplacé par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1" shapeId="0" ns2:uid="{BCFB7F42-7F76-4C8B-8DFA-C340282E722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1" shapeId="0" ns2:uid="{00B5E3CC-B105-446B-AD3E-4409ADD9223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1" shapeId="0" ns2:uid="{6397950B-BCD1-410C-B0E8-817AA51C3AF3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6" shapeId="0" ns2:uid="{C1C4BB04-5C17-4D65-B0FC-3586B8078AD4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3" authorId="1" shapeId="0" ns2:uid="{FAF6BD8C-A71A-47EF-BF48-143418D4D78B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3" authorId="1" shapeId="0" ns2:uid="{C89752A5-5DE7-4B50-A652-F28FFE5AB00C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6" shapeId="0" ns2:uid="{FCEF8637-AE6F-4757-8F53-7B3B3B5E6B1D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1" shapeId="0" ns2:uid="{43A2E22E-D575-4D6F-81A3-A175B9B30E3C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4" authorId="5" shapeId="0" ns2:uid="{E2776853-4EAD-4436-9D71-AAE59033826D}">
      <text>
        <r>
          <rPr>
            <b/>
            <sz val="9"/>
            <color indexed="81"/>
            <rFont val="Tahoma"/>
            <family val="2"/>
          </rPr>
          <t xml:space="preserve">Remplacé par MHI et FPA
rappel le 13/04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4" authorId="5" shapeId="0" ns2:uid="{024A15D1-FDF5-4498-B68F-4C48F2AA61D7}">
      <text>
        <r>
          <rPr>
            <b/>
            <sz val="9"/>
            <color indexed="81"/>
            <rFont val="Tahoma"/>
            <family val="2"/>
          </rPr>
          <t xml:space="preserve">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4" authorId="8" shapeId="0" ns2:uid="{64B99301-DBCC-42AE-BA6C-4243062B28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13/04</t>
        </r>
      </text>
    </comment>
    <comment ref="AB114" authorId="5" shapeId="0" ns2:uid="{C3805D72-EDEB-4446-A8DF-99FEC6CC82DE}">
      <text>
        <r>
          <rPr>
            <b/>
            <sz val="9"/>
            <color indexed="81"/>
            <rFont val="Tahoma"/>
            <family val="2"/>
          </rPr>
          <t xml:space="preserve">Remplace LHR de 18h à 22h
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4" authorId="1" shapeId="0" ns2:uid="{9440DF24-B2EF-46AD-9CF1-68F4390D84F5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5" authorId="0" shapeId="0" ns2:uid="{8FD45F03-41B0-4BE4-B733-096188AEF19C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1" shapeId="0" ns2:uid="{06E8B937-02C1-40D8-9A63-9EC0AC4BC240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15" authorId="6" shapeId="0" ns2:uid="{7021F2CC-E770-444C-8E6C-F62349B33B51}">
      <text>
        <r>
          <rPr>
            <b/>
            <sz val="9"/>
            <color indexed="81"/>
            <rFont val="Tahoma"/>
            <family val="2"/>
          </rPr>
          <t xml:space="preserve">consrver prime de nuit. Poly arrière.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5" authorId="6" shapeId="0" ns2:uid="{0A736AC0-5A05-4131-A076-30529DEAA68C}">
      <text>
        <r>
          <rPr>
            <b/>
            <sz val="9"/>
            <color indexed="81"/>
            <rFont val="Tahoma"/>
            <family val="2"/>
          </rPr>
          <t xml:space="preserve">consrver prime de nuit. Poly arrière.remplacé par JGR et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5" authorId="8" shapeId="0" ns2:uid="{602C2776-56F7-4332-9787-CC6BC679B8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nuit.</t>
        </r>
      </text>
    </comment>
    <comment ref="Z115" authorId="1" shapeId="0" ns2:uid="{34830C43-72E8-45C6-9AF3-4BBA04EE5A6E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5" authorId="1" shapeId="0" ns2:uid="{FDD4A41D-8D11-4964-9C97-424BC5C1714A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6" authorId="0" shapeId="0" ns2:uid="{74290401-31E0-430F-994A-271BF6477E51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5" shapeId="0" ns2:uid="{68261F55-5343-40F1-903A-C1366D70CEAE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16" authorId="6" shapeId="0" ns2:uid="{14684D3F-300B-4F43-A701-E9EB8A8643DD}">
      <text>
        <r>
          <rPr>
            <b/>
            <sz val="9"/>
            <color indexed="81"/>
            <rFont val="Tahoma"/>
            <family val="2"/>
          </rPr>
          <t xml:space="preserve">consrver prime de nuit. Poly arrière.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6" authorId="6" shapeId="0" ns2:uid="{EC613F18-EA78-49A0-8770-D38DE8FD76E1}">
      <text>
        <r>
          <rPr>
            <b/>
            <sz val="9"/>
            <color indexed="81"/>
            <rFont val="Tahoma"/>
            <family val="2"/>
          </rPr>
          <t xml:space="preserve">consrver prime de nuit. Poly arrière.remplacé par JGR et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6" authorId="1" shapeId="0" ns2:uid="{D6D89099-DAF9-4356-82DD-94FB1A8028DB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6" authorId="5" shapeId="0" ns2:uid="{B253717B-F905-4786-BD4F-0B7B9F958A41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5" shapeId="0" ns2:uid="{A28452C2-621A-46C7-9060-F2DC83E6E044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0" shapeId="0" ns2:uid="{C58A4C62-4052-4565-BA69-0972D13AAD6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8" authorId="1" shapeId="0" ns2:uid="{E68120A4-88CC-4AA4-A616-1740CECC6D08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5" shapeId="0" ns2:uid="{4F8012EF-9AD8-44E0-BD1B-9553095DF3C3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8" authorId="5" shapeId="0" ns2:uid="{4D78E1DC-522B-4BD2-A7BE-9ECD694C7D3F}">
      <text>
        <r>
          <rPr>
            <b/>
            <sz val="9"/>
            <color indexed="81"/>
            <rFont val="Tahoma"/>
            <family val="2"/>
          </rPr>
          <t xml:space="preserve">Remplace QDE
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4" shapeId="0" ns2:uid="{34B9DCAE-2C74-42BC-98DD-FD62AD7C7B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C120" authorId="1" shapeId="0" ns2:uid="{37785331-C98E-4861-AD69-3F9983248A08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1" shapeId="0" ns2:uid="{FAAAB51F-C52E-458A-8B50-81EF5B013F52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1" shapeId="0" ns2:uid="{45B4C945-DD79-4C3C-AC25-548EC0BD91B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1" shapeId="0" ns2:uid="{09664BC8-8C60-466E-874B-80F99DF8FDA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0" authorId="1" shapeId="0" ns2:uid="{3F3EDCE4-BAEC-45EB-87C5-02823544D737}">
      <text>
        <r>
          <rPr>
            <b/>
            <sz val="9"/>
            <color indexed="81"/>
            <rFont val="Tahoma"/>
            <family val="2"/>
          </rPr>
          <t xml:space="preserve">D déplacé au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0" authorId="8" shapeId="0" ns2:uid="{898B0D85-F8AC-44F0-B7C0-F617C0985B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19.04</t>
        </r>
      </text>
    </comment>
    <comment ref="C121" authorId="1" shapeId="0" ns2:uid="{F64451DA-8950-43C1-9AF6-2692E454151F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1" shapeId="0" ns2:uid="{8FB93C5C-5CC8-445C-A807-DC084D61B7FE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1" shapeId="0" ns2:uid="{6BCA105E-04BF-4823-84E4-B3CBE5BD07D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1" shapeId="0" ns2:uid="{CE8B825E-1BBC-43A2-AB21-26D44CBF48E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1" authorId="0" shapeId="0" ns2:uid="{EB17E0A9-8F13-4E97-A45A-B624C9983D7E}">
      <text>
        <r>
          <rPr>
            <b/>
            <sz val="9"/>
            <color indexed="81"/>
            <rFont val="Tahoma"/>
            <family val="2"/>
          </rPr>
          <t xml:space="preserve">cf 24/04
Rappel le 21/04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1" authorId="5" shapeId="0" ns2:uid="{011AE0AC-B294-416D-927C-504D733A2F94}">
      <text>
        <r>
          <rPr>
            <b/>
            <sz val="9"/>
            <color indexed="81"/>
            <rFont val="Tahoma"/>
            <family val="2"/>
          </rPr>
          <t xml:space="preserve">Remplace SMA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2" authorId="1" shapeId="0" ns2:uid="{3A9C6C03-946F-4852-93FC-B6667DB8AEC5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1" shapeId="0" ns2:uid="{B135FF1D-C8C1-4EA8-84E8-21205EDD7C5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1" shapeId="0" ns2:uid="{9668FB2F-4FD1-4FF4-8C33-E7C87F8A1004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1" shapeId="0" ns2:uid="{7DE58A64-54A4-40D1-B1C0-0DADD79C27E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2" authorId="5" shapeId="0" ns2:uid="{2B6A096C-7EB5-42EA-B3E1-174EAD691707}">
      <text>
        <r>
          <rPr>
            <b/>
            <sz val="9"/>
            <color indexed="81"/>
            <rFont val="Tahoma"/>
            <family val="2"/>
          </rPr>
          <t xml:space="preserve">Départ à 12h
Remplace FPS de 06h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2" authorId="1" shapeId="0" ns2:uid="{889FF295-AB08-4E3B-93D7-905190D13E9C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1" shapeId="0" ns2:uid="{4B7BE181-FC0C-4D1F-8500-BAD42FB6BA03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1" shapeId="0" ns2:uid="{10477830-D311-4094-8833-2AE28553B202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5" shapeId="0" ns2:uid="{90A1AF6A-B953-4233-9207-C562DC71BCC2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1" shapeId="0" ns2:uid="{DA4C24A4-69D2-49C3-B020-88EA592A51B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0" shapeId="0" ns2:uid="{99FA7260-BCB3-4C28-8C46-152A1DBC2385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2" shapeId="0" ns2:uid="{BAAD94A8-352B-49B2-9802-286B2E08E4AD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2" shapeId="0" ns2:uid="{1ACA0C48-9A88-4624-A50A-3C6E8CD6CDC9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4" authorId="0" shapeId="0" ns2:uid="{633AD0C1-F466-4B3A-862B-C60ADFF719E9}">
      <text>
        <r>
          <rPr>
            <b/>
            <sz val="9"/>
            <color indexed="81"/>
            <rFont val="Tahoma"/>
            <family val="2"/>
          </rPr>
          <t xml:space="preserve">cf 21/04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5" authorId="1" shapeId="0" ns2:uid="{8E3EEDB8-D901-448A-A183-DDB59744565E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1" shapeId="0" ns2:uid="{8FED73FA-0BCF-44DE-9462-374262D553ED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7" authorId="1" shapeId="0" ns2:uid="{C7C0F82E-4D80-4F1C-9E50-7A6FA7488B82}">
      <text>
        <r>
          <rPr>
            <b/>
            <sz val="9"/>
            <color indexed="81"/>
            <rFont val="Tahoma"/>
            <family val="2"/>
          </rPr>
          <t xml:space="preserve">rappel le 27.04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7" authorId="1" shapeId="0" ns2:uid="{6417BC3B-408A-4A55-938B-2B27BBC2F99E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7" shapeId="0" ns2:uid="{53A0043B-C215-42DF-96A7-8D02895BC982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7" shapeId="0" ns2:uid="{7996C632-F570-4BF4-8508-DF7B41D23C23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4" shapeId="0" ns2:uid="{B10200DE-2343-4D01-8B3A-091ABF4FBC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T128" authorId="1" shapeId="0" ns2:uid="{E005DE02-97CD-4935-BC17-E80FAC9DF711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9" authorId="1" shapeId="0" ns2:uid="{07BA4C46-75C1-4E2D-AC54-A4D94471A38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1" shapeId="0" ns2:uid="{8799EEB0-46A3-4506-BB25-A25979900B1D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1" shapeId="0" ns2:uid="{8EAD1FCD-A723-4B42-A863-D64A5CBA04C3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9" authorId="1" shapeId="0" ns2:uid="{CC11DB87-5639-4148-9893-969C28C6D144}">
      <text>
        <r>
          <rPr>
            <b/>
            <sz val="9"/>
            <color indexed="81"/>
            <rFont val="Tahoma"/>
            <family val="2"/>
          </rPr>
          <t xml:space="preserve">remplace SBZ de 22h à 02h00'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9" authorId="6" shapeId="0" ns2:uid="{8454F537-740E-43D4-8F9D-9A3EBD7943E3}">
      <text>
        <r>
          <rPr>
            <b/>
            <sz val="9"/>
            <color indexed="81"/>
            <rFont val="Tahoma"/>
            <family val="2"/>
          </rPr>
          <t xml:space="preserve">remplacé par DWS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9" authorId="8" shapeId="0" ns2:uid="{61BD6AAB-6174-485B-9100-036765A532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Visite médicale d'embauche
11h30 Centre médical Attentia Belgrade</t>
        </r>
      </text>
    </comment>
    <comment ref="AB129" authorId="5" shapeId="0" ns2:uid="{8543DB3F-174A-44A8-A1EC-DC54504521F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9" authorId="1" shapeId="0" ns2:uid="{E24A837B-A9CA-417B-BE20-863DB0E3BED7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1" shapeId="0" ns2:uid="{AE4855F0-DA55-4906-8B1F-FB7B3239965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1" shapeId="0" ns2:uid="{79B30729-A7D6-449B-9337-E154F0932F99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5" shapeId="0" ns2:uid="{235E8162-8252-46EB-ACBA-22AFCF3E3D39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0" authorId="1" shapeId="0" ns2:uid="{8A0497E3-0E6A-48C9-8FFA-DB9474E2D211}">
      <text>
        <r>
          <rPr>
            <b/>
            <sz val="9"/>
            <color indexed="81"/>
            <rFont val="Tahoma"/>
            <family val="2"/>
          </rPr>
          <t xml:space="preserve">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6" shapeId="0" ns2:uid="{9CAE105B-55EB-42B3-B8CD-232282C67BA8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0" authorId="1" shapeId="0" ns2:uid="{7A068573-241B-475A-AB3F-FB660A203EE9}">
      <text>
        <r>
          <rPr>
            <b/>
            <sz val="9"/>
            <color indexed="81"/>
            <rFont val="Tahoma"/>
            <family val="2"/>
          </rPr>
          <t xml:space="preserve">arrivée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30" authorId="1" shapeId="0" ns2:uid="{A04DCAEC-62CD-4EAA-AE98-521DEC715EB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0" authorId="1" shapeId="0" ns2:uid="{0DD86EB9-31CD-4029-A92D-799353BA2540}">
      <text>
        <r>
          <rPr>
            <b/>
            <sz val="9"/>
            <color indexed="81"/>
            <rFont val="Tahoma"/>
            <family val="2"/>
          </rPr>
          <t xml:space="preserve">échange avec CWN
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0" shapeId="0" ns2:uid="{D212D347-B2C0-4284-82B6-9448B87255F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6" shapeId="0" ns2:uid="{3C0D095A-F38E-43B3-92DA-5CDBF83E9645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1" authorId="8" shapeId="0" ns2:uid="{6B2311AB-FABE-4900-9BB4-123200E926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AAI</t>
        </r>
      </text>
    </comment>
    <comment ref="H132" authorId="0" shapeId="0" ns2:uid="{306C2E93-3C03-4CC4-91DC-CB83258B804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1" shapeId="0" ns2:uid="{6A821D48-09D8-44EA-A0EE-7B892A43EB7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132" authorId="2" shapeId="0" ns2:uid="{9BAF3D6E-76E1-43B2-92CF-B68C3F90D643}">
      <text>
        <r>
          <rPr>
            <b/>
            <sz val="9"/>
            <color indexed="81"/>
            <rFont val="Tahoma"/>
            <family val="2"/>
          </rPr>
          <t xml:space="preserve">Remplace APN
KDN et PDF présentsremplacé en fermentation par JKS.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2" authorId="1" shapeId="0" ns2:uid="{571CBF04-0EF4-4B69-89A8-75C7843DF323}">
      <text>
        <r>
          <rPr>
            <b/>
            <strike/>
            <sz val="9"/>
            <color indexed="81"/>
            <rFont val="Tahoma"/>
            <family val="2"/>
          </rPr>
          <t xml:space="preserve">remplacé par LHS
MPE : Remplacé par DWSremplacé par JKS.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2" authorId="6" shapeId="0" ns2:uid="{B6B9F5DD-F672-4869-945A-9B6BBE0A4583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3" authorId="0" shapeId="0" ns2:uid="{D7CB21CA-117D-4206-B6BE-E1197292CDE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1" shapeId="0" ns2:uid="{136D4C99-DADA-4E94-ABD1-63124BEADCC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133" authorId="6" shapeId="0" ns2:uid="{4372639D-0E47-4EB4-A5B7-15E8E30E7269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4" authorId="6" shapeId="0" ns2:uid="{CD99918E-608F-4AFB-ADA3-F3B5CCE3CA00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6" shapeId="0" ns2:uid="{86CA5BC5-C271-4681-9A01-4ECDAF3BB1A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6" shapeId="0" ns2:uid="{D7A828AA-7A22-4EDE-8FA9-2295354C2A9F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6" shapeId="0" ns2:uid="{09E9B73D-7BEE-4FAA-8BC2-5ED18574780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5" authorId="1" shapeId="0" ns2:uid="{A844025C-10B4-4E88-A7EF-D2554292E024}">
      <text>
        <r>
          <rPr>
            <b/>
            <sz val="9"/>
            <color indexed="81"/>
            <rFont val="Tahoma"/>
            <family val="2"/>
          </rPr>
          <t xml:space="preserve">remplace CDE qui remplaçait CGI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5" authorId="1" shapeId="0" ns2:uid="{52707AF1-A297-4B58-ACA4-102E17ECAF29}">
      <text>
        <r>
          <rPr>
            <b/>
            <sz val="9"/>
            <color indexed="81"/>
            <rFont val="Tahoma"/>
            <family val="2"/>
          </rPr>
          <t xml:space="preserve">rappel le 05.05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6" authorId="5" shapeId="0" ns2:uid="{A0E5D974-B616-419B-9921-F49E0EE96C4E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5" shapeId="0" ns2:uid="{35E553FB-EE24-4525-8171-6E639221133B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1" shapeId="0" ns2:uid="{14D081FF-4E17-4D32-BD42-CB3A53684D5D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6" shapeId="0" ns2:uid="{636C36D0-9659-4A1C-AE37-39493BB78BC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6" authorId="1" shapeId="0" ns2:uid="{44F79EC1-5B7D-4656-A69B-DADF42C0F880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6" authorId="1" shapeId="0" ns2:uid="{42083AD8-F087-4C92-960B-750BFC672A68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6" authorId="8" shapeId="0" ns2:uid="{E529E7E6-A4F6-4CA4-99F1-8AF612A1E1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7" authorId="5" shapeId="0" ns2:uid="{244B3548-D42B-40BF-9CDB-35002FC83ED3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6" shapeId="0" ns2:uid="{127FA8E5-84DA-4BFE-8B56-9B7869D6B72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7" authorId="1" shapeId="0" ns2:uid="{32D4E8EB-3A72-4E33-98DF-1702E43DB798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7" authorId="1" shapeId="0" ns2:uid="{8A3B60DF-0089-4E51-B0D9-51E81B20276B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7" authorId="8" shapeId="0" ns2:uid="{3292A61B-CA03-4501-B6D2-35D92D05A5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8" authorId="1" shapeId="0" ns2:uid="{50331465-4C58-4469-8358-B8659447E1E0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1" shapeId="0" ns2:uid="{CE0EDBFF-A91F-42CE-BAC0-B70B3BE09E1B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6" shapeId="0" ns2:uid="{78BDD4ED-0468-477F-B0B2-474B1FCB9CF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8" authorId="1" shapeId="0" ns2:uid="{3EE5395B-9F51-486D-96E5-0629D95DE740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8" authorId="8" shapeId="0" ns2:uid="{F1EA0835-93A5-4D3C-BEDF-ED3DD5D873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138" authorId="1" shapeId="0" ns2:uid="{ACBCC9A9-B23F-4714-8E8A-67F6F08015C6}">
      <text>
        <r>
          <rPr>
            <b/>
            <sz val="9"/>
            <color indexed="81"/>
            <rFont val="Tahoma"/>
            <family val="2"/>
          </rPr>
          <t xml:space="preserve">pris le 09.05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9" authorId="6" shapeId="0" ns2:uid="{212A9972-E788-4129-B455-198A4320493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9" authorId="5" shapeId="0" ns2:uid="{3BC92F22-4AC6-4EEE-B0D2-D900BFA944D1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9" authorId="8" shapeId="0" ns2:uid="{9E2738D1-4457-4417-88B4-FE2CCF177A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39" authorId="5" shapeId="0" ns2:uid="{CD174E68-8475-42CD-9775-845E7454E3EB}">
      <text>
        <r>
          <rPr>
            <b/>
            <sz val="9"/>
            <color indexed="81"/>
            <rFont val="Tahoma"/>
            <family val="2"/>
          </rPr>
          <t xml:space="preserve">Echange avec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40" authorId="6" shapeId="0" ns2:uid="{6A68EE77-DCED-428C-B080-5FF35BB58528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5" shapeId="0" ns2:uid="{BA882B3E-51EF-4AF6-8141-32C7177C3300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1" shapeId="0" ns2:uid="{E10226FB-A631-4C5D-94D2-7FB4C69F6580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1" shapeId="0" ns2:uid="{DFF1BDF8-87DC-474E-890F-C7D89A9D94B7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6" shapeId="0" ns2:uid="{E2A2A415-5E3F-4A34-9483-8CE789C0090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0" authorId="5" shapeId="0" ns2:uid="{507B9C2A-EE88-4417-A70B-FBF9F6C63F04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0" authorId="8" shapeId="0" ns2:uid="{4871F2ED-AE2C-432F-8615-432ACCB904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40" authorId="5" shapeId="0" ns2:uid="{A5A65B99-E0AF-4A6A-AF8D-442FABA58CE0}">
      <text>
        <r>
          <rPr>
            <b/>
            <sz val="9"/>
            <color indexed="81"/>
            <rFont val="Tahoma"/>
            <family val="2"/>
          </rPr>
          <t xml:space="preserve">Echange avec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0" authorId="1" shapeId="0" ns2:uid="{A05F0474-6220-482C-AEC7-044679983A0D}">
      <text>
        <r>
          <rPr>
            <b/>
            <sz val="9"/>
            <color indexed="81"/>
            <rFont val="Tahoma"/>
            <family val="2"/>
          </rPr>
          <t xml:space="preserve">départ à 21h00'
remplacé par JBY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41" authorId="1" shapeId="0" ns2:uid="{E97C13D6-8A20-4D3D-9E29-111567C26BDD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1" shapeId="0" ns2:uid="{BB1649ED-5F71-4FF4-99CB-1279100644F3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1" authorId="5" shapeId="0" ns2:uid="{C25994F8-85C2-464F-B3EB-AB07CC43E5DB}">
      <text>
        <r>
          <rPr>
            <b/>
            <sz val="9"/>
            <color indexed="81"/>
            <rFont val="Tahoma"/>
            <family val="2"/>
          </rPr>
          <t xml:space="preserve">Rempalce GDT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1" authorId="5" shapeId="0" ns2:uid="{2B3995B8-1C29-4D03-9AEF-2629A01BA8B6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2" authorId="0" shapeId="0" ns2:uid="{21155795-BA02-429A-9382-3970B8242C4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1" shapeId="0" ns2:uid="{25A482CB-05D7-437C-B5B7-0294C69A9049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2" authorId="0" shapeId="0" ns2:uid="{329F3767-1A94-4572-A387-71F3CEDB5074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1" shapeId="0" ns2:uid="{B1793885-E0C5-4D1D-B0BC-E2E027F6C3CB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6" shapeId="0" ns2:uid="{8B4DA9FD-6FC7-4965-9D3B-F5A3B666CFDE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5" shapeId="0" ns2:uid="{5088C55C-E756-4B0C-940B-AFC2BA34BD3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0" shapeId="0" ns2:uid="{475CE648-FCE8-41D9-BD67-80D246E916B3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5" shapeId="0" ns2:uid="{5D87CFCF-1EB6-4E7B-AB43-E6254211720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5" shapeId="0" ns2:uid="{5859A2E6-019D-40B3-BB20-80B25B254CD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4" authorId="5" shapeId="0" ns2:uid="{280AF806-09CF-425E-BE21-9393EDFCF9B9}">
      <text>
        <r>
          <rPr>
            <b/>
            <sz val="9"/>
            <color indexed="81"/>
            <rFont val="Tahoma"/>
            <family val="2"/>
          </rPr>
          <t xml:space="preserve">Remplace DBE 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5" shapeId="0" ns2:uid="{2881380B-79A6-4960-869D-84A45A2DC05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5" shapeId="0" ns2:uid="{F029D499-345C-4BC5-BD75-C36DD0C2A01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5" shapeId="0" ns2:uid="{62E0BEFF-500D-4B2C-B09F-C4C0647C0E4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5" authorId="0" shapeId="0" ns2:uid="{22C0E4F2-C5CD-47C9-85A0-2803E3D88D93}">
      <text>
        <r>
          <rPr>
            <b/>
            <sz val="9"/>
            <color indexed="81"/>
            <rFont val="Tahoma"/>
            <family val="2"/>
          </rPr>
          <t xml:space="preserve">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5" authorId="1" shapeId="0" ns2:uid="{7AF8E1C4-5BC2-4869-8D7B-8F264D1010A7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5" authorId="1" shapeId="0" ns2:uid="{1E5E9464-4BEC-46E3-ABE5-CD00F214958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1" shapeId="0" ns2:uid="{DF5FDCA6-2B55-4F21-94DD-B058F01F09DE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0" shapeId="0" ns2:uid="{016DE03F-1588-4A52-8F5A-49A4463BD48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1" shapeId="0" ns2:uid="{3EE8B964-60BE-4B56-A713-B2975BAAAB43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6" authorId="1" shapeId="0" ns2:uid="{9B50DD5D-3B21-4222-A180-F5A950EB409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6" authorId="1" shapeId="0" ns2:uid="{52829F43-EE77-4830-AFCF-FFB39085D15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0" shapeId="0" ns2:uid="{80885ACC-0A87-4580-AF78-88D90985FA8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5" shapeId="0" ns2:uid="{54368957-81B0-4867-9E75-B97255F6974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7" authorId="1" shapeId="0" ns2:uid="{84ECF5B2-D4C6-4F02-901A-5110F49E9CBD}">
      <text>
        <r>
          <rPr>
            <b/>
            <sz val="9"/>
            <color indexed="81"/>
            <rFont val="Tahoma"/>
            <family val="2"/>
          </rPr>
          <t xml:space="preserve">départ à 13h00'
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7" authorId="1" shapeId="0" ns2:uid="{FA82B3F7-B74A-4D36-A0F6-45F5EC98AF2D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7" authorId="1" shapeId="0" ns2:uid="{B546608F-16DB-4EEF-985B-0094FC01827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47" authorId="1" shapeId="0" ns2:uid="{727A81C5-748E-4BA7-BDDF-EC0D88F1C065}">
      <text>
        <r>
          <rPr>
            <b/>
            <sz val="9"/>
            <color indexed="81"/>
            <rFont val="Tahoma"/>
            <family val="2"/>
          </rPr>
          <t xml:space="preserve">remplace ADS
rappel le 17.05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1" shapeId="0" ns2:uid="{58049E58-B9F3-4224-8855-114FEF4BA961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1" shapeId="0" ns2:uid="{CEB791C5-B375-48E5-A6A2-5A18199B9E32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1" shapeId="0" ns2:uid="{C857A0ED-D687-4891-B2FE-DBA80F60E343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1" shapeId="0" ns2:uid="{A09AE0E0-C646-4C40-B72E-916AE224D00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8" authorId="1" shapeId="0" ns2:uid="{1B291B9A-D154-4A0C-B8DA-346CA7933DD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8" authorId="1" shapeId="0" ns2:uid="{A6D93DE9-52DB-4308-8229-0AE517AE990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1" shapeId="0" ns2:uid="{EA5A5EC8-A422-4A08-B0D1-A4A4FC03FB85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1" shapeId="0" ns2:uid="{AD30D9A2-A7A6-4292-B464-33FC4804229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1" shapeId="0" ns2:uid="{BD1B43DF-F9C0-4DC2-9A65-0AE9BF2FB11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1" shapeId="0" ns2:uid="{BB1910E9-C2FC-40BF-9755-B8A75689D0F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9" authorId="1" shapeId="0" ns2:uid="{A7B5FE5A-FCA8-4A06-BD93-97F2240CCFC2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9" authorId="1" shapeId="0" ns2:uid="{04B5D0C0-32F0-41EB-8358-F5C76346126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5" shapeId="0" ns2:uid="{4952FBA6-316C-47DF-999B-049700CBCD96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5" shapeId="0" ns2:uid="{90EEA668-1BBF-4214-8811-574B72BC9066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5" shapeId="0" ns2:uid="{229885B1-8C29-46D0-877F-96304DD93FA1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1" shapeId="0" ns2:uid="{18627EC5-AD68-4B49-87FD-54355098F07E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5" shapeId="0" ns2:uid="{C5A9E635-D2A5-41D4-945A-7E9B2FB2EC23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5" shapeId="0" ns2:uid="{4D89F36E-DA18-456E-AA4F-614A0B79F252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1" shapeId="0" ns2:uid="{74387D99-5FB3-40AF-8E95-77B8F3D1E8DB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0" authorId="0" shapeId="0" ns2:uid="{3ECAC044-F0FF-47D7-9CB7-2838B85045FF}">
      <text>
        <r>
          <rPr>
            <b/>
            <sz val="9"/>
            <color indexed="81"/>
            <rFont val="Tahoma"/>
            <family val="2"/>
          </rPr>
          <t xml:space="preserve">cf 20/05
remplacé par LHS
MPE : Remplacé par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0" authorId="1" shapeId="0" ns2:uid="{73C549A1-B061-4489-9125-98781010C4F8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0" authorId="8" shapeId="0" ns2:uid="{90B4ACFE-A021-47CF-B0E7-00C7F62E6B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50" authorId="5" shapeId="0" ns2:uid="{73833A17-BA4A-4EC1-8D15-27FF76DF2F20}">
      <text>
        <r>
          <rPr>
            <b/>
            <sz val="9"/>
            <color indexed="81"/>
            <rFont val="Tahoma"/>
            <family val="2"/>
          </rPr>
          <t xml:space="preserve">Remplace CGI de 18h à 22h
Rappel le 19/05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0" authorId="1" shapeId="0" ns2:uid="{C0AD2CE1-F7E9-4F2A-9BFC-62A390435A6E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ADK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1" authorId="1" shapeId="0" ns2:uid="{0E3D461D-71AE-4200-B2DB-2B2C583373ED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0" shapeId="0" ns2:uid="{90B595B0-7D29-410F-B073-C47CFD937206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1" shapeId="0" ns2:uid="{C84C2935-3A6D-4612-BF59-BC8A7906708D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1" shapeId="0" ns2:uid="{0E98B451-64E8-4D70-B906-4AC012494968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0" shapeId="0" ns2:uid="{F62B6349-5CC5-4623-973B-6BB11544270A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0" shapeId="0" ns2:uid="{A0D5BEBC-6857-4090-97D7-AD11BD0FD966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remplacé par LHS
MPE : Remplacé par SBZ et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51" authorId="1" shapeId="0" ns2:uid="{BFB512D6-5644-401D-83E2-6F94AE406F7A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1" authorId="1" shapeId="0" ns2:uid="{ECC9FED8-0189-472A-BAA0-728FBD2D63B1}">
      <text>
        <r>
          <rPr>
            <b/>
            <sz val="9"/>
            <color indexed="81"/>
            <rFont val="Tahoma"/>
            <family val="2"/>
          </rPr>
          <t xml:space="preserve">arrivée à 23h00'
remplacé par FPS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V151" authorId="8" shapeId="0" ns2:uid="{65A09EB5-97B6-43A9-B274-722327C5BD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rappel le 21.05</t>
        </r>
      </text>
    </comment>
    <comment ref="AD151" authorId="1" shapeId="0" ns2:uid="{7AAC5D53-8DE8-48E5-B30F-2CDF1F21B6E6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1" authorId="1" shapeId="0" ns2:uid="{E97E27CD-FF10-446D-B394-4704794302AC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GJR et MHI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1" shapeId="0" ns2:uid="{AF7B206E-9634-4DF5-8845-1F921E325E3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5" shapeId="0" ns2:uid="{8755B208-0C3C-407E-8E5E-FED3BC2E95C4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6" shapeId="0" ns2:uid="{1BA26950-CB95-44F2-8E13-240011DDB5E3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5" shapeId="0" ns2:uid="{E3C0D63A-E532-41EF-AD13-310B45AD68C0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1" shapeId="0" ns2:uid="{A34A2BEE-B11A-4381-8804-A92D6FCEC98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0" shapeId="0" ns2:uid="{34BDFCA0-B879-4032-840D-32E29196BDE4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0" shapeId="0" ns2:uid="{90E14946-17B6-4B57-A68C-06EB9B092FA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0" shapeId="0" ns2:uid="{9798B67D-58FA-4452-8CCD-3539867B9BFA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1" shapeId="0" ns2:uid="{50028CF6-570E-4359-9A01-7BE54824F06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5" authorId="0" shapeId="0" ns2:uid="{75A133BB-C746-44D3-837A-AE259FB2B87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1" shapeId="0" ns2:uid="{47D2A8DE-761A-42FD-BF33-9E866C1F7C8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6" authorId="5" shapeId="0" ns2:uid="{98D496D7-4F39-4F8D-8F92-F49F15CDE063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0" shapeId="0" ns2:uid="{E765F23C-E9C8-494D-84BC-6924C4404EDD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5" shapeId="0" ns2:uid="{63A74432-B487-4E74-87D4-3282DD967855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5" shapeId="0" ns2:uid="{94309731-595C-4C5E-9B16-6C5FA14B3DB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6" authorId="5" shapeId="0" ns2:uid="{295898EC-EECA-4111-9B69-6C9961B02D0B}">
      <text>
        <r>
          <rPr>
            <b/>
            <sz val="9"/>
            <color indexed="81"/>
            <rFont val="Tahoma"/>
            <family val="2"/>
          </rPr>
          <t xml:space="preserve">Remplace AAI de 10h 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5" shapeId="0" ns2:uid="{0F6CE1A2-C862-4FBD-A6D4-369E6739EFC4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5" shapeId="0" ns2:uid="{B50AE525-E9A2-4C07-AACD-4C1F9DF59969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6" shapeId="0" ns2:uid="{A370EA48-BD64-4DCE-83D2-068387D910D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7" authorId="5" shapeId="0" ns2:uid="{9076A6FE-F584-4145-A487-C8F086D87460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+ remplace LCI de 14h à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7" authorId="5" shapeId="0" ns2:uid="{7B3DD890-572E-4660-AB2C-8A3884A8F969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5" shapeId="0" ns2:uid="{184B2364-993C-4659-BBB7-2193ACD81FE8}">
      <text>
        <r>
          <rPr>
            <b/>
            <sz val="9"/>
            <color indexed="81"/>
            <rFont val="Tahoma"/>
            <family val="2"/>
          </rPr>
          <t xml:space="preserve">Formation Safety Days de 10h à 11h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7" authorId="8" shapeId="0" ns2:uid="{C6648984-F3E2-4DBA-9674-FBF8095434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+ info CFL 11h - salle hoegaarden</t>
        </r>
      </text>
    </comment>
    <comment ref="AB157" authorId="5" shapeId="0" ns2:uid="{17A637D5-0466-4975-BB7C-3FF3B618448A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7" authorId="5" shapeId="0" ns2:uid="{4F31FA59-57D7-42FC-A370-48364834E735}">
      <text>
        <r>
          <rPr>
            <b/>
            <sz val="9"/>
            <color indexed="81"/>
            <rFont val="Tahoma"/>
            <family val="2"/>
          </rPr>
          <t xml:space="preserve">Arrivée à 10h
Formation Safety Days de 10h à 11h
Salle Orval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7" authorId="5" shapeId="0" ns2:uid="{13DF7CD5-BE76-4302-8FB3-092D43929E62}">
      <text>
        <r>
          <rPr>
            <b/>
            <sz val="9"/>
            <color indexed="81"/>
            <rFont val="Tahoma"/>
            <family val="2"/>
          </rPr>
          <t xml:space="preserve">Remplace CGI
Formation Safety Days de 09h à 10h 
Salle Rochefort
remplacé par JBI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7" authorId="5" shapeId="0" ns2:uid="{221E3082-2E93-4BFC-B955-2A97C5BAB13E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 +
Infos CFL
11h salle Hoegaardenµ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0" shapeId="0" ns2:uid="{ECBADCAA-4B93-4BBF-A6D3-DE31DBFD105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5" shapeId="0" ns2:uid="{43053C42-C655-4E00-A106-817690014EDA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6" shapeId="0" ns2:uid="{66AF0450-657D-447F-A0E3-A3619315972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9" authorId="5" shapeId="0" ns2:uid="{ED95135C-0ED0-4A79-A0DB-1795626C11BF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1" shapeId="0" ns2:uid="{6CD46293-1C57-4352-8AC5-255E10576BDF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5" shapeId="0" ns2:uid="{8B14640B-26B1-45E4-8163-FF910E34B2CD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9" authorId="1" shapeId="0" ns2:uid="{FF061F1C-9490-4377-8129-28393F663A4C}">
      <text>
        <r>
          <rPr>
            <b/>
            <sz val="9"/>
            <color indexed="81"/>
            <rFont val="Tahoma"/>
            <family val="2"/>
          </rPr>
          <t xml:space="preserve">D déplacé au 26.05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1" shapeId="0" ns2:uid="{44DDCC31-DF34-47ED-8744-20CB3CCEF4D8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1" shapeId="0" ns2:uid="{805C4824-8874-4ED7-8662-5112AB489703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5" shapeId="0" ns2:uid="{EDAC007D-A64E-40B2-B3D6-05488CE43152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1" shapeId="0" ns2:uid="{6595A86A-9CFD-4BC5-8D4A-2492FEA00CE8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2" authorId="2" shapeId="0" ns2:uid="{4D5CCD8C-A86B-4813-A65F-756342382E0E}">
      <text>
        <r>
          <rPr>
            <b/>
            <sz val="9"/>
            <color indexed="81"/>
            <rFont val="Tahoma"/>
            <family val="2"/>
          </rPr>
          <t xml:space="preserve">Remplace APN
KDN et PDF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2" authorId="0" shapeId="0" ns2:uid="{91AF119A-409C-4BCC-B445-7250CD80140F}">
      <text>
        <r>
          <rPr>
            <b/>
            <strike/>
            <sz val="9"/>
            <color indexed="81"/>
            <rFont val="Tahoma"/>
            <family val="2"/>
          </rPr>
          <t xml:space="preserve">remplacé par LHS
MPE : Remplacé par DWS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2" authorId="8" shapeId="0" ns2:uid="{423897E0-29C6-468F-B416-8622A7CF19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Z162" authorId="1" shapeId="0" ns2:uid="{1EE21C5B-7230-41CE-802D-377FE43C930A}">
      <text>
        <r>
          <rPr>
            <b/>
            <sz val="9"/>
            <color indexed="81"/>
            <rFont val="Tahoma"/>
            <family val="2"/>
          </rPr>
          <t xml:space="preserve">remplace CGI
rappel le 01.06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3" authorId="5" shapeId="0" ns2:uid="{A4008D02-F71E-46ED-A4B6-95F619569DBC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5" shapeId="0" ns2:uid="{EE7EECE0-F2C7-4D50-B161-C61505B017F9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1" shapeId="0" ns2:uid="{EF6B4D08-356B-488D-9B34-8BA6EC18F94B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1" shapeId="0" ns2:uid="{2D7C2672-B76A-4789-9784-135BE6B64ABB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1" shapeId="0" ns2:uid="{26657F63-8964-4F67-844B-3F386795F8E3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1" shapeId="0" ns2:uid="{989266A9-ADC6-49C4-8472-AEB98D1F53B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3" authorId="2" shapeId="0" ns2:uid="{7D319FA7-1B7A-4709-A270-540E43C10D52}">
      <text>
        <r>
          <rPr>
            <b/>
            <sz val="9"/>
            <color indexed="81"/>
            <rFont val="Tahoma"/>
            <family val="2"/>
          </rPr>
          <t xml:space="preserve">Remplace APN
KDN et PDF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3" authorId="1" shapeId="0" ns2:uid="{97D906B4-9A1C-4DE5-9455-CD692BC407E5}">
      <text>
        <r>
          <rPr>
            <b/>
            <strike/>
            <sz val="9"/>
            <color indexed="81"/>
            <rFont val="Tahoma"/>
            <family val="2"/>
          </rPr>
          <t xml:space="preserve">remplacé par LHS
MPE : Remplacé par DWS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3" authorId="8" shapeId="0" ns2:uid="{E5B3642D-836E-442B-9724-B849A0FC12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AF163" authorId="1" shapeId="0" ns2:uid="{F0835B8B-999B-418D-9C91-38A6C01180AF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remplacé par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5" shapeId="0" ns2:uid="{450CCE49-DD8D-4BC9-BF5B-28A55F9A288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1" shapeId="0" ns2:uid="{0F785276-3AFE-40C3-B8F1-52C901050CD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4" authorId="2" shapeId="0" ns2:uid="{2FC7D781-B29D-4410-B015-1B9FB34023E7}">
      <text>
        <r>
          <rPr>
            <b/>
            <sz val="9"/>
            <color indexed="81"/>
            <rFont val="Tahoma"/>
            <family val="2"/>
          </rPr>
          <t xml:space="preserve">Remplace BBZ
KDN et PDF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64" authorId="1" shapeId="0" ns2:uid="{7A188F13-2ABF-4130-A083-3052B2191D79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4" authorId="1" shapeId="0" ns2:uid="{01AB9425-B789-4C66-9177-D18742ADB12C}">
      <text>
        <r>
          <rPr>
            <b/>
            <sz val="9"/>
            <color indexed="81"/>
            <rFont val="Tahoma"/>
            <family val="2"/>
          </rPr>
          <t xml:space="preserve">échange avec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4" authorId="8" shapeId="0" ns2:uid="{5F142E60-6154-4289-A67F-175A622316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F164" authorId="1" shapeId="0" ns2:uid="{AE2C2277-17FD-41DA-A575-0C789F678F1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4" authorId="5" shapeId="0" ns2:uid="{27D6D08E-98D4-4970-B5A8-9E3A06ED53B8}">
      <text>
        <r>
          <rPr>
            <b/>
            <sz val="9"/>
            <color indexed="81"/>
            <rFont val="Tahoma"/>
            <family val="2"/>
          </rPr>
          <t xml:space="preserve">VM centre médical Attentia Wanze
12h45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5" shapeId="0" ns2:uid="{7E19B014-2844-4E74-A170-8E81F9763F5E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1" shapeId="0" ns2:uid="{C69851C4-8B3C-4A46-B1AB-E33D6F32164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5" authorId="2" shapeId="0" ns2:uid="{1568426D-33A1-478A-B536-BB37A7BFCD9B}">
      <text>
        <r>
          <rPr>
            <b/>
            <sz val="9"/>
            <color indexed="81"/>
            <rFont val="Tahoma"/>
            <family val="2"/>
          </rPr>
          <t xml:space="preserve">Remplace BBZ
KDN et PDF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5" authorId="1" shapeId="0" ns2:uid="{95665423-1EF5-48E2-A6F7-78C18DDF9E5B}">
      <text>
        <r>
          <rPr>
            <b/>
            <sz val="9"/>
            <color indexed="81"/>
            <rFont val="Tahoma"/>
            <family val="2"/>
          </rPr>
          <t xml:space="preserve">échange avec SMA
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5" authorId="8" shapeId="0" ns2:uid="{2BD64F23-4406-4D82-A3FD-99F50E6DCC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E165" authorId="1" shapeId="0" ns2:uid="{40323FC2-A95B-4C4E-AF0E-2F3C26B25CB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5" authorId="1" shapeId="0" ns2:uid="{7D6B6717-3F6B-479F-9E74-12DBCB28E52C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1" shapeId="0" ns2:uid="{1BF34140-730E-4352-89C5-9B06DB067BD8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1" shapeId="0" ns2:uid="{2F62F8EE-9E33-4FF7-BD67-EC3D354AF1D7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6" authorId="1" shapeId="0" ns2:uid="{137183F6-547C-4590-AF06-5A771B19A1AA}">
      <text>
        <r>
          <rPr>
            <b/>
            <sz val="9"/>
            <color indexed="81"/>
            <rFont val="Tahoma"/>
            <family val="2"/>
          </rPr>
          <t xml:space="preserve">GDT en congé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6" authorId="1" shapeId="0" ns2:uid="{2624FA16-58AD-44DE-84BC-3E6115D8E79B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6" authorId="8" shapeId="0" ns2:uid="{A8E49389-41B7-437B-A39D-D939992AD8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remplacé par JBI</t>
        </r>
      </text>
    </comment>
    <comment ref="D167" authorId="1" shapeId="0" ns2:uid="{A529451C-2542-4C86-90D5-8ADA987E58FE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7" authorId="1" shapeId="0" ns2:uid="{2A3E1666-47C4-41F4-83C2-B83A99FB34B6}">
      <text>
        <r>
          <rPr>
            <b/>
            <sz val="9"/>
            <color indexed="81"/>
            <rFont val="Tahoma"/>
            <family val="2"/>
          </rPr>
          <t xml:space="preserve">arrivée à 23h00'
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5" shapeId="0" ns2:uid="{4AF09F69-7C5F-4373-AFD3-E98D6D46906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5" shapeId="0" ns2:uid="{884EDC9C-C09C-4634-98D1-37C12A31069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5" shapeId="0" ns2:uid="{B22325A3-BEF1-41A0-83CF-DA4846D32E9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1" authorId="1" shapeId="0" ns2:uid="{80B67F21-DDA3-43A2-B8FA-CAC8CB4021DF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1" shapeId="0" ns2:uid="{2299A854-C659-4E7A-A5E5-7C7645D019F0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5" shapeId="0" ns2:uid="{77372DD3-674B-4D38-A298-7861D368E852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1" authorId="1" shapeId="0" ns2:uid="{5A8BA277-C9CE-4CDC-A22A-639759B41ED9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2" authorId="1" shapeId="0" ns2:uid="{9F62AC88-4462-403F-BBE3-8948975238EC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1" shapeId="0" ns2:uid="{D86F9169-FDB9-4181-B691-7C998B7C39BD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5" shapeId="0" ns2:uid="{58788001-F254-4B79-9050-FB189814225B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2" authorId="1" shapeId="0" ns2:uid="{89A2F5E9-2A5F-49E8-B451-B21E6C8B01F1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3" authorId="1" shapeId="0" ns2:uid="{C5ECD8B6-CD10-4CEE-84E0-A25BC1B4F499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1" shapeId="0" ns2:uid="{8AF45A1D-04D6-4CDB-BDBE-EF7E1424B07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3" authorId="1" shapeId="0" ns2:uid="{7C87EC39-0E01-48CA-9F05-2DF1388489A2}">
      <text>
        <r>
          <rPr>
            <b/>
            <sz val="9"/>
            <color indexed="81"/>
            <rFont val="Tahoma"/>
            <family val="2"/>
          </rPr>
          <t xml:space="preserve">remplace SKS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3" authorId="1" shapeId="0" ns2:uid="{48A684B7-C09F-4950-BFA6-DCE0095A2BAE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3" authorId="1" shapeId="0" ns2:uid="{1DB43D85-8F80-46A3-A153-17B4899838CD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1" shapeId="0" ns2:uid="{BCDCA983-E112-4D7D-8E87-339FF6C3F14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4" authorId="1" shapeId="0" ns2:uid="{96430CC8-1F4C-4867-A506-EE6128BD0660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4" authorId="1" shapeId="0" ns2:uid="{5C0AA452-719A-4465-AF92-9EC5849130AA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1" shapeId="0" ns2:uid="{73020478-4604-48D6-9E8C-89121398415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5" authorId="0" shapeId="0" ns2:uid="{8A95B0D6-A278-4306-A172-B8B6C28E655A}">
      <text>
        <r>
          <rPr>
            <b/>
            <sz val="9"/>
            <color indexed="81"/>
            <rFont val="Tahoma"/>
            <family val="2"/>
          </rPr>
          <t xml:space="preserve">GDT en congé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5" authorId="8" shapeId="0" ns2:uid="{DB1703A3-FC71-4819-BB26-1F58DAA6CF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75" authorId="1" shapeId="0" ns2:uid="{161A3D11-F3DA-480E-873E-08754897ADFC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5" authorId="1" shapeId="0" ns2:uid="{34BC61B2-E483-48B2-B573-A9DADCBDDF2C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5" authorId="1" shapeId="0" ns2:uid="{D0DA4406-6AF7-400D-94C0-E85EB0995159}">
      <text>
        <r>
          <rPr>
            <b/>
            <sz val="9"/>
            <color indexed="81"/>
            <rFont val="Tahoma"/>
            <family val="2"/>
          </rPr>
          <t xml:space="preserve">départ à 21h00'
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5" authorId="5" shapeId="0" ns2:uid="{27D29687-2F0D-4AD6-BE12-A90583D7D705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1" shapeId="0" ns2:uid="{1791E017-486E-4179-9DB9-05D71FB1AEA2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5" shapeId="0" ns2:uid="{60C072F4-E1AE-4CC6-A00A-82225D0ADEE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0" shapeId="0" ns2:uid="{F2570E50-69A2-47BE-A298-C407733B3AA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6" authorId="1" shapeId="0" ns2:uid="{6FD93255-41FD-44A4-8A04-A2875529C08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6" authorId="1" shapeId="0" ns2:uid="{42029AEE-0F34-47A6-9A2E-EC94DB2E03C8}">
      <text>
        <r>
          <rPr>
            <b/>
            <sz val="9"/>
            <color indexed="81"/>
            <rFont val="Tahoma"/>
            <family val="2"/>
          </rPr>
          <t xml:space="preserve">remplacé par JBIremplacé par AAI.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76" authorId="7" shapeId="0" ns2:uid="{FF1A0269-0B99-4773-8578-B3E6CEA2B5EA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76" authorId="7" shapeId="0" ns2:uid="{C9A36F5F-2E82-43C0-BDED-C58F06281ECD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76" authorId="7" shapeId="0" ns2:uid="{0CD8191D-8A3F-4346-B6BF-48BBC1DFDD96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7" authorId="1" shapeId="0" ns2:uid="{B6C02F29-47DA-4B1E-9D7F-449F620D5EF2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5" shapeId="0" ns2:uid="{4075F858-7A70-4933-9301-D60A49556BC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0" shapeId="0" ns2:uid="{CF4FF97B-2313-48B6-B51B-9042A38F7D9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7" authorId="1" shapeId="0" ns2:uid="{2E8CFFD7-C468-48A7-922D-383E77AA46C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7" authorId="0" shapeId="0" ns2:uid="{F1FEAB30-7DB6-46BC-A266-BA69BCC340D9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77" authorId="7" shapeId="0" ns2:uid="{F1D05C33-348B-4FEF-A0AD-1DD0243B8E34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77" authorId="7" shapeId="0" ns2:uid="{738725FB-D03E-46B3-A3C9-49FB20F4D275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7" authorId="0" shapeId="0" ns2:uid="{96426CD2-6EAE-49BF-B709-83455ED493F7}">
      <text>
        <r>
          <rPr>
            <b/>
            <sz val="9"/>
            <color indexed="81"/>
            <rFont val="Tahoma"/>
            <family val="2"/>
          </rPr>
          <t xml:space="preserve">départ à 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77" authorId="7" shapeId="0" ns2:uid="{AF70D6A8-8CC9-4BAA-A4F7-4F548703ADDB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1" shapeId="0" ns2:uid="{13515576-C207-45A1-950B-D58DBA698A81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1" shapeId="0" ns2:uid="{A7A28352-B3C7-4972-9C9F-AC2943FFAE04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8" authorId="0" shapeId="0" ns2:uid="{71508BDD-A988-4C47-B198-D24C605A0779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1" shapeId="0" ns2:uid="{D269A752-B18B-4071-A40A-B9F7297D5D6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9" authorId="2" shapeId="0" ns2:uid="{0777C08E-74E8-4488-BA21-6BD3E8A2602B}">
      <text>
        <r>
          <rPr>
            <b/>
            <sz val="9"/>
            <color indexed="81"/>
            <rFont val="Tahoma"/>
            <family val="2"/>
          </rPr>
          <t xml:space="preserve">Remplace CAN
Rappel 12/06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1" shapeId="0" ns2:uid="{CAC060A7-9A74-4B29-AAA9-C622F34A0230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0" shapeId="0" ns2:uid="{081C73A3-8F6F-4881-92DD-F6DB40DB0688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0" authorId="1" shapeId="0" ns2:uid="{AAAEC31C-D7E5-4497-A3B6-4A866AC04A17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0" authorId="2" shapeId="0" ns2:uid="{E8140B48-82C7-491F-87DD-E80488145425}">
      <text>
        <r>
          <rPr>
            <b/>
            <sz val="9"/>
            <color indexed="81"/>
            <rFont val="Tahoma"/>
            <family val="2"/>
          </rPr>
          <t xml:space="preserve">Remplace CAN
KDN et DWS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1" authorId="1" shapeId="0" ns2:uid="{DC9F7A9F-C3F6-4292-9E6E-19478FFD1A48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0" shapeId="0" ns2:uid="{A0BD43B3-51F1-4646-B114-7F136019E353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1" authorId="1" shapeId="0" ns2:uid="{68D2BD05-CC5B-400A-B0D8-4912BF9830C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2" authorId="1" shapeId="0" ns2:uid="{EC767C2C-374E-4A3A-B4BD-3B4F0BA2FF7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0" shapeId="0" ns2:uid="{5C7CFAD1-7230-4708-93E2-81EF4C0A089F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2" authorId="1" shapeId="0" ns2:uid="{834F8D99-C165-4B52-8D6B-7EA8E2816AA0}">
      <text>
        <r>
          <rPr>
            <b/>
            <sz val="9"/>
            <color indexed="81"/>
            <rFont val="Tahoma"/>
            <family val="2"/>
          </rPr>
          <t xml:space="preserve">départ à 11h00'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2" authorId="1" shapeId="0" ns2:uid="{4D02CB74-6C2E-4AE4-BDEC-661AD18B2F5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1" shapeId="0" ns2:uid="{4014D0A8-8C42-47E7-B5FF-CC8DEF99F8CA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1" shapeId="0" ns2:uid="{368CDB42-C4C1-4D0A-A989-401C2BFD077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1" shapeId="0" ns2:uid="{6E185046-39D0-43DC-9484-6AE32A9475A5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3" authorId="5" shapeId="0" ns2:uid="{ED4B3E92-9609-4403-8F95-26CD8A375318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3" authorId="1" shapeId="0" ns2:uid="{22D3CFD3-F64E-4813-B0FF-1655C71D5DF0}">
      <text>
        <r>
          <rPr>
            <b/>
            <sz val="9"/>
            <color indexed="81"/>
            <rFont val="Tahoma"/>
            <family val="2"/>
          </rPr>
          <t xml:space="preserve">à la demande d'APN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83" authorId="5" shapeId="0" ns2:uid="{F273853C-AAE2-4B4E-849C-0DC036B28B9C}">
      <text>
        <r>
          <rPr>
            <b/>
            <sz val="9"/>
            <color indexed="81"/>
            <rFont val="Tahoma"/>
            <family val="2"/>
          </rPr>
          <t xml:space="preserve">Echange avec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3" authorId="5" shapeId="0" ns2:uid="{0D015B7A-0413-49D4-B06A-26B2A397B59E}">
      <text>
        <r>
          <rPr>
            <b/>
            <sz val="9"/>
            <color indexed="81"/>
            <rFont val="Tahoma"/>
            <family val="2"/>
          </rPr>
          <t xml:space="preserve">Echange avec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3" authorId="8" shapeId="0" ns2:uid="{87185191-1C03-4CBE-97F1-176DBF04A9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22.06</t>
        </r>
      </text>
    </comment>
    <comment ref="Z183" authorId="1" shapeId="0" ns2:uid="{5933C2FB-4826-4ADF-AF55-B3B2B05B0917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 QBY et DKS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3" authorId="0" shapeId="0" ns2:uid="{F26A415B-E202-4F57-A6D6-4FE027158628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1" shapeId="0" ns2:uid="{DC0777EB-2CD7-4368-8CE9-03F59FC85EE5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1" shapeId="0" ns2:uid="{CDBA7032-9870-41B0-846C-9DB9EA24062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1" shapeId="0" ns2:uid="{934FC85D-C382-41F8-B64F-1CDEAEE3EF3C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4" authorId="5" shapeId="0" ns2:uid="{DBCDA888-FDD3-4F9C-B0B1-80A972019E3F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4" authorId="1" shapeId="0" ns2:uid="{71A6C98D-AC4C-4DFA-9ECF-94EFCD1BB698}">
      <text>
        <r>
          <rPr>
            <b/>
            <sz val="9"/>
            <color indexed="81"/>
            <rFont val="Tahoma"/>
            <family val="2"/>
          </rPr>
          <t xml:space="preserve">à la demande d'APN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4" authorId="5" shapeId="0" ns2:uid="{0B276F6B-E73D-4EDD-97FF-15308D01E881}">
      <text>
        <r>
          <rPr>
            <b/>
            <sz val="9"/>
            <color indexed="81"/>
            <rFont val="Tahoma"/>
            <family val="2"/>
          </rPr>
          <t xml:space="preserve">Echange avec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4" authorId="1" shapeId="0" ns2:uid="{E6FACAD3-856D-4560-B9D5-4D88CCE7974C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 SMK et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4" authorId="0" shapeId="0" ns2:uid="{99A47673-4CCC-4D06-ADD3-A6EFD2E0E4A9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1" shapeId="0" ns2:uid="{A7F46016-A090-446D-A639-B40CB3DED5B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1" shapeId="0" ns2:uid="{F1336496-A58F-4166-9817-1A4B0BF0933F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1" shapeId="0" ns2:uid="{6BD60B25-849B-4DFD-A441-5054A1D5861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1" shapeId="0" ns2:uid="{B9169CE6-AC76-420C-B238-31BD0617601F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5" authorId="0" shapeId="0" ns2:uid="{21505433-5796-49D9-B8A7-9814994D8DD4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1" shapeId="0" ns2:uid="{567E6908-C88B-4ABB-B970-485E0EA5D6A5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1" shapeId="0" ns2:uid="{7CC4D36A-79C8-4551-94E2-7ECD0C7E3AA6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1" shapeId="0" ns2:uid="{D034A54C-0F64-46CA-8B92-80F0313503B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1" shapeId="0" ns2:uid="{47366EA8-8348-442E-AEA7-CDCEF4CC89B1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1" shapeId="0" ns2:uid="{9D3CAEB3-4DB4-4ADC-A148-8778CDA7757C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6" authorId="8" shapeId="0" ns2:uid="{F465CD6B-E709-40F4-94EB-F85EF5F195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Remplacé par PDr</t>
        </r>
      </text>
    </comment>
    <comment ref="AF186" authorId="0" shapeId="0" ns2:uid="{65AA5C79-3DC6-4B9C-BC7B-F92BC3AB18C6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6" shapeId="0" ns2:uid="{24CD650F-884F-4C0C-B757-7D4B056504C0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0" shapeId="0" ns2:uid="{0C355788-8EAF-400A-9AF9-6CF13C5D361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3" shapeId="0" ns2:uid="{26BEE7A6-0920-4C9C-B478-26626872A0AB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4A57B717-C4A2-4597-B176-E3930C116B9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1" shapeId="0" ns2:uid="{BC06A009-375B-4CC4-BCD3-5697EE006C27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0" shapeId="0" ns2:uid="{07D35BCA-D9A4-430F-94B8-CF0547CE22A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1" shapeId="0" ns2:uid="{42EE5126-07A0-420A-8604-03F1ADB899FA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69325F4A-E2C6-406C-845C-3D11F601E9E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0" shapeId="0" ns2:uid="{0557B943-87D9-402F-857D-CC6ADF126CB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1" shapeId="0" ns2:uid="{2DB30F5D-F2A9-416A-B87F-EA10B9D85E93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84DED4AC-5CBB-4927-B9C5-B358B3E4DF5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5" shapeId="0" ns2:uid="{B3608668-D7EB-4228-A49E-216F8C674F35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0" shapeId="0" ns2:uid="{D82A5036-0AA0-452F-9FB1-2BAD0E01A3C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0" shapeId="0" ns2:uid="{1FD508C2-7955-4B29-B6E2-DAEDFB4607E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2" shapeId="0" ns2:uid="{84B10EC9-47D5-4EA5-B82F-A4C7499F6CB0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0" authorId="1" shapeId="0" ns2:uid="{F3138DAA-450F-46C3-BED4-A6919D116A28}">
      <text>
        <r>
          <rPr>
            <b/>
            <sz val="9"/>
            <color indexed="81"/>
            <rFont val="Tahoma"/>
            <family val="2"/>
          </rPr>
          <t xml:space="preserve">déplacé au 02.07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1" shapeId="0" ns2:uid="{831063F6-65AF-439C-8400-48427664D8E6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0" shapeId="0" ns2:uid="{ACE2BA06-EBE3-4B38-93E9-94E1993F294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0" shapeId="0" ns2:uid="{38269DD8-A638-4CA3-9187-A41F3CEB62A9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0" shapeId="0" ns2:uid="{74209E66-21EB-4AAE-805F-282C42363B4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0" shapeId="0" ns2:uid="{4CA6864A-033B-452A-9EDA-9EC201222CE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1" shapeId="0" ns2:uid="{52F01861-8BE0-4842-BC36-2452D65F3B3F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5" shapeId="0" ns2:uid="{E26DDE63-3134-4820-ADF3-F7384533F557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0" shapeId="0" ns2:uid="{B908A4C4-4170-445E-8194-C30D584AFA1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5" shapeId="0" ns2:uid="{D7BAB075-F66F-426D-8671-D6225F050528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2" authorId="1" shapeId="0" ns2:uid="{98B810B1-E22D-4BD0-8745-12FD846A63EA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3" authorId="5" shapeId="0" ns2:uid="{AEE64768-3C54-4669-84E9-83D7B6ADDA15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0" shapeId="0" ns2:uid="{9C010EE2-8D31-4C2D-9DFF-8BB831B64D5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5" shapeId="0" ns2:uid="{4CF7D505-4199-4E88-A7DB-8F05AEBFF365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4" authorId="1" shapeId="0" ns2:uid="{0D3343BF-F352-4937-9D6F-98DDDF408204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5" shapeId="0" ns2:uid="{5A1FAC30-FCD3-4050-9A5E-9CD88B160D3B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1" shapeId="0" ns2:uid="{260D168F-0C4A-4C68-991E-D4B8E64A5942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6" shapeId="0" ns2:uid="{80A95258-39CA-44F7-8B42-9544185ED52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1" shapeId="0" ns2:uid="{8162063F-B536-488E-A7D5-CD8DE4F1C2E1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1" shapeId="0" ns2:uid="{C2825FEB-B354-4982-BA7F-54D0C3585FE0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1" shapeId="0" ns2:uid="{17FA9370-ACC4-4983-89F7-6B5D8331C52C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1" shapeId="0" ns2:uid="{E37033BB-DA5E-458C-B404-11117774B015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1" shapeId="0" ns2:uid="{723B35B3-6121-49E9-84F3-9735FC032E93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0" shapeId="0" ns2:uid="{8EBCA959-9D3C-47F4-A310-804586FA162E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1" shapeId="0" ns2:uid="{7F8F7729-D5FE-4804-90DA-9C15E6D14A99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2" shapeId="0" ns2:uid="{F0C4AC2A-62B8-4359-A294-FCD49E1DF770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7" authorId="1" shapeId="0" ns2:uid="{4D44DD14-514D-4536-B16A-76A13469E3D0}">
      <text>
        <r>
          <rPr>
            <b/>
            <sz val="9"/>
            <color indexed="81"/>
            <rFont val="Tahoma"/>
            <family val="2"/>
          </rPr>
          <t xml:space="preserve">remplacé par SBZ et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7" authorId="0" shapeId="0" ns2:uid="{F3B203AA-10A9-4057-8614-4DCB28382178}">
      <text>
        <r>
          <rPr>
            <b/>
            <sz val="9"/>
            <color indexed="81"/>
            <rFont val="Tahoma"/>
            <family val="2"/>
          </rPr>
          <t xml:space="preserve">HKB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7" authorId="5" shapeId="0" ns2:uid="{A3E72F0F-E734-49AA-9CE8-98E99E1C999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1" shapeId="0" ns2:uid="{47468E5D-3290-4023-900E-E6A6446F45EE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0" shapeId="0" ns2:uid="{5F9647FF-F74D-4045-85E7-9A03191849F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1" shapeId="0" ns2:uid="{E9C5C93F-3E60-40CE-9508-A6E03F378FDA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13EAFEBE-A804-43C0-B3B1-49C4C4B3D8F8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8" authorId="1" shapeId="0" ns2:uid="{53777006-B36F-4A59-9368-6C9D94AB2C6B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8" authorId="0" shapeId="0" ns2:uid="{B3BE65E6-DA15-4FA9-B845-14F4F956528C}">
      <text>
        <r>
          <rPr>
            <b/>
            <sz val="9"/>
            <color indexed="81"/>
            <rFont val="Tahoma"/>
            <family val="2"/>
          </rPr>
          <t xml:space="preserve">HKB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8" authorId="5" shapeId="0" ns2:uid="{A607482B-BEF1-4A0C-8046-093FD5600C3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0" shapeId="0" ns2:uid="{303B0BDD-3FE2-44EC-8D00-B1E87CD8E90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0" shapeId="0" ns2:uid="{5BD49B00-44F0-42BF-8B42-6B48EAA169B3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1" shapeId="0" ns2:uid="{8AC72B9B-54A6-4308-AD85-CDDAEB7039CD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1" shapeId="0" ns2:uid="{D43AA726-6A64-4FB4-BCFE-CBC493C0F89B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1" shapeId="0" ns2:uid="{48C5DF75-FF04-4AB7-9FDD-FAAFCA7CE657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9" authorId="0" shapeId="0" ns2:uid="{52CE5B6B-EA5D-469C-B882-E759E723C4F6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9" authorId="1" shapeId="0" ns2:uid="{4D51D882-FBF3-4D47-8956-C6327DEEEA58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9" authorId="5" shapeId="0" ns2:uid="{7BD284F0-953B-4C39-A22A-35355D5917D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0" shapeId="0" ns2:uid="{F74855EA-E418-4704-A103-E4D1884E1A1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0" shapeId="0" ns2:uid="{9CD07F0F-F68D-41BD-92FF-C9B27C62A5A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0" authorId="1" shapeId="0" ns2:uid="{10A7A002-B1CF-444D-80AC-FA5B6044A4EB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1" shapeId="0" ns2:uid="{5BB3B0C7-8E1A-4EBF-A8A0-95092775CE6A}">
      <text>
        <r>
          <rPr>
            <b/>
            <sz val="9"/>
            <color indexed="81"/>
            <rFont val="Tahoma"/>
            <family val="2"/>
          </rPr>
          <t xml:space="preserve">remplacé par DWSremplacé par AAI et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0" authorId="8" shapeId="0" ns2:uid="{12DF3CD1-F538-4E50-8DBC-0E39D0DA86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 en N
remplacé de 14h à 18h par AAI+
remplace GDT de 18h à 22h
rappel le 08/07</t>
        </r>
      </text>
    </comment>
    <comment ref="Z200" authorId="0" shapeId="0" ns2:uid="{4A21FF8A-41EB-46F4-A8FE-9BCABF4C1819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0" authorId="1" shapeId="0" ns2:uid="{2F25FA0F-3650-4459-A49C-51C25D8AC3CB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1" shapeId="0" ns2:uid="{CA27F16A-E07D-4E0A-8AB8-740300D95824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1" authorId="1" shapeId="0" ns2:uid="{E882411C-B84E-4828-8396-ECDAE69A855B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1" authorId="1" shapeId="0" ns2:uid="{1EC74575-AC41-4B3E-9172-C7F1EA06AB88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1" authorId="8" shapeId="0" ns2:uid="{35988996-9026-47F9-9B44-339507588D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23h00'
remplacé par SMA</t>
        </r>
      </text>
    </comment>
    <comment ref="Z201" authorId="1" shapeId="0" ns2:uid="{28B8BC29-FBAD-4E0B-B5E1-8F2C0B35093B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1" authorId="1" shapeId="0" ns2:uid="{B6C2ECD3-D6A6-40BF-AF64-7EE743F3322C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2" authorId="1" shapeId="0" ns2:uid="{FF30AF13-69D1-4B43-ADE3-986DA7D7E71D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2" authorId="1" shapeId="0" ns2:uid="{E5458BF2-8AD0-430D-896A-760B30FABCDF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2" authorId="1" shapeId="0" ns2:uid="{5C04016A-3C41-449D-B38C-8794C4254FF5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2" authorId="1" shapeId="0" ns2:uid="{2A5365A6-E0A9-406D-B4C7-652CCE34E80A}">
      <text>
        <r>
          <rPr>
            <b/>
            <sz val="9"/>
            <color indexed="81"/>
            <rFont val="Tahoma"/>
            <family val="2"/>
          </rPr>
          <t xml:space="preserve">ensuite absence AAI
rappel le 11.07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2" authorId="0" shapeId="0" ns2:uid="{301BF6BB-2B5E-4309-A631-1CD6E04390D3}">
      <text>
        <r>
          <rPr>
            <b/>
            <sz val="9"/>
            <color indexed="81"/>
            <rFont val="Tahoma"/>
            <family val="2"/>
          </rPr>
          <t xml:space="preserve">remplace CAN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1" shapeId="0" ns2:uid="{F48B8714-0C5C-4497-BA28-A93013F66424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3" authorId="1" shapeId="0" ns2:uid="{DCE12E37-2B55-462D-9AE5-12D25AFEB0AA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3" authorId="1" shapeId="0" ns2:uid="{1C5FB04B-9DFE-45E0-82BD-EE0F201D3D23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3" authorId="1" shapeId="0" ns2:uid="{CFD75F9D-ACA3-4F4E-ACA2-0B7D1B7C8FEE}">
      <text>
        <r>
          <rPr>
            <b/>
            <sz val="9"/>
            <color indexed="81"/>
            <rFont val="Tahoma"/>
            <family val="2"/>
          </rPr>
          <t xml:space="preserve">arrivée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3" authorId="0" shapeId="0" ns2:uid="{1C335344-F31D-4C66-AA10-D70BD57CFF03}">
      <text>
        <r>
          <rPr>
            <b/>
            <sz val="9"/>
            <color indexed="81"/>
            <rFont val="Tahoma"/>
            <family val="2"/>
          </rPr>
          <t xml:space="preserve">remplace CAN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0" shapeId="0" ns2:uid="{9219B099-B842-49F1-B25B-69B2BF3AE6C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0" shapeId="0" ns2:uid="{296AC491-CCD2-4792-ABE4-284FD37F26A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4" authorId="1" shapeId="0" ns2:uid="{6239021E-D32B-48CF-B310-F3FED3E3C4D3}">
      <text>
        <r>
          <rPr>
            <b/>
            <sz val="9"/>
            <color indexed="81"/>
            <rFont val="Tahoma"/>
            <family val="2"/>
          </rPr>
          <t xml:space="preserve">remplace CDE
rappel le 13.07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5" authorId="0" shapeId="0" ns2:uid="{30C660FD-2C65-4141-A5F2-E100DDF009F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0" shapeId="0" ns2:uid="{E4121BEC-E9ED-4417-B230-D10F86DA08F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5" authorId="1" shapeId="0" ns2:uid="{EE7F3346-237A-4E4A-8DFF-295E41528D82}">
      <text>
        <r>
          <rPr>
            <b/>
            <sz val="9"/>
            <color indexed="81"/>
            <rFont val="Tahoma"/>
            <family val="2"/>
          </rPr>
          <t xml:space="preserve">remplace CDE
rappel le 13.07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0" shapeId="0" ns2:uid="{EF7E3807-7D47-406F-BB60-4653AEAB43D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6" authorId="0" shapeId="0" ns2:uid="{5999AFD5-3A26-4587-9E1C-343C6E4D621E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6" authorId="8" shapeId="0" ns2:uid="{676FCA3D-894B-4222-8C68-9C7507F627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6" authorId="1" shapeId="0" ns2:uid="{C2358785-5368-4AF7-91A5-14A70459499C}">
      <text>
        <r>
          <rPr>
            <b/>
            <sz val="9"/>
            <color indexed="81"/>
            <rFont val="Tahoma"/>
            <family val="2"/>
          </rPr>
          <t xml:space="preserve">remplacé par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7" authorId="0" shapeId="0" ns2:uid="{9CA2CE7F-AE5A-494B-90A3-D3599824987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1" shapeId="0" ns2:uid="{89149132-0C7E-41E9-8321-B16B5D79A7CF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0" shapeId="0" ns2:uid="{8044A1FC-50CC-4AD6-BA8B-DEAEA2745EB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7" authorId="0" shapeId="0" ns2:uid="{1EE74F1E-2821-4925-8B74-EBF6EE32C29F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7" authorId="8" shapeId="0" ns2:uid="{CFB95D84-A5D9-4463-B76B-732C557435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07" authorId="5" shapeId="0" ns2:uid="{4A7789FD-2577-41E3-B80E-16368BC10AA5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1" shapeId="0" ns2:uid="{49765BFE-D6DB-4992-BABE-E58C17571CC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0" shapeId="0" ns2:uid="{2B6C565A-9A52-4130-A92F-EA5994862A7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8" authorId="5" shapeId="0" ns2:uid="{BFE16935-BF5F-41C9-B512-79F192F9E2B5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8" authorId="0" shapeId="0" ns2:uid="{4AB8F347-F5E4-48C3-AB9D-3659A83A0F5D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8" authorId="8" shapeId="0" ns2:uid="{9286BDAA-3063-4EBA-80EC-199CC6AAEF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8" authorId="1" shapeId="0" ns2:uid="{8271E28C-F1C3-4982-BAF6-D55FB29C5C51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8" authorId="0" shapeId="0" ns2:uid="{36D02B87-DCF9-4426-B946-B5725E4FD0CC}">
      <text>
        <r>
          <rPr>
            <b/>
            <sz val="9"/>
            <color indexed="81"/>
            <rFont val="Tahoma"/>
            <family val="2"/>
          </rPr>
          <t xml:space="preserve">remplace CAN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1" shapeId="0" ns2:uid="{21F416C8-F864-4A2E-B8F9-8ED6D8D1A84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0" shapeId="0" ns2:uid="{A6BF257A-653B-4BB8-AB61-C64914050C5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9" authorId="0" shapeId="0" ns2:uid="{810046E1-F4DD-45FF-B8F0-B5A6C48B8B78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9" authorId="8" shapeId="0" ns2:uid="{BCC1E1E5-69A6-4BFB-9B6D-839900FFEB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9" authorId="1" shapeId="0" ns2:uid="{5EBF754D-B18A-47F1-8B8C-D60A1F863D24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9" authorId="3" shapeId="0" ns2:uid="{1FC9E760-324C-40D2-8401-08F561C89C65}">
      <text>
        <r>
          <rPr>
            <b/>
            <sz val="9"/>
            <color indexed="81"/>
            <rFont val="Tahoma"/>
            <family val="2"/>
          </rPr>
          <t xml:space="preserve">rempl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9" authorId="0" shapeId="0" ns2:uid="{186F564A-D425-4D5F-ACDE-148E89C4F3C1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1" shapeId="0" ns2:uid="{E56DB500-04DA-4FB0-AAEE-9D81AD9E0CA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0" shapeId="0" ns2:uid="{D2B682FE-C292-482B-BCFC-2FB7E83FAF9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0" authorId="0" shapeId="0" ns2:uid="{440FF388-CA75-419D-A0D7-672525B534A3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0" authorId="8" shapeId="0" ns2:uid="{FCEFBA43-293D-4AB8-9022-316ECE2A58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Y210" authorId="1" shapeId="0" ns2:uid="{135E7535-56D6-4FAE-B460-F57F74B975F3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0" authorId="1" shapeId="0" ns2:uid="{34E5996B-EE39-45BB-B4E2-79FE0257C047}">
      <text>
        <r>
          <rPr>
            <b/>
            <sz val="9"/>
            <color indexed="81"/>
            <rFont val="Tahoma"/>
            <family val="2"/>
          </rPr>
          <t xml:space="preserve">échange avec LDYremplace LDT + LDY de 14h à 18h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0" authorId="3" shapeId="0" ns2:uid="{E7B1C757-A356-444D-9452-76306326A56E}">
      <text>
        <r>
          <rPr>
            <b/>
            <sz val="9"/>
            <color indexed="81"/>
            <rFont val="Tahoma"/>
            <family val="2"/>
          </rPr>
          <t xml:space="preserve">rempl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0" authorId="3" shapeId="0" ns2:uid="{FA838D52-005F-47DE-BC1A-FAD16BED3C23}">
      <text>
        <r>
          <rPr>
            <b/>
            <sz val="9"/>
            <color indexed="81"/>
            <rFont val="Tahoma"/>
            <family val="2"/>
          </rPr>
          <t xml:space="preserve">rempl par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0" authorId="0" shapeId="0" ns2:uid="{F38E416B-5060-45A3-89E4-FC01436D1667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0" shapeId="0" ns2:uid="{66A38A96-36F5-4EDA-872F-3F80F13A194F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1" authorId="0" shapeId="0" ns2:uid="{90C30FD0-AADF-4AD9-B854-0C0B6C1E390F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1" authorId="8" shapeId="0" ns2:uid="{482DD417-F920-4AD9-8E42-6E99F466B6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1" authorId="2" shapeId="0" ns2:uid="{9463E9AF-7843-4488-8E73-B58FBAD4349A}">
      <text>
        <r>
          <rPr>
            <b/>
            <sz val="9"/>
            <color indexed="81"/>
            <rFont val="Tahoma"/>
            <family val="2"/>
          </rPr>
          <t xml:space="preserve">Remplace LDT
SVE et NRD présents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1" authorId="0" shapeId="0" ns2:uid="{A5DF87DA-545B-4F7A-9C72-D46FCDF522F9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178331C5-E86D-4EC7-80EC-A3EEB3EA0E3A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2" authorId="0" shapeId="0" ns2:uid="{AFE7F23D-8FBC-403F-8273-74C05F7D26BB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2" authorId="8" shapeId="0" ns2:uid="{27D2160F-4749-4604-8CAD-A93E1FA83B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2" authorId="0" shapeId="0" ns2:uid="{E63D7D76-2C78-47E3-8517-938F5B56BD7C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3" shapeId="0" ns2:uid="{1BAAB6CA-0E66-40E2-A5E1-290C1F86B890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2" shapeId="0" ns2:uid="{30EEFFA0-7EE1-47EE-A05E-F9C2344FE239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4" authorId="3" shapeId="0" ns2:uid="{8D216199-4DB7-44C6-A389-0E05C8F8B5A2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2" shapeId="0" ns2:uid="{64AAF871-66CD-4798-8689-844B8BFDD45A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5" authorId="0" shapeId="0" ns2:uid="{324C5108-62F7-4651-9B5D-7E5DBC7EDADE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5" authorId="8" shapeId="0" ns2:uid="{26EE641B-BED7-413F-A657-BD678415C8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5" authorId="0" shapeId="0" ns2:uid="{4484B38B-7644-4A03-A7D8-29F291462A43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6" authorId="1" shapeId="0" ns2:uid="{38675126-75AD-4B84-9B47-67D436D1B219}">
      <text>
        <r>
          <rPr>
            <b/>
            <sz val="9"/>
            <color indexed="81"/>
            <rFont val="Tahoma"/>
            <family val="2"/>
          </rPr>
          <t xml:space="preserve">remplace CKS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6" authorId="1" shapeId="0" ns2:uid="{58973A49-981A-4C22-8353-A484A24576F6}">
      <text>
        <r>
          <rPr>
            <b/>
            <sz val="9"/>
            <color indexed="81"/>
            <rFont val="Tahoma"/>
            <family val="2"/>
          </rPr>
          <t xml:space="preserve">remplacement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6" authorId="0" shapeId="0" ns2:uid="{39A4ED2C-0D62-4719-AA79-42FD4179D3DF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6" authorId="8" shapeId="0" ns2:uid="{1D14FBF0-9D0C-428E-B3A4-DFAB5E943B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6" authorId="0" shapeId="0" ns2:uid="{111CE5E1-57EA-49CD-86DE-C0AA6C7C9EF1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7" authorId="1" shapeId="0" ns2:uid="{07F09A0F-7CF5-4A69-AED8-78878B2A6C93}">
      <text>
        <r>
          <rPr>
            <b/>
            <sz val="9"/>
            <color indexed="81"/>
            <rFont val="Tahoma"/>
            <family val="2"/>
          </rPr>
          <t xml:space="preserve">remplace CKS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7" authorId="0" shapeId="0" ns2:uid="{46E69501-FA49-4106-A826-4CECFCB34944}">
      <text>
        <r>
          <rPr>
            <b/>
            <sz val="9"/>
            <color indexed="81"/>
            <rFont val="Tahoma"/>
            <family val="2"/>
          </rPr>
          <t xml:space="preserve">pour remplacement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7" authorId="0" shapeId="0" ns2:uid="{7A8A710F-DC58-4D64-9EB5-6B79840FA106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7" authorId="8" shapeId="0" ns2:uid="{B1364F10-6924-4916-93B7-9F5100A3E7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17" authorId="0" shapeId="0" ns2:uid="{A00B5E8B-848D-4842-9DCF-DF4895A67E15}">
      <text>
        <r>
          <rPr>
            <b/>
            <sz val="9"/>
            <color indexed="81"/>
            <rFont val="Tahoma"/>
            <family val="2"/>
          </rPr>
          <t xml:space="preserve">remplacé par RCO et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7" authorId="0" shapeId="0" ns2:uid="{700C85D5-016F-4C56-A1C5-C021D8C2E0C4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1" shapeId="0" ns2:uid="{DB0A96F8-6919-47DE-98A4-CF9E3AF94D2D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8" authorId="3" shapeId="0" ns2:uid="{1220E2AD-6964-4AA3-AF5C-F1D6F40A718B}">
      <text>
        <r>
          <rPr>
            <b/>
            <sz val="9"/>
            <color indexed="81"/>
            <rFont val="Tahoma"/>
            <family val="2"/>
          </rPr>
          <t xml:space="preserve">rempl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8" authorId="0" shapeId="0" ns2:uid="{DBE5B1CC-A33C-4D46-B915-4596EE94AFA2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8" authorId="8" shapeId="0" ns2:uid="{47B1A027-0F15-4623-9A84-394343DD12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8" authorId="0" shapeId="0" ns2:uid="{1BDB7A46-6CFD-464E-B1F1-54D7AC77B011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1" shapeId="0" ns2:uid="{0DAC422B-FD04-476A-BB28-2E0BAEABE7EE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9" authorId="3" shapeId="0" ns2:uid="{9D61F549-2313-4CDD-917A-73D453132295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9" authorId="0" shapeId="0" ns2:uid="{695E3602-76A0-4AEA-9526-765F3259DB6D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9" authorId="8" shapeId="0" ns2:uid="{A8AD77E4-89C6-4274-AD8D-DD7534BA51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9" authorId="0" shapeId="0" ns2:uid="{61C2C3DF-5B92-48D5-B9EE-3D291190131A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9" authorId="1" shapeId="0" ns2:uid="{16BB9605-E0A9-4A79-A728-80F4FBC63AB5}">
      <text>
        <r>
          <rPr>
            <b/>
            <sz val="9"/>
            <color indexed="81"/>
            <rFont val="Tahoma"/>
            <family val="2"/>
          </rPr>
          <t xml:space="preserve">rappel le 27.07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0" authorId="1" shapeId="0" ns2:uid="{427EE797-625C-42E0-842B-006210771720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20" authorId="0" shapeId="0" ns2:uid="{0A649512-F744-4626-AEA1-573E4F0696BA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0" authorId="8" shapeId="0" ns2:uid="{77E2019C-D8DD-4849-84D1-630154111F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20" authorId="0" shapeId="0" ns2:uid="{D06EDDC2-E6F7-494C-9015-E3D07E6D4F28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1" authorId="1" shapeId="0" ns2:uid="{D85ACE2B-6636-4698-A02B-C9ADD19F923C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21" authorId="0" shapeId="0" ns2:uid="{A2DA61F5-24FE-44D1-AC38-FD9796B2E08C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1" authorId="8" shapeId="0" ns2:uid="{A537C944-5EB1-40EE-9EE6-E79CA991DC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D221" authorId="1" shapeId="0" ns2:uid="{27C9807A-F434-4C3F-B99C-6F92F7F39D59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1" authorId="0" shapeId="0" ns2:uid="{20B4ADE9-8DCF-475D-B344-4101A0F7E8FE}">
      <text>
        <r>
          <rPr>
            <b/>
            <sz val="9"/>
            <color indexed="81"/>
            <rFont val="Tahoma"/>
            <family val="2"/>
          </rPr>
          <t xml:space="preserve">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5" authorId="4" shapeId="0" ns2:uid="{AA73363B-6323-47B8-8642-51A8969DB4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FDDBD231-600D-4A24-9F32-3A66F82499A1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4" shapeId="0" ns2:uid="{59CDD338-45AF-4F8F-927B-533AD55D82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8F13A325-9613-44B7-B25C-3CAACA0A186C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0" shapeId="0" ns2:uid="{ED9579F8-E3EE-4458-9CA5-30E8B71137F3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7" authorId="4" shapeId="0" ns2:uid="{C86DE606-1230-441A-9790-B5738733BC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BD7502D5-1851-4B21-8A9C-82EB19B79DFF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8" authorId="4" shapeId="0" ns2:uid="{CC77F883-5135-49B3-88AF-DD7B8C7E3D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8C6B40FF-0F5B-4692-8AB3-B6F5B6FBD523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0" shapeId="0" ns2:uid="{2E0D5FC7-6192-4729-8203-879F16DF657F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0" shapeId="0" ns2:uid="{BF4DCFAE-4D02-4892-B566-127548B72C6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0" shapeId="0" ns2:uid="{9C717DDE-5597-4DAF-B621-19EFF00DB017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9" authorId="1" shapeId="0" ns2:uid="{4306AB4D-CD5C-43D6-8472-F02D76CFD0AC}">
      <text>
        <r>
          <rPr>
            <b/>
            <sz val="9"/>
            <color indexed="81"/>
            <rFont val="Tahoma"/>
            <family val="2"/>
          </rPr>
          <t xml:space="preserve">VA annulé
rappel le 06.08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2" shapeId="0" ns2:uid="{3867BF08-3463-4561-A9D2-217F7D2359D2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0" shapeId="0" ns2:uid="{CA83887C-CD07-465D-B77A-0FBDBD5F6903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0" shapeId="0" ns2:uid="{7167514A-DA4F-4F50-8846-CC8D9AA061DF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0" authorId="2" shapeId="0" ns2:uid="{48A5A4CC-9CF2-435D-AF50-1218C78023FD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2" shapeId="0" ns2:uid="{ED9DA45D-2D1E-457B-805B-C8713BB38963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0" shapeId="0" ns2:uid="{A030EE96-80A0-467C-84E6-4B0A919D343E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0" shapeId="0" ns2:uid="{9C5679FE-1C93-4AFC-B781-1B91B944C36F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1" authorId="6" shapeId="0" ns2:uid="{F37A0DE7-B1A0-45B1-9AC6-983FEA42BB46}">
      <text>
        <r>
          <rPr>
            <b/>
            <sz val="9"/>
            <color indexed="81"/>
            <rFont val="Tahoma"/>
            <family val="2"/>
          </rPr>
          <t xml:space="preserve">remplace BLR; rappel le 6/8/2026.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1" authorId="2" shapeId="0" ns2:uid="{D208955B-B43E-47B7-984A-FFE0CD61DE55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0" shapeId="0" ns2:uid="{198AF229-C8C6-4620-892D-69CF42FA8B1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0" shapeId="0" ns2:uid="{FD8C04A2-2C39-46F9-BBCC-6D35CC6A6040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1" shapeId="0" ns2:uid="{26C9AAA3-FCCA-44A3-BAB4-6375532383A9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2" authorId="1" shapeId="0" ns2:uid="{E10A5E97-CC97-48F6-847F-64EA9F199477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2" authorId="0" shapeId="0" ns2:uid="{547B7C72-BBBD-4E58-8062-8D7ECE07F1E1}">
      <text>
        <r>
          <rPr>
            <b/>
            <sz val="9"/>
            <color indexed="81"/>
            <rFont val="Tahoma"/>
            <family val="2"/>
          </rPr>
          <t xml:space="preserve">HKB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2" authorId="1" shapeId="0" ns2:uid="{D0022E22-007D-439E-87D1-E65D457F6ED2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1" shapeId="0" ns2:uid="{0F06CE2E-8D43-4035-A2BB-4B62277C8E05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0" shapeId="0" ns2:uid="{51D4DBA0-37F3-4AF9-8108-A89728BF143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0" shapeId="0" ns2:uid="{C9BD01AE-1F2B-4DE7-888C-BC16F16E9458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33" authorId="1" shapeId="0" ns2:uid="{92169359-6F7B-4C81-8791-9E2304C3CEE2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3" authorId="0" shapeId="0" ns2:uid="{25027A58-7B1D-4C24-AE99-031A16D83547}">
      <text>
        <r>
          <rPr>
            <b/>
            <sz val="9"/>
            <color indexed="81"/>
            <rFont val="Tahoma"/>
            <family val="2"/>
          </rPr>
          <t xml:space="preserve">HKB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3" authorId="1" shapeId="0" ns2:uid="{B8DC6120-D604-4C02-9B95-C2BF44E53F34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1" shapeId="0" ns2:uid="{21AD9642-8910-4FC1-B2AE-6BE9FF5C17B3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2" shapeId="0" ns2:uid="{C19A8AEF-0188-4C0D-96AF-064D3A537371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5" shapeId="0" ns2:uid="{E14C38E2-BE77-4D4A-AA1E-C4F85B22DEF3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0" shapeId="0" ns2:uid="{A50B102B-ED63-4B91-B0D7-879FF4E32FFE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1" shapeId="0" ns2:uid="{FE39B0DD-4E5D-4F8B-9B62-BC3F26571BE3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4" authorId="1" shapeId="0" ns2:uid="{A85390F8-1650-4919-B60E-D4B77139237F}">
      <text>
        <r>
          <rPr>
            <b/>
            <sz val="9"/>
            <color indexed="81"/>
            <rFont val="Tahoma"/>
            <family val="2"/>
          </rPr>
          <t xml:space="preserve">remplacé par LHS  GST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34" authorId="2" shapeId="0" ns2:uid="{88481C6D-0E8D-462C-AD00-B1BC57DD410E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4" authorId="2" shapeId="0" ns2:uid="{0A2F9140-AC25-43AD-8AD1-054BD901005A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4" authorId="0" shapeId="0" ns2:uid="{CFD698C1-21FB-4AA0-A070-E2C4197F1231}">
      <text>
        <r>
          <rPr>
            <b/>
            <sz val="9"/>
            <color indexed="81"/>
            <rFont val="Tahoma"/>
            <family val="2"/>
          </rPr>
          <t xml:space="preserve">CWN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4" authorId="1" shapeId="0" ns2:uid="{7503F348-22ED-44D5-B4BE-41A7B616249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1" shapeId="0" ns2:uid="{7AA44965-3F26-46A3-B867-01EB81D94F00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2" shapeId="0" ns2:uid="{BB3A7876-1AA7-4DF4-9C7F-7B801E13527A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0" shapeId="0" ns2:uid="{8A2A22AF-84DD-4189-848C-3E4DB5026378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0" shapeId="0" ns2:uid="{52555867-01F6-45A0-B9EE-42312AD33F21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1" shapeId="0" ns2:uid="{B6AC4339-C6E2-43E3-B383-A0684DF3CBED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5" authorId="1" shapeId="0" ns2:uid="{B5666FA8-D2B9-4B8E-96E8-5B6ABD38BBC6}">
      <text>
        <r>
          <rPr>
            <b/>
            <sz val="9"/>
            <color indexed="81"/>
            <rFont val="Tahoma"/>
            <family val="2"/>
          </rPr>
          <t xml:space="preserve">remplacé par LHS  GST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5" authorId="1" shapeId="0" ns2:uid="{17E32B3B-5D29-40B5-B9CF-00FF827C47AA}">
      <text>
        <r>
          <rPr>
            <b/>
            <sz val="9"/>
            <color indexed="81"/>
            <rFont val="Tahoma"/>
            <family val="2"/>
          </rPr>
          <t xml:space="preserve">départ à 20h00'
remplacé par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35" authorId="2" shapeId="0" ns2:uid="{44F4852D-4D6E-4C91-8AD8-5E3E6522AB98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5" authorId="2" shapeId="0" ns2:uid="{59323D2B-41B0-4A65-8CDF-0D6BFE828C56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5" authorId="0" shapeId="0" ns2:uid="{D13A2446-249E-445C-9D1C-D3DAF90FEA3F}">
      <text>
        <r>
          <rPr>
            <b/>
            <sz val="9"/>
            <color indexed="81"/>
            <rFont val="Tahoma"/>
            <family val="2"/>
          </rPr>
          <t xml:space="preserve">CWN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5" authorId="1" shapeId="0" ns2:uid="{DB616491-7012-4AE8-85A9-06D27C615B78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2" shapeId="0" ns2:uid="{BA6D1008-BAC0-468D-9B20-41964A66B9F6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0" shapeId="0" ns2:uid="{FE0867A3-FCFF-48F1-BB17-3D86F3391902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1" shapeId="0" ns2:uid="{C8FCF20A-B81A-42BD-880E-7073FED6589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6" authorId="1" shapeId="0" ns2:uid="{0168FBEF-4CB9-4267-9F9E-5372B1B7F300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6" authorId="0" shapeId="0" ns2:uid="{3852C00B-F7BD-42EF-9B02-AB06DF8B7581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6" authorId="0" shapeId="0" ns2:uid="{0C134FFB-48D6-4C17-88B3-12D0F61BDB3E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6" authorId="5" shapeId="0" ns2:uid="{28AFA10C-1F68-4D7B-90C7-FF629B90DCAF}">
      <text>
        <r>
          <rPr>
            <b/>
            <sz val="9"/>
            <color indexed="81"/>
            <rFont val="Tahoma"/>
            <family val="2"/>
          </rPr>
          <t xml:space="preserve">Remplace PLZ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6" authorId="0" shapeId="0" ns2:uid="{18674517-5AC9-41DA-A680-6D308FEB43B4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7" authorId="2" shapeId="0" ns2:uid="{77B9D3B1-B86F-4B4B-BD83-BC6D0A819047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0" shapeId="0" ns2:uid="{09395019-FDEF-4C49-9944-E21EE4A49588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0" shapeId="0" ns2:uid="{B90EFF67-D676-45FD-889D-46B2F0220D6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7" authorId="1" shapeId="0" ns2:uid="{80E7AC5E-FF94-401D-B4BE-5987630B214F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7" authorId="0" shapeId="0" ns2:uid="{AD145504-028D-4152-8F75-72BE6887D570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7" authorId="0" shapeId="0" ns2:uid="{94B66191-8D56-4FA6-869B-2796490F1EB1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7" authorId="0" shapeId="0" ns2:uid="{88AA4317-75CF-414E-869C-52570B66CF64}">
      <text>
        <r>
          <rPr>
            <b/>
            <sz val="9"/>
            <color indexed="81"/>
            <rFont val="Tahoma"/>
            <family val="2"/>
          </rPr>
          <t xml:space="preserve">remplacé par PLZ de 22h à 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7" authorId="0" shapeId="0" ns2:uid="{1A765EAB-5D68-4939-BE83-FA9148FAB780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8" authorId="2" shapeId="0" ns2:uid="{1338FCFA-18BB-4106-9535-5B7FD3220FAA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0" shapeId="0" ns2:uid="{5B7F6837-F2DB-490B-807F-71930524B9C3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0" shapeId="0" ns2:uid="{310D0427-DE59-4BD9-9B14-FAC818255A4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8" authorId="1" shapeId="0" ns2:uid="{62DE0DB3-F178-403F-A83A-0F6B2EDAC9F2}">
      <text>
        <r>
          <rPr>
            <b/>
            <sz val="9"/>
            <color indexed="81"/>
            <rFont val="Tahoma"/>
            <family val="2"/>
          </rPr>
          <t xml:space="preserve">remplacé par LHS  CHD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8" authorId="0" shapeId="0" ns2:uid="{35C23BF4-B050-49FA-ADC2-A12BACF27122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8" authorId="0" shapeId="0" ns2:uid="{8B2C62DE-81AE-419D-AE55-2B711A25E047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8" authorId="0" shapeId="0" ns2:uid="{0FD4AC7B-F6E0-4BC3-A442-039AE4068269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0" shapeId="0" ns2:uid="{1F52F425-5D82-4A74-A79A-0C3D424D494B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0" shapeId="0" ns2:uid="{98053C41-9B8E-42F7-A092-9C15F251266D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0" shapeId="0" ns2:uid="{1AEE067B-72A7-47D3-9609-0F93AD3A4EE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0" authorId="0" shapeId="0" ns2:uid="{73378202-5075-484A-8B4C-88FC142130E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0" shapeId="0" ns2:uid="{54E1FFE2-6C61-4287-9280-4C89D2D5BB76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0" shapeId="0" ns2:uid="{BC8083C6-5BD7-458C-B962-A53418B4375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1" authorId="0" shapeId="0" ns2:uid="{5A45FAED-19DD-449A-AAF1-A222F9F77E41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0" shapeId="0" ns2:uid="{C258D0D3-008B-49B3-AEAB-E288E3787653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1" authorId="0" shapeId="0" ns2:uid="{F19DB261-BFA8-4A47-B7EA-E98AD3F0FC96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1" authorId="0" shapeId="0" ns2:uid="{28B7C567-C737-4DE9-9DA5-FCE155D63589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2" authorId="0" shapeId="0" ns2:uid="{ACFB5D47-6314-4EE1-8476-E2600F65D60B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0" shapeId="0" ns2:uid="{32093C11-5143-4E7E-87F7-F9D2EEEF6576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2" authorId="0" shapeId="0" ns2:uid="{4B299926-E117-467F-823A-8A54BADBD22D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2" authorId="0" shapeId="0" ns2:uid="{EFB15859-B44F-44FD-8ABB-1C518F6ACA37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3" authorId="0" shapeId="0" ns2:uid="{0D1246F0-2A90-48D7-9523-E72870AC569E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0" shapeId="0" ns2:uid="{13BA1812-00D4-4C84-BE95-78A591C8493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3" authorId="0" shapeId="0" ns2:uid="{8D0EE1E5-BE1E-47BC-AC34-4616009D037D}">
      <text>
        <r>
          <rPr>
            <b/>
            <sz val="9"/>
            <color indexed="81"/>
            <rFont val="Tahoma"/>
            <family val="2"/>
          </rPr>
          <t xml:space="preserve">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3" authorId="0" shapeId="0" ns2:uid="{2578BB28-6579-4DE9-A3A3-5BFC47B2579F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3" authorId="1" shapeId="0" ns2:uid="{0DA450D4-F126-4EEF-87A6-023508850131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3" authorId="0" shapeId="0" ns2:uid="{FB4BAF3F-009B-40AA-A844-A6EDB9BCA723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3" authorId="0" shapeId="0" ns2:uid="{8DF165CB-C837-40B2-8BAF-9C50A3A3A44A}">
      <text>
        <r>
          <rPr>
            <b/>
            <sz val="9"/>
            <color indexed="81"/>
            <rFont val="Tahoma"/>
            <family val="2"/>
          </rPr>
          <t xml:space="preserve">SVE et CJD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0" shapeId="0" ns2:uid="{1AD539F1-A766-46B1-9722-94394F753487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0" shapeId="0" ns2:uid="{CC7B7D31-476E-4DBE-9129-FF88B109079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4" authorId="0" shapeId="0" ns2:uid="{E2829A1B-8086-476F-AACB-7E90C816B09C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4" authorId="0" shapeId="0" ns2:uid="{D9452435-2345-4C02-B301-132E8E924C60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4" authorId="1" shapeId="0" ns2:uid="{202A38F4-FC78-46A7-B43A-3EECB26DE39F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44" authorId="0" shapeId="0" ns2:uid="{8DDF2BA6-8ABD-40E6-B08B-6E607B350EB0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4" authorId="0" shapeId="0" ns2:uid="{D65870CF-4AC0-45E5-9F9C-39927A241705}">
      <text>
        <r>
          <rPr>
            <b/>
            <sz val="9"/>
            <color indexed="81"/>
            <rFont val="Tahoma"/>
            <family val="2"/>
          </rPr>
          <t xml:space="preserve">remplace SPT
remplace SVE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4" authorId="0" shapeId="0" ns2:uid="{C950BB30-26C7-459D-8D69-AFAC85F6F596}">
      <text>
        <r>
          <rPr>
            <b/>
            <sz val="9"/>
            <color indexed="81"/>
            <rFont val="Tahoma"/>
            <family val="2"/>
          </rPr>
          <t xml:space="preserve">remplace VBN qui remplaçait LHR
SVE et CJD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4" authorId="0" shapeId="0" ns2:uid="{21DC7E0F-5AF8-4076-B530-920233595B7C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5" authorId="0" shapeId="0" ns2:uid="{EA66EA7A-E818-4901-B3AB-E7CAFEE95F74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0" shapeId="0" ns2:uid="{65A47830-2BF9-47C4-B47C-BCA14DD1785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5" authorId="0" shapeId="0" ns2:uid="{0D0B7CA9-DB0D-4349-B3A0-C297606DCD75}">
      <text>
        <r>
          <rPr>
            <b/>
            <sz val="9"/>
            <color indexed="81"/>
            <rFont val="Tahoma"/>
            <family val="2"/>
          </rPr>
          <t xml:space="preserve">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5" authorId="0" shapeId="0" ns2:uid="{C7089C74-7E56-4BC2-82A1-6717F97E5A61}">
      <text>
        <r>
          <rPr>
            <b/>
            <sz val="9"/>
            <color indexed="81"/>
            <rFont val="Tahoma"/>
            <family val="2"/>
          </rPr>
          <t xml:space="preserve">remplacé par BBZ AAI
échange avec SMA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5" authorId="1" shapeId="0" ns2:uid="{21960601-2F87-4F00-80E7-04C8EC631D4D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5" authorId="0" shapeId="0" ns2:uid="{5B2C2545-6137-4AAA-8A06-148767335B35}">
      <text>
        <r>
          <rPr>
            <b/>
            <sz val="9"/>
            <color indexed="81"/>
            <rFont val="Tahoma"/>
            <family val="2"/>
          </rPr>
          <t xml:space="preserve">remplace SPT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6" authorId="0" shapeId="0" ns2:uid="{901C5916-85EB-41F1-8687-F73DF6AF1F2C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2" shapeId="0" ns2:uid="{73FBFD52-6FD6-4645-B0C7-407D9D896F1F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6" authorId="0" shapeId="0" ns2:uid="{9BC5A5E6-84D8-463A-8410-DDA74F466ABC}">
      <text>
        <r>
          <rPr>
            <b/>
            <sz val="9"/>
            <color indexed="81"/>
            <rFont val="Tahoma"/>
            <family val="2"/>
          </rPr>
          <t xml:space="preserve">remplacé par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46" authorId="0" shapeId="0" ns2:uid="{ADD9F50A-C6FB-43C8-AAEB-9C487C9CDE0E}">
      <text>
        <r>
          <rPr>
            <b/>
            <sz val="9"/>
            <color indexed="81"/>
            <rFont val="Tahoma"/>
            <family val="2"/>
          </rPr>
          <t xml:space="preserve">remplacé par BBZ,
échange avec SMA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6" authorId="0" shapeId="0" ns2:uid="{06B9D984-2C61-4D95-9391-918FB478B68F}">
      <text>
        <r>
          <rPr>
            <b/>
            <sz val="9"/>
            <color indexed="81"/>
            <rFont val="Tahoma"/>
            <family val="2"/>
          </rPr>
          <t xml:space="preserve">remplacé par BBZ,
échange avec SMA
départ à 18h, AAI présent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7" authorId="0" shapeId="0" ns2:uid="{C3EFE99E-F67F-4E2A-B5B3-F6FC8BDBE8CA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2" shapeId="0" ns2:uid="{DBB271D5-5FEF-4D71-BCAB-6EC99EACC03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7" authorId="0" shapeId="0" ns2:uid="{95313A41-34AC-4A5B-A10D-5985CE002B41}">
      <text>
        <r>
          <rPr>
            <b/>
            <sz val="9"/>
            <color indexed="81"/>
            <rFont val="Tahoma"/>
            <family val="2"/>
          </rPr>
          <t xml:space="preserve">remplacé par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7" authorId="0" shapeId="0" ns2:uid="{E20C00D9-8B31-4E9F-8CC4-40B036A9A52B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7" authorId="5" shapeId="0" ns2:uid="{FD55CE29-D02C-43E3-88A5-A1719E5E3570}">
      <text>
        <r>
          <rPr>
            <b/>
            <sz val="9"/>
            <color indexed="81"/>
            <rFont val="Tahoma"/>
            <family val="2"/>
          </rPr>
          <t xml:space="preserve">Arrivée à 00h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0" shapeId="0" ns2:uid="{1F0FA7C1-3109-4294-8BDF-11FB800CC8C6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2" shapeId="0" ns2:uid="{E38A1768-A666-49A1-9BCE-10CAB205DD90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6" shapeId="0" ns2:uid="{B24BAB69-3877-4643-A0E7-67A988E4CC2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1" shapeId="0" ns2:uid="{2BAB5E8C-9ACD-4845-9D3B-F96CA0CEF6F3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0" shapeId="0" ns2:uid="{0AC06508-47B0-4275-9A9E-4F2B46835742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0" shapeId="0" ns2:uid="{25624081-95D0-4957-B5EA-FB7890B77A9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0" authorId="0" shapeId="0" ns2:uid="{CB5272CE-B019-4360-B70F-8DD86751A7A1}">
      <text>
        <r>
          <rPr>
            <b/>
            <sz val="9"/>
            <color indexed="81"/>
            <rFont val="Tahoma"/>
            <family val="2"/>
          </rPr>
          <t xml:space="preserve">remplacé par VGG GDT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0" authorId="0" shapeId="0" ns2:uid="{7CFB1EF7-53FA-4220-BE62-BCC3C8DC0647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0" authorId="8" shapeId="0" ns2:uid="{2B1C5085-7076-4682-9ED0-0F8CE65E8E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50" authorId="1" shapeId="0" ns2:uid="{4B869BCD-CB1A-41AD-9212-9414059BA2E1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0" authorId="1" shapeId="0" ns2:uid="{FB3D9B9F-6B26-45D5-B015-5364D9ADED4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0" shapeId="0" ns2:uid="{3577417D-627A-46A8-97AB-2F825F273769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0" shapeId="0" ns2:uid="{2F63F583-2963-4B3D-A868-ADC7C99AEEF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1" authorId="0" shapeId="0" ns2:uid="{E594EDDE-4683-4345-BB3A-86614189B5A2}">
      <text>
        <r>
          <rPr>
            <b/>
            <sz val="9"/>
            <color indexed="81"/>
            <rFont val="Tahoma"/>
            <family val="2"/>
          </rPr>
          <t xml:space="preserve">remplace APN
remplace ALZ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1" authorId="0" shapeId="0" ns2:uid="{896FDDC6-A6E5-42AD-AF25-EC85C98C2914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1" authorId="8" shapeId="0" ns2:uid="{FF6E737E-E61F-40E1-9D3C-D13809B7AD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PDR</t>
        </r>
      </text>
    </comment>
    <comment ref="AF251" authorId="1" shapeId="0" ns2:uid="{A10933E5-707C-49A1-84E9-BF2D3EFE90CB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0" shapeId="0" ns2:uid="{E62571BF-051D-48CD-82DC-A00F13B97722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0" shapeId="0" ns2:uid="{35A85A66-A862-4437-A25A-9912733740C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2" authorId="0" shapeId="0" ns2:uid="{3DE48523-A149-45CB-8DDB-42ED91F9968A}">
      <text>
        <r>
          <rPr>
            <b/>
            <sz val="9"/>
            <color indexed="81"/>
            <rFont val="Tahoma"/>
            <family val="2"/>
          </rPr>
          <t xml:space="preserve">remplacé par VGG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2" authorId="1" shapeId="0" ns2:uid="{01850FDB-2D65-4298-B2DB-D7E8A5609674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0" shapeId="0" ns2:uid="{5362DAA5-3E11-4714-BC58-C7DEEB7ED3E1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0" shapeId="0" ns2:uid="{0468AE4A-4B5D-46E9-91A3-09CD541A3083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3" authorId="5" shapeId="0" ns2:uid="{EC61E203-0BAB-440F-8EFE-47EF08E3C481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3" authorId="0" shapeId="0" ns2:uid="{31DFF5C1-B534-4CB7-8F06-9ECD79B40DB5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3" authorId="0" shapeId="0" ns2:uid="{636EC1D0-9E5A-4614-8DF7-C31280DCDF90}">
      <text>
        <r>
          <rPr>
            <b/>
            <sz val="9"/>
            <color indexed="81"/>
            <rFont val="Tahoma"/>
            <family val="2"/>
          </rPr>
          <t xml:space="preserve">CEPS Seraing
EPI formation de base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3" authorId="1" shapeId="0" ns2:uid="{32E5FF63-F451-4EC3-9B86-89CCE15EDDF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3" authorId="1" shapeId="0" ns2:uid="{6A843836-0885-42C2-B9DA-B053053AABC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5" shapeId="0" ns2:uid="{478B21F1-C035-4010-8670-EE75303BCC37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0" shapeId="0" ns2:uid="{0608E511-437A-4C2A-8C79-826AB3DE7CE4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4" authorId="0" shapeId="0" ns2:uid="{640368EE-AB98-4593-8817-A2AC1260A985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4" authorId="5" shapeId="0" ns2:uid="{C0814F70-BCF6-4642-9512-D185E8685F22}">
      <text>
        <r>
          <rPr>
            <b/>
            <sz val="9"/>
            <color indexed="81"/>
            <rFont val="Tahoma"/>
            <family val="2"/>
          </rPr>
          <t xml:space="preserve">Remplacé par VGG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4" authorId="0" shapeId="0" ns2:uid="{8B66D5BC-3BE7-4490-A476-EB67F7B0AF13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4" authorId="8" shapeId="0" ns2:uid="{0BFC4991-A48A-437D-9A99-7244EF13D5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54" authorId="5" shapeId="0" ns2:uid="{F62542F1-BE99-4270-BCD5-C0772B69327C}">
      <text>
        <r>
          <rPr>
            <b/>
            <sz val="9"/>
            <color indexed="81"/>
            <rFont val="Tahoma"/>
            <family val="2"/>
          </rPr>
          <t xml:space="preserve">Départ à 20h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5" shapeId="0" ns2:uid="{C14D0EA0-E9E1-4A68-A0D3-3CD767B434CC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6" shapeId="0" ns2:uid="{2975C5E8-7A99-45CB-AD32-199224DBC4FD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0" shapeId="0" ns2:uid="{D6AF06BA-717A-4EE1-84FF-844CB6FF237F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5" authorId="5" shapeId="0" ns2:uid="{96C7B251-5023-4EFB-A982-B28015AB3DA1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5" authorId="5" shapeId="0" ns2:uid="{A0E9A9A3-D88D-481F-AC76-256E21DCA43D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3" shapeId="0" ns2:uid="{B424C926-9004-4E92-8547-495C3B657470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0" shapeId="0" ns2:uid="{9F1F0795-6BDA-452D-873A-9301A44EF906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6" authorId="3" shapeId="0" ns2:uid="{54BFDDA6-DF0B-426A-88FE-E2C22C579F06}">
      <text>
        <r>
          <rPr>
            <b/>
            <sz val="9"/>
            <color indexed="81"/>
            <rFont val="Tahoma"/>
            <family val="2"/>
          </rPr>
          <t xml:space="preserve">rempl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6" authorId="0" shapeId="0" ns2:uid="{1AF2E6E0-F0D5-4C14-BBAD-62BE587E9EE0}">
      <text>
        <r>
          <rPr>
            <b/>
            <sz val="9"/>
            <color indexed="81"/>
            <rFont val="Tahoma"/>
            <family val="2"/>
          </rPr>
          <t xml:space="preserve">arrivée à 23h, 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6" authorId="5" shapeId="0" ns2:uid="{616EEDDA-B2F0-4FFE-81FD-D2635F7DA272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6" shapeId="0" ns2:uid="{E7901949-4941-40BA-981C-667493664799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0" shapeId="0" ns2:uid="{BF4BDF0E-C7ED-4C9E-BC61-A216686FF008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6" shapeId="0" ns2:uid="{8BDE725B-DD0D-483B-8DEF-FB80FB9706BB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0" shapeId="0" ns2:uid="{9ED50C5C-1C66-4931-8468-F5046601028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0" shapeId="0" ns2:uid="{F11F15BA-03AD-44A1-B3A0-DDBF4FC68833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0" shapeId="0" ns2:uid="{66B11E08-8935-40CD-89AE-4DDD7171F6C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1" shapeId="0" ns2:uid="{72AB3D70-DB59-46F2-BE56-61C16946551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0" shapeId="0" ns2:uid="{C72B1CC4-EA77-4040-A2C9-4F841537F3D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1" shapeId="0" ns2:uid="{687533A9-2AB4-47A8-9821-B1C62773A27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0" shapeId="0" ns2:uid="{103F9A37-94C2-4492-AFDC-DEFDBCBAAD6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2" authorId="0" shapeId="0" ns2:uid="{9C0D11C6-5639-4C70-8E52-1C4F47490C26}">
      <text>
        <r>
          <rPr>
            <b/>
            <strike/>
            <sz val="9"/>
            <color indexed="81"/>
            <rFont val="Tahoma"/>
            <family val="2"/>
          </rPr>
          <t xml:space="preserve">départ à 12hdépart à 13h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2" authorId="5" shapeId="0" ns2:uid="{0295AB10-F8D8-42AA-8B31-5C93A4650972}">
      <text>
        <r>
          <rPr>
            <b/>
            <sz val="9"/>
            <color indexed="81"/>
            <rFont val="Tahoma"/>
            <family val="2"/>
          </rPr>
          <t xml:space="preserve">Avaitposé une VA
Rappel le 09/09
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0" shapeId="0" ns2:uid="{8BFDA780-0CD9-4678-B4E9-59B63C73CA3D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5" shapeId="0" ns2:uid="{423A6329-0D90-4D81-A2E9-5976E81C7FBC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1" shapeId="0" ns2:uid="{DAC73F1C-6DB8-4DBE-8927-935EF77E480F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3" authorId="2" shapeId="0" ns2:uid="{F7AA016D-87CB-4E53-8F39-DF6441C8CCBD}">
      <text>
        <r>
          <rPr>
            <b/>
            <sz val="9"/>
            <color indexed="81"/>
            <rFont val="Tahoma"/>
            <family val="2"/>
          </rPr>
          <t xml:space="preserve">Remplace SPT
Rappel 3/09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J264" authorId="1" shapeId="0" ns2:uid="{E429E2D8-C128-4D6F-A9DB-1F189FB0177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0" shapeId="0" ns2:uid="{8A63FE04-2167-46F2-882C-21CB0EEA5E62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4" authorId="0" shapeId="0" ns2:uid="{155FD175-D4EA-4973-B327-B30D6429A150}">
      <text>
        <r>
          <rPr>
            <b/>
            <sz val="9"/>
            <color indexed="81"/>
            <rFont val="Tahoma"/>
            <family val="2"/>
          </rPr>
          <t xml:space="preserve">Formation ARI - CEPS Seraing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0" shapeId="0" ns2:uid="{D94B1187-17B4-4A5B-A1ED-FC2D5C9657C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1" shapeId="0" ns2:uid="{A5F9F9CD-9723-47EF-8A90-FF16D812CB0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0" shapeId="0" ns2:uid="{8CB38732-E04E-4169-A687-04DB5A521615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0" shapeId="0" ns2:uid="{0DF96CA2-0C2B-41F9-B82F-2CE133C0971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1" shapeId="0" ns2:uid="{F0123ED0-5D9F-4956-9A3B-0E0F6FB3376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0" shapeId="0" ns2:uid="{0214B67D-465F-4262-8F9E-E1A3FF951DCA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6" authorId="0" shapeId="0" ns2:uid="{8E81ED50-EB3A-470C-BCF3-B3AEEF45AE89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0" shapeId="0" ns2:uid="{EB7BD31C-457F-4671-8F84-D7F57819599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1" shapeId="0" ns2:uid="{19874828-B645-4DE3-8AF8-3575A7AC2F93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2" shapeId="0" ns2:uid="{B29AED21-0870-4683-AE47-9517866B0FCB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7" authorId="2" shapeId="0" ns2:uid="{57FB4562-1C79-42D2-9A33-D88B1D1B6647}">
      <text>
        <r>
          <rPr>
            <b/>
            <sz val="9"/>
            <color indexed="81"/>
            <rFont val="Tahoma"/>
            <family val="2"/>
          </rPr>
          <t xml:space="preserve">Remplacé par FPA (ou LHS si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7" authorId="1" shapeId="0" ns2:uid="{3AA7BB87-8CAF-4081-8C18-9FE1169681F3}">
      <text>
        <r>
          <rPr>
            <b/>
            <sz val="9"/>
            <color indexed="81"/>
            <rFont val="Tahoma"/>
            <family val="2"/>
          </rPr>
          <t xml:space="preserve">rappel le 14.09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7" authorId="0" shapeId="0" ns2:uid="{8679DCD1-DD28-418D-BB2F-0CE566778C7D}">
      <text>
        <r>
          <rPr>
            <b/>
            <sz val="9"/>
            <color indexed="81"/>
            <rFont val="Tahoma"/>
            <family val="2"/>
          </rPr>
          <t xml:space="preserve">cf 13/09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7" authorId="1" shapeId="0" ns2:uid="{867B9045-2AC1-4C0E-BC07-B4DE6A49C98E}">
      <text>
        <r>
          <rPr>
            <b/>
            <sz val="9"/>
            <color indexed="81"/>
            <rFont val="Tahoma"/>
            <family val="2"/>
          </rPr>
          <t xml:space="preserve">rappel le 14.09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0" shapeId="0" ns2:uid="{925E54C8-366B-45EA-9AC6-B3B81AF378E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2" shapeId="0" ns2:uid="{79341B70-E881-4821-A329-7DCA10E57FF7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8" authorId="2" shapeId="0" ns2:uid="{024929A8-0705-4E77-B719-54D689F051B6}">
      <text>
        <r>
          <rPr>
            <b/>
            <sz val="9"/>
            <color indexed="81"/>
            <rFont val="Tahoma"/>
            <family val="2"/>
          </rPr>
          <t xml:space="preserve">Remplacé par FPA (ou LHS si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8" authorId="5" shapeId="0" ns2:uid="{726CA0A4-094D-46DE-8780-DBBDAFCE5290}">
      <text>
        <r>
          <rPr>
            <b/>
            <sz val="9"/>
            <color indexed="81"/>
            <rFont val="Tahoma"/>
            <family val="2"/>
          </rPr>
          <t xml:space="preserve">Remplace Gjr de 14h à 18h
Rappel le 15/09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1" shapeId="0" ns2:uid="{1323F916-469D-494B-A021-F65979AE22D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4" shapeId="0" ns2:uid="{68C14A85-239A-4FD7-BDC2-BE620B876B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AEDAA0E7-F489-43E1-A9CB-0DF47D50A4D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9" authorId="2" shapeId="0" ns2:uid="{89389F94-786B-48F0-8EDC-4A918D9F1B43}">
      <text>
        <r>
          <rPr>
            <b/>
            <sz val="9"/>
            <color indexed="81"/>
            <rFont val="Tahoma"/>
            <family val="2"/>
          </rPr>
          <t xml:space="preserve">Remplacé par GDTremplacé par VGG et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69" authorId="2" shapeId="0" ns2:uid="{5CAE631A-BDE7-4D02-AD3A-B193F643C4DC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1" shapeId="0" ns2:uid="{D66B4762-4572-492F-AC5D-5B59E5927C57}">
      <text>
        <r>
          <rPr>
            <b/>
            <sz val="9"/>
            <color indexed="81"/>
            <rFont val="Tahoma"/>
            <family val="2"/>
          </rPr>
          <t xml:space="preserve">départ à 20h00'
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9" authorId="8" shapeId="0" ns2:uid="{1F07C0B8-89E1-41FE-8A8C-33DE55A0BD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69" authorId="0" shapeId="0" ns2:uid="{59ACE10F-6961-48A4-90AF-460D381FD23C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9" authorId="1" shapeId="0" ns2:uid="{43875365-1B94-451A-BDE6-BEA46702A752}">
      <text>
        <r>
          <rPr>
            <b/>
            <sz val="9"/>
            <color indexed="81"/>
            <rFont val="Tahoma"/>
            <family val="2"/>
          </rPr>
          <t xml:space="preserve">échange avec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9" authorId="1" shapeId="0" ns2:uid="{27BDF528-7733-4D6C-A908-78A8C96F0E6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9" authorId="4" shapeId="0" ns2:uid="{0DECFD89-A10D-452C-AD44-F243CB243F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L269" authorId="4" shapeId="0" ns2:uid="{34724AA1-5621-4397-9901-7D969F6CA8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D270" authorId="5" shapeId="0" ns2:uid="{CFB409FE-76D0-4E8D-B455-CC477A71F9DA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1" shapeId="0" ns2:uid="{53998A47-0587-4019-97F8-643757473BB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6" shapeId="0" ns2:uid="{6E582D2C-EC30-4985-92FF-9966B2374679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5" shapeId="0" ns2:uid="{AF3BC19D-0DE9-49BC-B431-E73F239D1F0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0" authorId="2" shapeId="0" ns2:uid="{5593FC75-D12B-4D12-8973-A5E098368624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2" shapeId="0" ns2:uid="{6471057B-4F55-4096-85D0-32A030223E4A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0" authorId="8" shapeId="0" ns2:uid="{F3B5F0C9-3ACE-49A7-98DE-35347D6D8F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70" authorId="0" shapeId="0" ns2:uid="{3D3AC861-AB08-4F1E-B06C-7C20FA84C535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0" authorId="1" shapeId="0" ns2:uid="{B95A4826-BFAA-455F-A493-854B16A907E3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0" authorId="1" shapeId="0" ns2:uid="{EE6C97C7-C20F-437D-A20A-9AEF756E2C04}">
      <text>
        <r>
          <rPr>
            <b/>
            <sz val="9"/>
            <color indexed="81"/>
            <rFont val="Tahoma"/>
            <family val="2"/>
          </rPr>
          <t xml:space="preserve">échange avec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0" authorId="1" shapeId="0" ns2:uid="{4294B238-7515-424B-B802-4EC0EB7A5AC9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1" shapeId="0" ns2:uid="{BC4CA9B1-5D32-4371-9C43-55E7365E2371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1" shapeId="0" ns2:uid="{5EA35042-7926-4F92-BBFC-688D2DA9C822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1" shapeId="0" ns2:uid="{90D45B1E-39F6-4699-B537-B015757872A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1" authorId="2" shapeId="0" ns2:uid="{F2BD1F87-FD15-4B33-B630-DE08340AE7A5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1" authorId="2" shapeId="0" ns2:uid="{5412C5D5-88E7-4ECC-86E3-E01B661A8ECA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1" authorId="8" shapeId="0" ns2:uid="{2893F110-E8E2-4DF5-8C03-090E7A51E4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1" authorId="5" shapeId="0" ns2:uid="{5F4FB8B4-74F6-49BC-A8DE-A9731D2ED01F}">
      <text>
        <r>
          <rPr>
            <b/>
            <sz val="9"/>
            <color indexed="81"/>
            <rFont val="Tahoma"/>
            <family val="2"/>
          </rPr>
          <t xml:space="preserve">Remplace SLT
Conserver prime N
Equipe complète en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1" authorId="1" shapeId="0" ns2:uid="{68251E40-E1C1-444E-B44E-223A17D42F6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0" shapeId="0" ns2:uid="{2BB53F77-1384-4EA2-BF01-CFA5244E7ABC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1" shapeId="0" ns2:uid="{1DC9C48B-6C44-4373-8492-162E547AF762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1" shapeId="0" ns2:uid="{271EE8DE-4277-4F40-B2DB-393C0995BB77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2" authorId="2" shapeId="0" ns2:uid="{90364C74-562C-497E-88C3-14358143D00D}">
      <text>
        <r>
          <rPr>
            <b/>
            <sz val="9"/>
            <color indexed="81"/>
            <rFont val="Tahoma"/>
            <family val="2"/>
          </rPr>
          <t xml:space="preserve">Remplacé par SKS et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2" authorId="2" shapeId="0" ns2:uid="{A1C25478-66E6-443F-94E0-5F74E92C74CA}">
      <text>
        <r>
          <rPr>
            <b/>
            <sz val="9"/>
            <color indexed="81"/>
            <rFont val="Tahoma"/>
            <family val="2"/>
          </rPr>
          <t xml:space="preserve">Remplace APN à partir de 23h
Remplacé par BBZ
Arrivée à 23h (remplacé ar SKS de 22h à 23h)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2" authorId="8" shapeId="0" ns2:uid="{791D2CCA-FF3C-4D96-82FB-76F2058452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2" authorId="5" shapeId="0" ns2:uid="{E4BF0B95-FBEE-4445-B0E7-E8B560C8E0E2}">
      <text>
        <r>
          <rPr>
            <b/>
            <sz val="9"/>
            <color indexed="81"/>
            <rFont val="Tahoma"/>
            <family val="2"/>
          </rPr>
          <t xml:space="preserve">Remplace SLT
Conserver prime N
Equipe complète en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6" shapeId="0" ns2:uid="{504D574C-350C-445F-98E5-68D0F7D6228D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2" shapeId="0" ns2:uid="{C133E802-3390-4D20-A788-2DA1E8B3D642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3" authorId="2" shapeId="0" ns2:uid="{8F0CA0C8-B7B0-41F4-8905-27B99348C31E}">
      <text>
        <r>
          <rPr>
            <b/>
            <sz val="9"/>
            <color indexed="81"/>
            <rFont val="Tahoma"/>
            <family val="2"/>
          </rPr>
          <t xml:space="preserve">Remplacé par FPA (ou LHS si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3" authorId="1" shapeId="0" ns2:uid="{7AEECDFE-6622-461E-BD7E-5D9CB529EE3E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3" authorId="8" shapeId="0" ns2:uid="{52FC454D-22C1-4615-8BF5-5AB4544651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3" authorId="5" shapeId="0" ns2:uid="{DA366684-040C-4883-BAB5-30BA6BCFDF69}">
      <text>
        <r>
          <rPr>
            <b/>
            <sz val="9"/>
            <color indexed="81"/>
            <rFont val="Tahoma"/>
            <family val="2"/>
          </rPr>
          <t xml:space="preserve">Remplace CDE
Conserver prime N
Equipe complète en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0" shapeId="0" ns2:uid="{A2C95D2A-60EE-46B5-9AF3-28163AD45F28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5" shapeId="0" ns2:uid="{839A4AD7-4876-4CD8-BE96-2690A561916F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1" shapeId="0" ns2:uid="{D921E44C-AE56-4728-B53C-46E852B8EBD3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6" shapeId="0" ns2:uid="{E2A959BC-A9BA-48F0-A3AE-04E8A3323DE1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1" shapeId="0" ns2:uid="{6B81545F-BDC9-426D-BC95-B74802F21A53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1" shapeId="0" ns2:uid="{ADA42C91-491E-4EA3-8853-9881AF705853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1" shapeId="0" ns2:uid="{D2DE18A9-6951-4E40-840F-7F92C388870F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6" shapeId="0" ns2:uid="{6B022727-BF8A-420E-B97D-EDC192BE9122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6" shapeId="0" ns2:uid="{79F7D990-DEDF-4E1A-AE37-9F751147F598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6" authorId="1" shapeId="0" ns2:uid="{E46B5E67-8A9C-4745-9FB7-5F5A6AF3FA56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6" authorId="4" shapeId="0" ns2:uid="{CAA9C52D-788D-4626-8F3A-E598A2AB45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6" authorId="1" shapeId="0" ns2:uid="{CA0F2C1C-B59E-4CB9-B348-BB3115FEFC35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6" authorId="4" shapeId="0" ns2:uid="{34128A07-BECE-420D-8B44-704B1D6533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348D979B-52FD-42D1-8443-F7A4E2EAAB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46623BE7-355E-4CC6-BA47-6A5E05293AE6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1" shapeId="0" ns2:uid="{96378728-8015-4225-AB9C-86932A83C82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2" shapeId="0" ns2:uid="{78F23611-CECF-4BB7-B555-5F62F43552A0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1" shapeId="0" ns2:uid="{B85F47CA-3DE9-4F43-8A17-2C00FF9C356A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2" shapeId="0" ns2:uid="{D7FF0A7B-F231-45E3-B2FE-2A34CABEF2DD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7" authorId="4" shapeId="0" ns2:uid="{E7779359-2122-4139-8596-98A8170921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7" authorId="1" shapeId="0" ns2:uid="{7C0C30C3-8709-42D7-999C-CE8F229F8987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7" authorId="4" shapeId="0" ns2:uid="{A3D1EC92-FCA2-4739-AF5B-7F2FBC9EAF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CE90781A-3F71-4063-9D4B-D84728C761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5" shapeId="0" ns2:uid="{9932243F-0F4D-4E96-A35F-B1068F96EB8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3E7037AE-EA86-406D-8238-DB534B685D30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5" shapeId="0" ns2:uid="{B8DA6184-F2DB-4020-926F-B532F6388DA7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0" shapeId="0" ns2:uid="{9E181496-7A9D-4600-8F0C-B2047E4DDAD0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8" authorId="0" shapeId="0" ns2:uid="{C7C584F5-F92E-4603-A53E-AB9EE7854BB4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8" authorId="0" shapeId="0" ns2:uid="{AF17095C-D80F-4892-806C-37C097BB594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8" authorId="1" shapeId="0" ns2:uid="{6AC6E1F1-9E83-4146-A5E6-45ED9F129D29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8" authorId="1" shapeId="0" ns2:uid="{C46660AA-87B7-4739-902A-F2E1A700FD32}">
      <text>
        <r>
          <rPr>
            <b/>
            <sz val="9"/>
            <color indexed="81"/>
            <rFont val="Tahoma"/>
            <family val="2"/>
          </rPr>
          <t xml:space="preserve">échange avec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8" authorId="4" shapeId="0" ns2:uid="{30082534-0B43-4035-B467-327ED50723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8" authorId="4" shapeId="0" ns2:uid="{A7212147-B366-41DF-9864-266530EB41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9" authorId="1" shapeId="0" ns2:uid="{612D2B11-3321-4F3D-9C95-271FA137D559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5" shapeId="0" ns2:uid="{DA1BFD29-1CBD-4D48-84C7-CDEDAFB6884E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5" shapeId="0" ns2:uid="{D97C5B99-25FC-46D6-A3B5-BF5500A8AEB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1" shapeId="0" ns2:uid="{C4A42B7A-5743-4FFE-B915-4C7F173178E9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9" authorId="0" shapeId="0" ns2:uid="{20AA1258-B95C-4013-A952-32E0C9FD4F86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9" authorId="0" shapeId="0" ns2:uid="{0A7F74B3-157E-4BE5-99C1-F2D137BCF856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9" authorId="1" shapeId="0" ns2:uid="{55D0577A-64FE-43E0-A438-DA82546F9E1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1" shapeId="0" ns2:uid="{AB650D36-09DE-4327-9193-9454F87A61E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0" shapeId="0" ns2:uid="{C60F8832-069D-4F08-AA1B-D1D0D7C17AA0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5" shapeId="0" ns2:uid="{9CA5067C-3505-4CA5-B965-E2B33BA37C5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0" authorId="0" shapeId="0" ns2:uid="{0A1C2C72-3483-4C25-BB3B-38EBCBDFC381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0" authorId="0" shapeId="0" ns2:uid="{A5DD673C-B1ED-49F9-92DC-9872D3DAD3DC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0" authorId="1" shapeId="0" ns2:uid="{98699E35-D843-434B-9BAC-5FDEFCC560B5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0" shapeId="0" ns2:uid="{6DD774DF-2781-4C24-9E95-90EAAF1DF822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1" authorId="1" shapeId="0" ns2:uid="{4C2592F5-98BD-4AAE-9C8C-A666FFB86D5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1" authorId="0" shapeId="0" ns2:uid="{2CE89891-5E6E-4AEF-8ABC-678B399E796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1" authorId="1" shapeId="0" ns2:uid="{3D516428-AF5E-422F-87C2-77BD5A2B5261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1" authorId="8" shapeId="0" ns2:uid="{842BA8FC-08D0-45BE-A9EE-4988F02B04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82" authorId="2" shapeId="0" ns2:uid="{BE3A3F5C-ED0E-4D76-821E-4DF0D317CA50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2" authorId="4" shapeId="0" ns2:uid="{8B983305-B667-47F8-B7C0-EF24780692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82" authorId="0" shapeId="0" ns2:uid="{7BA3EA38-A351-4946-9748-183BA1B9E051}">
      <text>
        <r>
          <rPr>
            <b/>
            <sz val="9"/>
            <color indexed="81"/>
            <rFont val="Tahoma"/>
            <family val="2"/>
          </rPr>
          <t xml:space="preserve">remplace KDN
JBY:
Test de performance de nuit. Présence de 3 opérateurs obligatoire.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2" authorId="1" shapeId="0" ns2:uid="{2970D124-5A79-4D12-A03F-A02ED60D94D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2" authorId="0" shapeId="0" ns2:uid="{01860877-A2E3-4B45-819F-8A1C59BB9C3E}">
      <text>
        <r>
          <rPr>
            <b/>
            <sz val="9"/>
            <color indexed="81"/>
            <rFont val="Tahoma"/>
            <family val="2"/>
          </rPr>
          <t xml:space="preserve">remplacé par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2" authorId="1" shapeId="0" ns2:uid="{350C77A4-7674-4A4C-BED6-C3FA35489726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2" authorId="8" shapeId="0" ns2:uid="{89B0FC1B-D798-4C5C-A1A1-16F30CEED7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82" authorId="0" shapeId="0" ns2:uid="{4A7F80B0-5DAA-490B-8DFF-4BD5E1866512}">
      <text>
        <r>
          <rPr>
            <b/>
            <sz val="9"/>
            <color indexed="81"/>
            <rFont val="Tahoma"/>
            <family val="2"/>
          </rPr>
          <t xml:space="preserve">cf 01/10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2" authorId="4" shapeId="0" ns2:uid="{DD0AFA84-044E-4F90-B768-F2CE762342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de nuit. Présence de 3 opérateurs obligatoire.</t>
        </r>
      </text>
    </comment>
    <comment ref="D283" authorId="2" shapeId="0" ns2:uid="{8CC582FF-47E2-48E7-9A12-299689D923B1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0" shapeId="0" ns2:uid="{1B7D45A7-3257-4184-993A-1E7F1086647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0" shapeId="0" ns2:uid="{D89548B9-D36D-4357-9079-EEB4045FAC69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6" shapeId="0" ns2:uid="{76E19F79-1761-46B7-BE85-DF963BB430B8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4" authorId="0" shapeId="0" ns2:uid="{29A97A9C-0FC5-4354-B2DA-F050962C7274}">
      <text>
        <r>
          <rPr>
            <b/>
            <sz val="9"/>
            <color indexed="81"/>
            <rFont val="Tahoma"/>
            <family val="2"/>
          </rPr>
          <t xml:space="preserve">Formation IFAPME 
assertivité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5" authorId="0" shapeId="0" ns2:uid="{E902B1A3-5551-47BA-8C09-E739478A4D07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5" authorId="0" shapeId="0" ns2:uid="{3D886D31-E85E-4877-9408-F86BD910FD6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5" authorId="1" shapeId="0" ns2:uid="{DB7EFC67-D0C0-4709-BDED-D87D9943944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5" authorId="0" shapeId="0" ns2:uid="{83D105F6-A253-47B4-9A0A-3C95A9BF8FC9}">
      <text>
        <r>
          <rPr>
            <b/>
            <sz val="9"/>
            <color indexed="81"/>
            <rFont val="Tahoma"/>
            <family val="2"/>
          </rPr>
          <t xml:space="preserve">Formation IFAPME 
assertivité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6" authorId="0" shapeId="0" ns2:uid="{D3813C6F-4CE3-4DFC-AAA2-2DA1C88BD08C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6" authorId="0" shapeId="0" ns2:uid="{7AD8DC75-E8CD-4EF9-ADAE-F70307B8C12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86" authorId="2" shapeId="0" ns2:uid="{745EC3EF-6CA6-4A0F-90A2-E625CC6A0AD2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6" authorId="1" shapeId="0" ns2:uid="{B7A7A487-3CAE-49C4-9ED0-BF1079FCACB6}">
      <text>
        <r>
          <rPr>
            <b/>
            <sz val="9"/>
            <color indexed="81"/>
            <rFont val="Tahoma"/>
            <family val="2"/>
          </rPr>
          <t xml:space="preserve">échange avec CWN
MPE : Remplace BLR
ASS et DBE présents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0" shapeId="0" ns2:uid="{E4FAE54F-BFCF-4B81-86B5-E5E2B78DEEB2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7" authorId="0" shapeId="0" ns2:uid="{93E361F3-7FDC-45A4-A707-BB7E5CFC7DD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7" authorId="1" shapeId="0" ns2:uid="{87E03E37-9FC8-4400-AA50-693D07BDEAE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8" authorId="1" shapeId="0" ns2:uid="{C78CE718-8F92-40B4-B712-D01F93024BAA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1" shapeId="0" ns2:uid="{E6098EFA-55A1-4A4F-98C2-6CAA0A94301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1" shapeId="0" ns2:uid="{3D4EEF8B-6574-4304-A725-AB476D43B843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8" authorId="1" shapeId="0" ns2:uid="{52798A69-8FC1-46FB-9222-8FE38A52DBF3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8" authorId="2" shapeId="0" ns2:uid="{4E5F3FEC-292D-41DB-BB83-063949A20718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8" authorId="1" shapeId="0" ns2:uid="{D1FD1921-B5C9-4770-BB42-E44D660ED259}">
      <text>
        <r>
          <rPr>
            <b/>
            <sz val="9"/>
            <color indexed="81"/>
            <rFont val="Tahoma"/>
            <family val="2"/>
          </rPr>
          <t xml:space="preserve">projet falling film en distillation
MPE : Remplace APN
Remplacé par BBZ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8" authorId="8" shapeId="0" ns2:uid="{4FBC9780-958E-44E4-AAD3-A90A9EAB7A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GDT</t>
        </r>
      </text>
    </comment>
    <comment ref="AF288" authorId="0" shapeId="0" ns2:uid="{259EF85C-C5B8-4C1F-8156-A03410118EA2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8" authorId="0" shapeId="0" ns2:uid="{228179BC-EE05-4C43-93AD-6B3227EC31E6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0" shapeId="0" ns2:uid="{D33E04C5-28D0-4C4C-AFB9-ADD00EABDEC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1" shapeId="0" ns2:uid="{F999AEB8-E4D0-4D45-B41E-F1B139CD971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1" shapeId="0" ns2:uid="{5D061266-6542-4823-A633-EA5B3110E7EC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89" authorId="2" shapeId="0" ns2:uid="{142B2134-3999-4C76-8070-CB430FA91BE5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9" authorId="2" shapeId="0" ns2:uid="{8E1AFFC7-5141-4C97-AD81-F28A4179AAB4}">
      <text>
        <r>
          <rPr>
            <b/>
            <sz val="9"/>
            <color indexed="81"/>
            <rFont val="Tahoma"/>
            <family val="2"/>
          </rPr>
          <t xml:space="preserve">Remplace APN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9" authorId="8" shapeId="0" ns2:uid="{A1EA9F7F-58AB-443C-9B03-20205D2940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A289" authorId="7" shapeId="0" ns2:uid="{601EBA96-4ED6-44A9-8573-9EBCAAABD542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9" authorId="7" shapeId="0" ns2:uid="{36CDF786-3D51-4BE8-87F1-130742A6B524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89" authorId="7" shapeId="0" ns2:uid="{35CBC40C-A153-4A4E-8F15-234F7E5C6BD2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0" authorId="1" shapeId="0" ns2:uid="{B10976F2-6E71-4687-AE95-F11C3E5DFA43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1" shapeId="0" ns2:uid="{8F700C14-30F6-47E8-8783-B769F3F40D0B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2" shapeId="0" ns2:uid="{19A53693-36E5-401D-A156-1BD739DCA188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90" authorId="2" shapeId="0" ns2:uid="{53292B80-4A59-4F7A-9BF2-6D6DA0200E03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0" authorId="1" shapeId="0" ns2:uid="{A669CB73-EE71-4AF6-98E7-FEE6633CB8D5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0" authorId="8" shapeId="0" ns2:uid="{31DEC9B4-2100-4990-9A36-38669EFC13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291" authorId="1" shapeId="0" ns2:uid="{1A5C0011-0E5A-43BF-BC3E-8F74FA0E24D7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1" shapeId="0" ns2:uid="{ABEB911A-39DF-4EF9-9757-F923AC6ED904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2" shapeId="0" ns2:uid="{CB39A246-BD02-43E2-A101-303348D77D67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91" authorId="2" shapeId="0" ns2:uid="{F75BDE1F-0A34-4B77-A39E-41F87847FDD5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1" authorId="1" shapeId="0" ns2:uid="{2B1B916E-911E-4CE6-A2C5-4B8E81BAFE90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1" authorId="8" shapeId="0" ns2:uid="{BCBE8086-6E67-49C2-9FE3-87397CBF3D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C292" authorId="1" shapeId="0" ns2:uid="{01026975-E631-4999-9684-7DAFE0B9ACF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8" shapeId="0" ns2:uid="{14CB582C-B9D4-46E9-9B25-E32E6E5266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9C856126-69DC-4A60-933B-D185F08E387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2" shapeId="0" ns2:uid="{8FFA22AA-B306-4E64-B0B5-10905ADF5D13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1" shapeId="0" ns2:uid="{B0B29A2F-EFC4-4667-B3C4-C130DA4D22D8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0" shapeId="0" ns2:uid="{2AE79D34-FFF3-440D-A474-A7E9B2A6EAD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0" shapeId="0" ns2:uid="{D644E325-8A24-4507-A4EF-0F72044E1DD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7" authorId="1" shapeId="0" ns2:uid="{F2EA355E-3C8A-43D1-A42B-3BF72FAD0B52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7" authorId="3" shapeId="0" ns2:uid="{27B68BC0-B01F-4EAF-8F31-F9706C5FB338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7" authorId="3" shapeId="0" ns2:uid="{D2B1A1ED-09E9-4EA3-B336-0BDBD472289F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7" authorId="3" shapeId="0" ns2:uid="{EEB746D0-DA89-4AFE-B64D-74455BE64A2B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7" authorId="1" shapeId="0" ns2:uid="{E2F8CE23-2B17-42AC-859F-8F22B2371B84}">
      <text>
        <r>
          <rPr>
            <b/>
            <sz val="9"/>
            <color indexed="81"/>
            <rFont val="Tahoma"/>
            <family val="2"/>
          </rPr>
          <t xml:space="preserve">voir 16.10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7" authorId="3" shapeId="0" ns2:uid="{B6CC6E92-DA72-4C1B-BC95-0ABEEC5C6120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1" shapeId="0" ns2:uid="{688C727B-6757-422E-A5C0-9921005BC23D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1" shapeId="0" ns2:uid="{3203FBB1-D27F-44A4-B24D-EA761256C486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2" shapeId="0" ns2:uid="{4F9722EF-C9D9-4209-A0E1-6BF1FB23EC09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1" shapeId="0" ns2:uid="{4C38E185-CB7B-4B70-97E2-E996890D8976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1" shapeId="0" ns2:uid="{A86CB20A-74E5-4C61-9094-CF54C99C113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1" shapeId="0" ns2:uid="{02368DBF-3463-4063-B12E-D20B898A3CA8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9" authorId="1" shapeId="0" ns2:uid="{8C4D3EF0-D638-449E-9076-A2C15F4A854E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0" shapeId="0" ns2:uid="{4A471B07-43CB-47A0-B12B-76103274D2A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1" shapeId="0" ns2:uid="{DAF171C5-DFEB-402E-830F-C85129257D6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1" shapeId="0" ns2:uid="{D1ED8C90-B82C-45B9-A65F-4AD18B952FA2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2" shapeId="0" ns2:uid="{5933EDF5-F405-4F6C-8ABD-DA02A559D97A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02" authorId="2" shapeId="0" ns2:uid="{008BAB09-6191-42C0-9F74-14B40CDD3CB0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2" authorId="2" shapeId="0" ns2:uid="{86DFFCEF-766C-4367-B828-6C4A94B9FD04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2" authorId="8" shapeId="0" ns2:uid="{E3F62933-D4A8-4031-9CE8-F0CF5A3455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2" authorId="1" shapeId="0" ns2:uid="{DF791BC7-720C-42BA-A007-9011F5EDF6AA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1" shapeId="0" ns2:uid="{872A2ABA-4EA1-4A0A-95F6-0DC2DFD4EB7F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2" shapeId="0" ns2:uid="{A5C0D407-C659-4DD7-B16C-06738FCFD37F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2" shapeId="0" ns2:uid="{05BCC493-883B-4C2D-929A-69E22BE7CE60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03" authorId="2" shapeId="0" ns2:uid="{54D491A1-9957-4ECA-9FA4-9B27B1081FE3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3" authorId="2" shapeId="0" ns2:uid="{F4A370CF-6E2D-494B-AC73-FC54E5A2347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3" authorId="8" shapeId="0" ns2:uid="{5B6E0139-D723-419E-AA51-479B33BA08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3" authorId="1" shapeId="0" ns2:uid="{88F42519-0B75-49FB-8FFF-6539F9EE3A16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1" shapeId="0" ns2:uid="{4BB223AA-60EC-4BCE-A107-8C2CD64DDCB1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4" authorId="1" shapeId="0" ns2:uid="{27DCEBE9-F5B7-4FA1-934C-8ABF8D09AEFB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1" shapeId="0" ns2:uid="{2F27C38F-7577-4A6D-B15C-429FC8C42D5F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1" shapeId="0" ns2:uid="{1D605384-0799-4F48-8AFB-590D3E45143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5" authorId="1" shapeId="0" ns2:uid="{8D89EDD3-994F-432F-B381-6B17D4AD660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1" shapeId="0" ns2:uid="{53E8D6BC-16F1-414F-9D71-E16FED26730A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1" shapeId="0" ns2:uid="{B86B26C9-7821-4685-A8FD-49E87A3F429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1" shapeId="0" ns2:uid="{FFBEB3D9-2645-42FE-945E-CA189C44D6E1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1" shapeId="0" ns2:uid="{9F0F3D53-922B-4A6B-9B97-86A68589F40E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1" shapeId="0" ns2:uid="{0CC898E5-AC51-457F-9E5A-FFCC17D3879E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8" authorId="5" shapeId="0" ns2:uid="{D1B4B791-3775-4080-835D-139E2F6E252D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8" authorId="5" shapeId="0" ns2:uid="{AC5D1A27-F772-4FDE-8D10-D99C0F9012B0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9" authorId="1" shapeId="0" ns2:uid="{3942C784-B088-4EC3-B6B2-683AA49F773A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0" shapeId="0" ns2:uid="{E142B08C-7CD2-47C9-AAA3-691E2529749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0" shapeId="0" ns2:uid="{0D99C076-966C-4E6E-8D27-159815953C56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0" authorId="1" shapeId="0" ns2:uid="{BDC744FF-ECB4-4ECD-B438-646303CF064B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1" shapeId="0" ns2:uid="{EC8CC43A-E0FD-460C-9F8F-238BE15A2A1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1" authorId="1" shapeId="0" ns2:uid="{AA0EC0D2-A146-4F82-85B1-BFD2B295CAD0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1" authorId="5" shapeId="0" ns2:uid="{74F706D2-BDC3-4CD2-8220-5B842E812335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1" authorId="5" shapeId="0" ns2:uid="{4699A28C-F889-44A2-95B2-A62E648BBEE0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1" authorId="1" shapeId="0" ns2:uid="{3308DDAA-E53B-4457-A989-73925112B434}">
      <text>
        <r>
          <rPr>
            <b/>
            <sz val="9"/>
            <color indexed="81"/>
            <rFont val="Tahoma"/>
            <family val="2"/>
          </rPr>
          <t xml:space="preserve">échange avec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2" authorId="1" shapeId="0" ns2:uid="{C447C48F-F58C-4481-AAD3-CE52AE739FFA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2" authorId="5" shapeId="0" ns2:uid="{CD6818CA-C3FD-47C1-A2B8-62B04359BB08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2" authorId="5" shapeId="0" ns2:uid="{5BB89E42-0BE3-4F57-8537-26CF772F8454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2" authorId="1" shapeId="0" ns2:uid="{29E039C9-9B2C-4466-BD95-4642AB598181}">
      <text>
        <r>
          <rPr>
            <b/>
            <sz val="9"/>
            <color indexed="81"/>
            <rFont val="Tahoma"/>
            <family val="2"/>
          </rPr>
          <t xml:space="preserve">échange avec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1" shapeId="0" ns2:uid="{3E546A9B-7AC6-4903-91EB-16C3F46A0E4E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3" authorId="5" shapeId="0" ns2:uid="{DF8CF7DF-5184-4E3A-9BAF-ED26F49309F0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3" authorId="5" shapeId="0" ns2:uid="{C5BC82B8-D711-45B4-9790-597CB27DA0F7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0" shapeId="0" ns2:uid="{73D8213D-F2DC-4A37-AE2B-582AAEB78CDC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0" shapeId="0" ns2:uid="{23D6DAFF-B831-477B-AFCE-C67C5139CE51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1" shapeId="0" ns2:uid="{0CC7CD6F-864A-4905-B1A2-FE94134DCDC2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4" authorId="5" shapeId="0" ns2:uid="{F0DE6D02-110C-4E21-834E-7B2B75F40E0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4" authorId="5" shapeId="0" ns2:uid="{A26F3B17-3B17-4C85-9B51-CB9F899759E3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4" authorId="0" shapeId="0" ns2:uid="{3D93AB45-9850-4695-B42C-C19A255A6CA5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5" authorId="0" shapeId="0" ns2:uid="{AF32A485-C342-495F-8D7F-E297E3B1DD91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5" authorId="5" shapeId="0" ns2:uid="{71A835F1-C74B-421D-96B5-BE561ED791B5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5" authorId="5" shapeId="0" ns2:uid="{4992B2B8-27E9-4B7A-BDA2-0441B8738EE7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5" authorId="0" shapeId="0" ns2:uid="{B5804E71-8DD7-4507-9916-E24232C19EB4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1" shapeId="0" ns2:uid="{2E7E5CF9-15F8-40AA-A418-6D5AAE412523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6" authorId="1" shapeId="0" ns2:uid="{61A46E67-E08E-4141-A36D-96BBAB0EC57B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6" authorId="8" shapeId="0" ns2:uid="{3BFA8247-46B9-4701-8E28-82A823C1E9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17" authorId="1" shapeId="0" ns2:uid="{85975754-119C-4AA9-A379-676308FA06E8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7" authorId="1" shapeId="0" ns2:uid="{BED27728-552D-424C-83A6-8D0186F8CFA0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7" authorId="8" shapeId="0" ns2:uid="{E2854234-0102-4E9D-A131-E8603B21C6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J318" authorId="1" shapeId="0" ns2:uid="{A08731B4-903A-4CAD-A892-58BEC62D145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0" shapeId="0" ns2:uid="{9A941247-54E0-43C3-9626-E416018DEAD7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1" shapeId="0" ns2:uid="{33BE3890-72CA-40BD-A7A2-DD1BF1AD36A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0" shapeId="0" ns2:uid="{7BCAC0BC-246E-4472-BDFE-38C475AB8665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5" shapeId="0" ns2:uid="{D8105DC3-4AA4-4168-B4DE-7E31B7C54DA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1" shapeId="0" ns2:uid="{8F1294A7-E39A-4F38-BFF8-A7595C9A50B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0" authorId="1" shapeId="0" ns2:uid="{0B435720-4715-40A9-A2DC-993C2DB9704F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1" shapeId="0" ns2:uid="{DCBFDFC8-2A69-4117-BC59-5B0B661EFD18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1" shapeId="0" ns2:uid="{B03FD6E9-25F8-42BD-AE81-6E85F127F47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1" shapeId="0" ns2:uid="{D0DA28C4-7E47-40F1-B6E4-DAD8CBB39080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5" shapeId="0" ns2:uid="{B7D5114B-C0CF-4DE0-B9A1-DAE50204B71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1" authorId="1" shapeId="0" ns2:uid="{9B2D251A-0B93-4097-A497-CD3568F8434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1" shapeId="0" ns2:uid="{7059E86A-6F51-4FAE-A6F1-949114CEBF94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1" shapeId="0" ns2:uid="{798093F7-0C62-456E-B40E-B42ECDF29D6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1" shapeId="0" ns2:uid="{F01D88B0-878C-4D9E-8815-BADB9937344A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5" shapeId="0" ns2:uid="{50335AC1-FC15-43D5-A9EC-BF250E2FA1B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2" authorId="1" shapeId="0" ns2:uid="{B684ACF4-45D4-401C-871F-20F5B9ACE1B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1" shapeId="0" ns2:uid="{9C01909C-4FD7-412E-A3D8-CB57DE1EB8B5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3" authorId="0" shapeId="0" ns2:uid="{413B5B40-581C-499E-9779-847A6F0690F5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1" shapeId="0" ns2:uid="{2EC71ECB-A227-477D-BF59-524F0D0C9638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6" authorId="1" shapeId="0" ns2:uid="{B21135D0-97CE-466F-BDAE-33F95C8802AB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6" authorId="1" shapeId="0" ns2:uid="{DDE370B9-2970-4B5C-979B-BF10C2C7E9A4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6" authorId="8" shapeId="0" ns2:uid="{96D98508-ECA4-46FB-898B-28224CA478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27" authorId="2" shapeId="0" ns2:uid="{2C9EB808-D13A-4850-B1C3-61D5EB0D39F3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8" authorId="0" shapeId="0" ns2:uid="{51D38E31-E7A6-4F7E-B25E-847A98580BF1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1" shapeId="0" ns2:uid="{52E16D27-583D-4EF4-8676-84F12C530459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0" shapeId="0" ns2:uid="{9AA91D31-8EB1-49BA-963C-801EF3DA7781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1" shapeId="0" ns2:uid="{3BBA626D-CBFA-47AB-8D0D-9755D0BBFB1E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5" shapeId="0" ns2:uid="{B6C6BBF9-4014-459C-99EB-F47839F1965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1" shapeId="0" ns2:uid="{CB32302F-9552-4504-ABFF-409D24978AC5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0" shapeId="0" ns2:uid="{E0B44521-12D0-42A0-9007-1D744579D7D5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1" shapeId="0" ns2:uid="{E1E6DE18-6EBE-4F79-93E8-4163948A0007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5" shapeId="0" ns2:uid="{A7496AB2-3B26-482C-97E8-DB736B10456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0" shapeId="0" ns2:uid="{6F0EB112-0A64-4A97-928E-2ABB93B9C4F9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2" authorId="3" shapeId="0" ns2:uid="{96D71F5C-6B3B-4C54-B01F-D43C8CFC9148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2" authorId="3" shapeId="0" ns2:uid="{E8147D61-E28C-4E32-A11D-E92A9636091F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2" authorId="3" shapeId="0" ns2:uid="{2A1D9AE5-06AF-437A-9347-22DBC307DB62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2" authorId="3" shapeId="0" ns2:uid="{CD267C4A-CF67-451B-8B4E-16473D6E7AA3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3" authorId="1" shapeId="0" ns2:uid="{BEB59337-4E5A-492D-A5D1-B3672BAED964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5" shapeId="0" ns2:uid="{B9D02386-BAAB-4AC2-AA60-25E16C03E993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0" shapeId="0" ns2:uid="{2CB257AD-7084-4036-96F8-11831DC929D4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1" shapeId="0" ns2:uid="{9EC2FB90-CE1B-419C-8DBD-01FF3FB2A916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5" shapeId="0" ns2:uid="{7F35FE31-2DC3-4217-BD80-7E2003A4646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7" authorId="1" shapeId="0" ns2:uid="{DE4AE49A-DA91-4183-B56F-304B4196619E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7" authorId="1" shapeId="0" ns2:uid="{87935FF1-2E81-4F5D-AF9A-323CE5BFA8CA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5" shapeId="0" ns2:uid="{A9B5F469-AA82-4143-88DF-9337377DA27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1" shapeId="0" ns2:uid="{5EABC14F-FAFA-4EC9-AE16-1F57246D666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8" authorId="1" shapeId="0" ns2:uid="{E6FBE168-FCEB-4EA0-9445-182640366DE6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8" authorId="1" shapeId="0" ns2:uid="{079BBA8D-08A5-407D-8FC6-59FA95FB1052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5" shapeId="0" ns2:uid="{1C9F2332-2517-4EC8-A042-3B09488C0D41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1" shapeId="0" ns2:uid="{F68E5F9F-0DE9-4262-8CAD-14E8B4AB31F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9" authorId="1" shapeId="0" ns2:uid="{FC53C6A1-FE07-450E-9A2F-52808435306F}">
      <text>
        <r>
          <rPr>
            <b/>
            <sz val="9"/>
            <color indexed="81"/>
            <rFont val="Tahoma"/>
            <family val="2"/>
          </rPr>
          <t xml:space="preserve">remplacé par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9" authorId="1" shapeId="0" ns2:uid="{74A0DBF9-8F1E-468D-9BFC-6603A5FC110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5" shapeId="0" ns2:uid="{93CF9FCB-721D-4733-B9BF-7AE391FA1FF8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1" shapeId="0" ns2:uid="{85841EC9-8B76-43E6-9BEC-0E7685D7863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0" authorId="1" shapeId="0" ns2:uid="{D4E6F3BF-37D2-458C-8150-48F2213C9CF6}">
      <text>
        <r>
          <rPr>
            <b/>
            <sz val="9"/>
            <color indexed="81"/>
            <rFont val="Tahoma"/>
            <family val="2"/>
          </rPr>
          <t xml:space="preserve">remplacé par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40" authorId="1" shapeId="0" ns2:uid="{96962072-CC58-42C9-A87C-E954ACCC0617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1" shapeId="0" ns2:uid="{CC29EF7B-9E96-4B1F-B93B-F39D162C656B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1" shapeId="0" ns2:uid="{4019C78E-D104-4867-8E7E-9D3719F892D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3" authorId="1" shapeId="0" ns2:uid="{7332C360-E20B-47E2-9A2B-A273EACC44A4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3" authorId="8" shapeId="0" ns2:uid="{E249F213-C8CF-4AE1-899E-E17FE8048B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345" authorId="1" shapeId="0" ns2:uid="{BCF95718-4F59-4B27-AB0D-594118056D9A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7" authorId="1" shapeId="0" ns2:uid="{19D29D3E-7007-406C-AF3D-164D2960CFF3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1" shapeId="0" ns2:uid="{65A000AA-A678-439F-9A2E-3057F84A705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49" authorId="0" shapeId="0" ns2:uid="{DC519C18-F757-4C8B-B633-ED1075E2458B}">
      <text>
        <r>
          <rPr>
            <b/>
            <sz val="9"/>
            <color indexed="81"/>
            <rFont val="Tahoma"/>
            <family val="2"/>
          </rPr>
          <t xml:space="preserve">DWS et KDN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0" shapeId="0" ns2:uid="{589DE940-1DD4-445A-B0FB-C69803A24190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0" authorId="6" shapeId="0" ns2:uid="{F126F579-892E-45DD-A960-2000C48077C7}">
      <text>
        <r>
          <rPr>
            <b/>
            <sz val="9"/>
            <color indexed="81"/>
            <rFont val="Tahoma"/>
            <family val="2"/>
          </rPr>
          <t xml:space="preserve">Pour formation le 7/12/2026;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0" authorId="8" shapeId="0" ns2:uid="{CB1E4D56-9074-4E40-8C72-1A3993A914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GDT.</t>
        </r>
      </text>
    </comment>
    <comment ref="AL350" authorId="0" shapeId="0" ns2:uid="{FFDA1B90-91DE-4B15-84F4-84B6F6969109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0" shapeId="0" ns2:uid="{F4807B23-8E84-4297-B4D4-CE6F359E9416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0" shapeId="0" ns2:uid="{AADA971B-DCE0-4A40-B29F-03FA180029C4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1" authorId="0" shapeId="0" ns2:uid="{FBB79734-6F6B-4D6F-9DFC-922D0D719ED2}">
      <text>
        <r>
          <rPr>
            <b/>
            <sz val="9"/>
            <color indexed="81"/>
            <rFont val="Tahoma"/>
            <family val="2"/>
          </rPr>
          <t xml:space="preserve">Recyclage EPI sur site BWZ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1" authorId="8" shapeId="0" ns2:uid="{6FAE8698-BFE9-4D54-95AE-1288FF81A4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53" authorId="0" shapeId="0" ns2:uid="{F886FC13-5EB8-4B40-8F61-2832BF6B1AD1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1" shapeId="0" ns2:uid="{18FE3B99-B683-4DB1-BA53-8693D9055462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1" shapeId="0" ns2:uid="{AB71F99D-60F3-4CF9-94F5-F4AE8393893F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5" shapeId="0" ns2:uid="{FAD8B581-78C5-494F-9E08-E5538AE8DB0D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5" authorId="1" shapeId="0" ns2:uid="{3C5A77F6-A4DF-46C7-954B-6AE5422EEE6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0" shapeId="0" ns2:uid="{8A6DF6AE-D53C-4979-B439-08068EEB77B5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5" shapeId="0" ns2:uid="{88378EC8-99D0-4390-A9F3-9457C91BC5A5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1" shapeId="0" ns2:uid="{A6DE73B6-D41E-43BE-835B-EA7B2B8A27B6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6" authorId="1" shapeId="0" ns2:uid="{4D2E15AE-E5F9-4789-BF63-A69FB5BF443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1" shapeId="0" ns2:uid="{D8D4940B-B3D0-4743-9910-00F88FCE672C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5" shapeId="0" ns2:uid="{56285D17-69F6-40A9-B855-FAD5E4301531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7" authorId="1" shapeId="0" ns2:uid="{BAC2A07B-214D-40AF-8635-5DF7F5C1BF3A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8" authorId="0" shapeId="0" ns2:uid="{B4D34398-5027-44F0-A786-3374D8E0C9F4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1" shapeId="0" ns2:uid="{525086EE-0AB9-406C-BFFB-8DEDFD7483D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1" shapeId="0" ns2:uid="{233AFC51-FE12-42B6-B273-134DC88161A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0" authorId="1" shapeId="0" ns2:uid="{5911250C-5F5D-48B3-9947-64F528F1E05C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0" authorId="8" shapeId="0" ns2:uid="{3A044406-C682-479C-9CF8-DDE85D1890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361" authorId="1" shapeId="0" ns2:uid="{8BAC8C6E-7E3B-4833-8533-4C97FA58AB80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1" shapeId="0" ns2:uid="{9DDCB504-1111-4BCE-9107-A67FE59ACE1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1" shapeId="0" ns2:uid="{F5EB366F-8DE9-40F7-A1C5-6529537970FD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1" authorId="1" shapeId="0" ns2:uid="{12CDBF5A-6387-491E-BC53-BF262930FDB4}">
      <text>
        <r>
          <rPr>
            <b/>
            <sz val="9"/>
            <color indexed="81"/>
            <rFont val="Tahoma"/>
            <family val="2"/>
          </rPr>
          <t xml:space="preserve">remplace DWS
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1" authorId="8" shapeId="0" ns2:uid="{F918B0EA-2428-4A58-90A4-FBDB94231F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63" authorId="1" shapeId="0" ns2:uid="{DFD081D9-8C63-4076-89DB-53988BCA07E2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1" shapeId="0" ns2:uid="{ABE42381-6C65-4F64-8537-59608527B5B6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1" shapeId="0" ns2:uid="{58C5E85E-D253-4F40-9995-3117B9209737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74" authorId="1" shapeId="0" ns2:uid="{5CD53F7F-C0D9-4075-B45C-398D310B728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75" authorId="1" shapeId="0" ns2:uid="{F3B4101D-6C7C-46C1-A130-079FFEA4A03F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0" shapeId="0" ns2:uid="{F840BD73-5005-4F31-876C-DDACE19CBB8E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5" shapeId="0" ns2:uid="{EEB20117-CCC9-4E2D-9CD0-A4AB1C09AEE0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0" shapeId="0" ns2:uid="{331153E7-B18F-4938-A6D1-E1A6C0806F71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02" authorId="1" shapeId="0" ns2:uid="{20757503-C205-4D8E-9034-B6B5728DB4B6}">
      <text>
        <r>
          <rPr>
            <b/>
            <sz val="9"/>
            <color indexed="81"/>
            <rFont val="Tahoma"/>
            <family val="2"/>
          </rPr>
          <t xml:space="preserve">-25/05 en TP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02" authorId="5" shapeId="0" ns2:uid="{342204D7-956B-45D6-B419-1FCC1E2099BC}">
      <text>
        <r>
          <rPr>
            <b/>
            <sz val="9"/>
            <color indexed="81"/>
            <rFont val="Tahoma"/>
            <family val="2"/>
          </rPr>
          <t xml:space="preserve">à partir du 01/02/26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02" authorId="0" shapeId="0" ns2:uid="{C8449869-37C9-45D3-8790-3EFA45BE3165}">
      <text>
        <r>
          <rPr>
            <b/>
            <sz val="9"/>
            <color indexed="81"/>
            <rFont val="Tahoma"/>
            <family val="2"/>
          </rPr>
          <t xml:space="preserve">- 01/01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02" authorId="1" shapeId="0" ns2:uid="{2C8F39CE-B02E-44FD-ABF3-9AF4C3E3A033}">
      <text>
        <r>
          <rPr>
            <b/>
            <sz val="9"/>
            <color indexed="81"/>
            <rFont val="Tahoma"/>
            <family val="2"/>
          </rPr>
          <t xml:space="preserve">-25/05 en TP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0" shapeId="0" ns2:uid="{46BC7576-9B40-44EE-987A-3C2504AA65E8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0" shapeId="0" ns2:uid="{D33E483F-508B-4425-A89B-493049E55235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432" authorId="1" shapeId="0" ns2:uid="{8660C9CA-1455-47F2-81DA-61C4CF30F750}">
      <text>
        <r>
          <rPr>
            <b/>
            <sz val="9"/>
            <color indexed="81"/>
            <rFont val="Tahoma"/>
            <family val="2"/>
          </rPr>
          <t xml:space="preserve">TP contractuel 10% du 16.05.2025 au 15.06.2027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433" authorId="1" shapeId="0" ns2:uid="{213C87C5-B9E0-4FD2-9E41-EC6644695BBB}">
      <text>
        <r>
          <rPr>
            <b/>
            <sz val="9"/>
            <color indexed="81"/>
            <rFont val="Tahoma"/>
            <family val="2"/>
          </rPr>
          <t xml:space="preserve">TP contractuel 10% du 16.05.2025 au 15.06.2027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33" authorId="1" shapeId="0" ns2:uid="{3CDDC21F-94FA-4CAC-A940-A288F0CBAE8E}">
      <text>
        <r>
          <rPr>
            <b/>
            <sz val="9"/>
            <color indexed="81"/>
            <rFont val="Tahoma"/>
            <family val="2"/>
          </rPr>
          <t xml:space="preserve">CP 10% du 01.09.2024 au 31.12.27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2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V11" authorId="0" shapeId="0" ns2:uid="{9A9824FD-0E99-43BB-B840-75D16A2E0C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suite au remplacement de SVE; prime de nuit.</t>
        </r>
      </text>
    </comment>
    <comment ref="Z11" authorId="1" shapeId="0" ns2:uid="{DECDA3CE-ADBC-41AB-95CA-3E63793F7BD8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1" authorId="1" shapeId="0" ns2:uid="{88B23425-75D3-4E18-B510-C37F07C442C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" authorId="1" shapeId="0" ns2:uid="{5E3C2CD4-7A7C-444D-AFA8-5516C30BBED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" authorId="2" shapeId="0" ns2:uid="{4FF7471D-9891-431B-8E02-0FADFB912272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1" shapeId="0" ns2:uid="{D3CE5644-DFA5-4BD4-8CB2-8BE7BB89770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3" shapeId="0" ns2:uid="{5F91CE6E-501C-4F9C-8C50-F26B2950B0A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" authorId="1" shapeId="0" ns2:uid="{252196B6-8513-469E-966D-F0A03DF210D5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" authorId="0" shapeId="0" ns2:uid="{5925585E-0CC5-4FCC-B41F-62D4B33BC7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AD12" authorId="2" shapeId="0" ns2:uid="{9AE95846-3064-4930-9DF3-87651475DB40}">
      <text>
        <r>
          <rPr>
            <b/>
            <sz val="9"/>
            <color indexed="81"/>
            <rFont val="Tahoma"/>
            <family val="2"/>
          </rPr>
          <t xml:space="preserve">remplace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" authorId="1" shapeId="0" ns2:uid="{3F505FC7-0565-4B5E-BB76-095446882CE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2" authorId="0" shapeId="0" ns2:uid="{919A2F1B-1F4C-45D3-A184-EAE9AA4D21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3" authorId="4" shapeId="0" ns2:uid="{345A9EAC-E5BB-445C-B00D-8B250799BC6B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" authorId="1" shapeId="0" ns2:uid="{A14B67F7-688D-4AA1-9ACB-71555E0EE937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" authorId="3" shapeId="0" ns2:uid="{C8A0B647-3E21-4553-A240-5F3ACC45BE58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3" authorId="0" shapeId="0" ns2:uid="{6AE716E6-73FB-4803-9AA4-543772A04B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4" authorId="3" shapeId="0" ns2:uid="{D29A01BA-6454-4B1F-AC95-2AB09336182C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4" shapeId="0" ns2:uid="{22C917C4-2C36-41B7-A062-417A28C85F95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" authorId="1" shapeId="0" ns2:uid="{291AAEC8-68D1-4D63-9EA6-5D929F919C3F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4" authorId="3" shapeId="0" ns2:uid="{2C161A98-F9AE-4298-AAD9-6AA622ECD8D4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4" authorId="0" shapeId="0" ns2:uid="{3874D5CE-357C-4831-93D1-42BD8F7BBB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5" authorId="1" shapeId="0" ns2:uid="{ED1CD0F8-CCC6-40D9-AD27-FD13015F60B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1" shapeId="0" ns2:uid="{9842C14B-2CFF-4D25-9BDC-BA5394ADC3F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" authorId="1" shapeId="0" ns2:uid="{742490C8-4DB8-41CB-BF08-F8044CDE3F9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" authorId="1" shapeId="0" ns2:uid="{E9B8DB41-4174-41A4-996E-119FA7B5E11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" authorId="1" shapeId="0" ns2:uid="{E8B1B812-79B8-4E8D-8F34-EE9B4A21256E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" authorId="3" shapeId="0" ns2:uid="{AD84B43C-FBEE-44EE-9329-CEED35A956D2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" authorId="0" shapeId="0" ns2:uid="{EAE4358A-8406-487E-A593-F1AE9CB9CA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6" authorId="5" shapeId="0" ns2:uid="{7740B46A-F496-4ADC-8887-E1428AFCAA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3" shapeId="0" ns2:uid="{C7970244-9608-481C-A365-8058BA78AB15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1" shapeId="0" ns2:uid="{174EF4AB-2531-4685-97E4-C0D11228F8B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1" shapeId="0" ns2:uid="{75ECF549-34D5-4861-B86E-0FEAE7B0A40D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" authorId="3" shapeId="0" ns2:uid="{120552CD-6B64-42E1-B424-E189F8D2FD10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" authorId="1" shapeId="0" ns2:uid="{B08B7A1A-5B5A-4D2E-99DC-12DB310E80CD}">
      <text>
        <r>
          <rPr>
            <b/>
            <sz val="9"/>
            <color indexed="81"/>
            <rFont val="Tahoma"/>
            <family val="2"/>
          </rPr>
          <t xml:space="preserve">remplacé par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" authorId="1" shapeId="0" ns2:uid="{6DA11707-D79A-4384-A512-F5ACE50ED84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" authorId="1" shapeId="0" ns2:uid="{13B38147-D3CF-4AA3-8629-4BF700CA579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6" authorId="1" shapeId="0" ns2:uid="{C37E1930-E67E-43C4-B2FD-C6036A05518B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" authorId="1" shapeId="0" ns2:uid="{DE9FBFB4-7782-400A-AE48-D66362B9306F}">
      <text>
        <r>
          <rPr>
            <b/>
            <sz val="9"/>
            <color indexed="81"/>
            <rFont val="Tahoma"/>
            <family val="2"/>
          </rPr>
          <t xml:space="preserve">échange avec LHRdépart à 18h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" authorId="3" shapeId="0" ns2:uid="{E67E8DCD-C4D4-4F1A-8C80-CAD5CD282830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6" authorId="0" shapeId="0" ns2:uid="{C620C7B6-2947-4557-8756-69250F5B6E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7" authorId="6" shapeId="0" ns2:uid="{45F464AD-1193-45FE-9952-E2ABA3E45033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1" shapeId="0" ns2:uid="{55D3C640-434E-42EA-8DD6-EC4CD1E659A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1" shapeId="0" ns2:uid="{6D95B837-B21E-4552-98C4-17E45A5B3D9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1" shapeId="0" ns2:uid="{76EB5152-229A-4AF6-943A-0A129655C9F4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1" shapeId="0" ns2:uid="{B65B8191-BD77-4CA8-95BF-0632FF228EC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" authorId="0" shapeId="0" ns2:uid="{BE012154-274D-4D38-A869-0BF1484887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</t>
        </r>
      </text>
    </comment>
    <comment ref="AF17" authorId="1" shapeId="0" ns2:uid="{3F2C507C-4FFD-4E78-B0DA-726709F6A143}">
      <text>
        <r>
          <rPr>
            <b/>
            <sz val="9"/>
            <color indexed="81"/>
            <rFont val="Tahoma"/>
            <family val="2"/>
          </rPr>
          <t xml:space="preserve">remplace PLZ
rappel le 06.01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7" authorId="0" shapeId="0" ns2:uid="{DC960169-90B5-4055-9592-8A66C44B8D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" authorId="1" shapeId="0" ns2:uid="{8F11635B-55CC-4BCB-837C-F4845C931E8C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1" shapeId="0" ns2:uid="{C59F1E08-7C4A-46CE-9853-2D31767DFF0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7" shapeId="0" ns2:uid="{95B8464F-6EBC-42A3-BDB4-D0A9FFE81763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1" shapeId="0" ns2:uid="{E105AAC5-BBE7-4110-8D98-CA5DE11B20D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" authorId="0" shapeId="0" ns2:uid="{FB6CB088-C879-4AED-A2DC-0B5597B210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15h30 - RHS</t>
        </r>
      </text>
    </comment>
    <comment ref="AN18" authorId="0" shapeId="0" ns2:uid="{E5D0E33B-C285-4CF9-9176-2CE30AD0A6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9" authorId="7" shapeId="0" ns2:uid="{EE162590-4273-47FF-9964-CC66950FF92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1" shapeId="0" ns2:uid="{46268D09-1E26-4A8A-9928-74E9F7906E9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" authorId="2" shapeId="0" ns2:uid="{75B1886E-C2B7-4D01-A1E1-4E05F2736E0C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" authorId="0" shapeId="0" ns2:uid="{8A94FFBD-14B3-4DC1-BDF2-C8130C0610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14h45</t>
        </r>
      </text>
    </comment>
    <comment ref="Z19" authorId="1" shapeId="0" ns2:uid="{7AF7FADD-F62C-4841-8655-D3FEF0AA810A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" authorId="1" shapeId="0" ns2:uid="{AD9258D9-02C6-4679-BADC-7168C49EBBC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" authorId="3" shapeId="0" ns2:uid="{BD7FC17B-C941-4B45-8150-AD6E8E3610CD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1" shapeId="0" ns2:uid="{28A8F231-C52B-4729-9987-13171B9292AC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6" shapeId="0" ns2:uid="{690C4287-C293-4E8C-8489-F6A076F9A6DF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1" shapeId="0" ns2:uid="{565159EF-1344-47EA-A8FB-55CB9D7BEA5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" authorId="2" shapeId="0" ns2:uid="{E30A4450-1AE4-4D21-B103-40AFF4AC5846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" authorId="1" shapeId="0" ns2:uid="{B96594F6-DA3B-4CCE-B875-2E5FDFB9F871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" authorId="3" shapeId="0" ns2:uid="{D39347B0-AEF7-4443-9E08-A6AE2AD5DFAE}">
      <text>
        <r>
          <rPr>
            <b/>
            <sz val="9"/>
            <color indexed="81"/>
            <rFont val="Tahoma"/>
            <family val="2"/>
          </rPr>
          <t xml:space="preserve">GJR et BME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7" shapeId="0" ns2:uid="{EBC6AF6F-4DC4-46CB-B321-A8B6957C001F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1" shapeId="0" ns2:uid="{2749F760-BA3D-47B5-81E4-EF24900D749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" authorId="1" shapeId="0" ns2:uid="{74A8B325-B782-4ADB-A153-ABA6C8C68E31}">
      <text>
        <r>
          <rPr>
            <b/>
            <sz val="9"/>
            <color indexed="81"/>
            <rFont val="Tahoma"/>
            <family val="2"/>
          </rPr>
          <t xml:space="preserve">échange avec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" authorId="1" shapeId="0" ns2:uid="{C7F0C6A0-6ECA-4119-A1AA-AEC7C76C958F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6" shapeId="0" ns2:uid="{58B93250-227B-41EF-A979-C01292551771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6" shapeId="0" ns2:uid="{16DA006D-CCC4-4FC1-A0C3-3E5A5F183B4B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7" shapeId="0" ns2:uid="{B8AAE063-E454-4EEA-B161-D1531C8F002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" authorId="1" shapeId="0" ns2:uid="{1AD04AC9-5D84-4C31-89AF-040FC30541EE}">
      <text>
        <r>
          <rPr>
            <b/>
            <sz val="9"/>
            <color indexed="81"/>
            <rFont val="Tahoma"/>
            <family val="2"/>
          </rPr>
          <t xml:space="preserve">remplacé par CDE &amp;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2" authorId="1" shapeId="0" ns2:uid="{8A8802BC-EEF2-43CC-8DDB-2C83709F4C22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" authorId="1" shapeId="0" ns2:uid="{84D3901D-FC7F-432C-8870-6CE30995F8F9}">
      <text>
        <r>
          <rPr>
            <b/>
            <sz val="9"/>
            <color indexed="81"/>
            <rFont val="Tahoma"/>
            <family val="2"/>
          </rPr>
          <t xml:space="preserve">Formation production d'eau
Agri -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" authorId="6" shapeId="0" ns2:uid="{06F85F29-5199-46FC-881E-696507F7B904}">
      <text>
        <r>
          <rPr>
            <b/>
            <sz val="9"/>
            <color indexed="81"/>
            <rFont val="Tahoma"/>
            <family val="2"/>
          </rPr>
          <t xml:space="preserve">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2" shapeId="0" ns2:uid="{4CFF323F-0030-4065-B799-81B4DFF5CA63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1" shapeId="0" ns2:uid="{92A30775-9033-47A9-B0C2-93681669B5D8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7" shapeId="0" ns2:uid="{387101EA-ADFD-45F6-B0AD-97656A5CB17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2" shapeId="0" ns2:uid="{15307EE6-BC9B-4C71-BB68-1A484EEC517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1" shapeId="0" ns2:uid="{E22C4562-BA3A-401E-8C86-F23ED82136D0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" authorId="1" shapeId="0" ns2:uid="{542D228B-2CCC-4290-A233-20E1C86237CF}">
      <text>
        <r>
          <rPr>
            <b/>
            <sz val="9"/>
            <color indexed="81"/>
            <rFont val="Tahoma"/>
            <family val="2"/>
          </rPr>
          <t xml:space="preserve">remplacé par CDE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" authorId="1" shapeId="0" ns2:uid="{DAB85B51-8331-40C4-BA8D-7489752460C0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3" authorId="0" shapeId="0" ns2:uid="{D40A8721-7658-4E9A-9D15-357AEF615D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Interventions gluten</t>
        </r>
      </text>
    </comment>
    <comment ref="AA23" authorId="8" shapeId="0" ns2:uid="{2D5D310D-7C2A-4AF5-AEB5-6F15D6C4607F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3" authorId="8" shapeId="0" ns2:uid="{049528BF-63C2-4E90-B0BC-E85FDCFCE4EF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3" authorId="8" shapeId="0" ns2:uid="{EF7C8795-C500-406F-868A-A844C24F29CC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3" authorId="6" shapeId="0" ns2:uid="{5247FA02-E65E-498E-9DB0-03FBCFD9778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2" shapeId="0" ns2:uid="{F0BEA1D8-BC08-4380-ACA3-B0F8C644981D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2" shapeId="0" ns2:uid="{1EF02D71-1CC3-4E4B-9EE7-E147F0E52F19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2" shapeId="0" ns2:uid="{3B1A6EC6-2182-4AF7-A2F6-56902238FCCD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2" shapeId="0" ns2:uid="{0573D5FB-2296-47E3-B4CE-C3441D8B6759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2" shapeId="0" ns2:uid="{5DFEE716-9188-4E1B-B6B1-1C1B5E9A1A8F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" authorId="1" shapeId="0" ns2:uid="{7BC3BA92-DAD2-4108-BD47-9AB3374EEE54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" authorId="1" shapeId="0" ns2:uid="{1DA2E181-3BC3-4E79-BE1C-37389117D9AB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" authorId="2" shapeId="0" ns2:uid="{6A8B3509-43D1-4AD9-920D-4FF68E7AE948}">
      <text>
        <r>
          <rPr>
            <b/>
            <sz val="9"/>
            <color indexed="81"/>
            <rFont val="Tahoma"/>
            <family val="2"/>
          </rPr>
          <t xml:space="preserve">Formation Sommeil de 14h15 à 16h15 maintien prime N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" authorId="6" shapeId="0" ns2:uid="{DD05F8AE-3A97-4262-B683-6CDF0581ACD0}">
      <text>
        <r>
          <rPr>
            <b/>
            <sz val="9"/>
            <color indexed="81"/>
            <rFont val="Tahoma"/>
            <family val="2"/>
          </rPr>
          <t xml:space="preserve">Remplacé par JBY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" authorId="2" shapeId="0" ns2:uid="{BDE5E4FB-E5CA-4313-A6F6-294D0787339A}">
      <text>
        <r>
          <rPr>
            <b/>
            <sz val="9"/>
            <color indexed="81"/>
            <rFont val="Tahoma"/>
            <family val="2"/>
          </rPr>
          <t xml:space="preserve">Formation sommeil de 14h15 à 16h15
maitien prime N
BME et GJR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1" shapeId="0" ns2:uid="{177AE957-75DD-4645-9FE6-0B0CC75689B3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6" shapeId="0" ns2:uid="{2BC5D15A-DCE0-428D-AE15-BF0DFF0BBAF6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7" shapeId="0" ns2:uid="{794336AF-3C4F-4509-88D7-77D4FFCA346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3" shapeId="0" ns2:uid="{E49B937B-4B43-475C-AAC4-351FA1966BB0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" authorId="1" shapeId="0" ns2:uid="{40871BAA-47ED-4010-950E-77B6EB997264}">
      <text>
        <r>
          <rPr>
            <b/>
            <sz val="9"/>
            <color indexed="81"/>
            <rFont val="Tahoma"/>
            <family val="2"/>
          </rPr>
          <t xml:space="preserve">remplacé par CDE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" authorId="1" shapeId="0" ns2:uid="{98A42C77-A884-4E12-9716-AB1397904D56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" authorId="1" shapeId="0" ns2:uid="{D1CB702F-874C-428C-B37A-2A39655AC57B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" authorId="6" shapeId="0" ns2:uid="{8833846A-17BB-4AC6-80B5-62831D683C3A}">
      <text>
        <r>
          <rPr>
            <b/>
            <sz val="9"/>
            <color indexed="81"/>
            <rFont val="Tahoma"/>
            <family val="2"/>
          </rPr>
          <t xml:space="preserve">Remplacé par BME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1" shapeId="0" ns2:uid="{BD0DA367-0DBA-4F60-91D8-EF1ADF7B7397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1" shapeId="0" ns2:uid="{F622902E-4919-468B-AA17-38D97A1307F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1" shapeId="0" ns2:uid="{DACA771D-0D9B-43B0-9642-A66DD2184E3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" authorId="0" shapeId="0" ns2:uid="{8D0116B2-0EAF-4BE5-8B70-8E50B5E1A7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AJ26" authorId="6" shapeId="0" ns2:uid="{843CE7E9-F6F8-45E7-B53F-565202EBCE0C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" authorId="6" shapeId="0" ns2:uid="{EE2D51FF-9A95-45B0-B745-86D1C237252A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7" shapeId="0" ns2:uid="{6FCF896A-0339-43AB-A4AE-9F56A32ADE2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" authorId="6" shapeId="0" ns2:uid="{DDF65383-F696-479E-B95E-6BD2ED5A086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" authorId="1" shapeId="0" ns2:uid="{1C7795FA-6179-42FC-B47F-DDA57FD8CEC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3" shapeId="0" ns2:uid="{815B14C7-BF03-455C-9795-1E09DD9DF4A1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J28" authorId="6" shapeId="0" ns2:uid="{6089D05A-BBC3-4084-A15C-295946E2BA13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" authorId="6" shapeId="0" ns2:uid="{676A0B13-40C0-4578-AF02-B37D8EAFF0AE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3" shapeId="0" ns2:uid="{777776D2-DBBF-4D6B-9468-27C4DFF1D222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3" shapeId="0" ns2:uid="{01D3B2CE-F336-46BA-B50E-CE0D244E4CD9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9" authorId="0" shapeId="0" ns2:uid="{7865DB50-8C9D-4CA0-841E-754E1329AF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30" authorId="1" shapeId="0" ns2:uid="{70DF4CDD-85DC-47A3-A0A2-3F4BF1C70E2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3" shapeId="0" ns2:uid="{71711227-33FD-41EF-B940-68F95D6DD03C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2" shapeId="0" ns2:uid="{1A2CA358-8C55-4B39-97CD-E0D478058065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D30" authorId="1" shapeId="0" ns2:uid="{2B066E2B-3FA9-4DEE-9EED-5F71D8EDB5AC}">
      <text>
        <r>
          <rPr>
            <b/>
            <sz val="9"/>
            <color indexed="81"/>
            <rFont val="Tahoma"/>
            <family val="2"/>
          </rPr>
          <t xml:space="preserve">classification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" authorId="0" shapeId="0" ns2:uid="{4F5ECD81-C229-4E42-9DCE-191234BC3F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31" authorId="7" shapeId="0" ns2:uid="{8516F916-F2A6-4E09-9547-AD33527DEE69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1" shapeId="0" ns2:uid="{0731DBE6-2C3F-4AD5-B62B-86F8321AEFBF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7" shapeId="0" ns2:uid="{706C161F-6D64-424C-BCCC-58DA5BCEEC8A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1" shapeId="0" ns2:uid="{F5399744-21FC-4A68-91EB-8EEFC1BAFAC0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1" authorId="1" shapeId="0" ns2:uid="{0AAE6BB7-B183-40A1-91A2-B4BF9228AD5E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1" authorId="1" shapeId="0" ns2:uid="{E3EB08CE-3546-44E3-A88C-3ADD2A4B9047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" authorId="5" shapeId="0" ns2:uid="{03A25897-1BE5-4452-AE16-C23AE4D5420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1" authorId="5" shapeId="0" ns2:uid="{40858EEC-FC8F-48D1-8097-33D71967FD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1" authorId="0" shapeId="0" ns2:uid="{E2232BAE-B20E-4F1F-ABF3-46A9B2EEFC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32" authorId="6" shapeId="0" ns2:uid="{BF92BDFF-FCA2-4231-9B64-C1D07D106DD3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7" shapeId="0" ns2:uid="{E66EB50C-D601-4E66-B4BB-57507FB9A222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1" shapeId="0" ns2:uid="{8580D139-771C-42FA-A452-766D6545ED06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1" shapeId="0" ns2:uid="{ADFDB23D-64ED-486A-A779-5FA608F6D842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7" shapeId="0" ns2:uid="{091CDF84-36BB-4CAF-925A-6E843A139EC4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" authorId="5" shapeId="0" ns2:uid="{FBB9C412-9C27-4E06-BA76-8286F2B50C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2" authorId="0" shapeId="0" ns2:uid="{C3A0A9C9-89B2-47BD-84DB-9125FAC91F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14h à 18h
Remplace FLN de 18h à 22h</t>
        </r>
      </text>
    </comment>
    <comment ref="H33" authorId="6" shapeId="0" ns2:uid="{DBE4D0AA-5F36-436C-9860-C2D2611882D0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2" shapeId="0" ns2:uid="{9B5E920F-5B15-4D62-A96F-715541CCCB2A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33" authorId="1" shapeId="0" ns2:uid="{A585201F-F6E0-4CE1-B7D0-AA11FCBDFCE4}">
      <text>
        <r>
          <rPr>
            <b/>
            <sz val="9"/>
            <color indexed="81"/>
            <rFont val="Tahoma"/>
            <family val="2"/>
          </rPr>
          <t xml:space="preserve">D déplacé au 21.01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3" authorId="1" shapeId="0" ns2:uid="{BDC3178A-91C3-4275-B30E-AB7DFBABC369}">
      <text>
        <r>
          <rPr>
            <b/>
            <sz val="9"/>
            <color indexed="81"/>
            <rFont val="Tahoma"/>
            <family val="2"/>
          </rPr>
          <t xml:space="preserve">D déplacé au 20.01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" authorId="1" shapeId="0" ns2:uid="{C175F621-1F65-4E17-BCB5-3D74010B9AA9}">
      <text>
        <r>
          <rPr>
            <b/>
            <sz val="9"/>
            <color indexed="81"/>
            <rFont val="Tahoma"/>
            <family val="2"/>
          </rPr>
          <t xml:space="preserve">remplace LCI
rappel le 19.01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" authorId="3" shapeId="0" ns2:uid="{959AF5D4-F02B-4B6B-A2EF-4BFE39E0EB28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" authorId="5" shapeId="0" ns2:uid="{F7E2C20B-D22D-457E-A387-E0C376E507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3" authorId="0" shapeId="0" ns2:uid="{782ACA62-28F0-4913-B3C5-D087507C6D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</t>
        </r>
      </text>
    </comment>
    <comment ref="L34" authorId="1" shapeId="0" ns2:uid="{C1975B38-41D4-4926-849E-58F75E8A4A73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3" shapeId="0" ns2:uid="{52CBAF3A-2B51-45D7-A0F3-BFFB4F2F57CD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4" authorId="1" shapeId="0" ns2:uid="{421BE3C0-EC58-4A5C-8538-0771A93506C7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4" authorId="0" shapeId="0" ns2:uid="{5F9A6546-E579-40E8-B4EF-0FAEA91E2B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 annulé
rappel le 23.01
Remplace FLN</t>
        </r>
      </text>
    </comment>
    <comment ref="N35" authorId="1" shapeId="0" ns2:uid="{01A11E91-7D9C-471B-B482-0E5EF921B585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6" authorId="1" shapeId="0" ns2:uid="{C6E32DF1-372C-4974-AAF9-F2A078D7583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1" shapeId="0" ns2:uid="{2318C73A-A91D-4FFD-BF7F-CD77A6D6476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1" shapeId="0" ns2:uid="{E7F4ACA8-AE14-464F-8EA9-F60948983570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1" shapeId="0" ns2:uid="{ED6A7E57-FF9E-4637-897E-518A65BC10A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7" shapeId="0" ns2:uid="{7F209C7E-A397-4C21-923B-A736F455FF64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6" authorId="1" shapeId="0" ns2:uid="{FE808631-180E-424F-906C-2A45FD9CA3BD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6" authorId="2" shapeId="0" ns2:uid="{33253C23-5C2B-4D1B-87AE-3014B6E69B2E}">
      <text>
        <r>
          <rPr>
            <b/>
            <sz val="9"/>
            <color indexed="81"/>
            <rFont val="Tahoma"/>
            <family val="2"/>
          </rPr>
          <t xml:space="preserve">Formation chimie de base
Aptaskill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" authorId="2" shapeId="0" ns2:uid="{9A7BCDCD-0AB5-41FB-B3B9-E842BCC4693D}">
      <text>
        <r>
          <rPr>
            <b/>
            <sz val="9"/>
            <color indexed="81"/>
            <rFont val="Tahoma"/>
            <family val="2"/>
          </rPr>
          <t xml:space="preserve">Formation chimie de base
Aptaskill
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" authorId="6" shapeId="0" ns2:uid="{0A02F937-BB9B-469D-8033-921C86F40C5A}">
      <text>
        <r>
          <rPr>
            <b/>
            <sz val="9"/>
            <color indexed="81"/>
            <rFont val="Tahoma"/>
            <family val="2"/>
          </rPr>
          <t xml:space="preserve">Echange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6" authorId="5" shapeId="0" ns2:uid="{17A6E0DF-8CF9-4294-B6BD-551D8508B5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PMremplacé par CDE
</t>
        </r>
      </text>
    </comment>
    <comment ref="AL36" authorId="5" shapeId="0" ns2:uid="{9721668E-1E40-45ED-BF56-CD72050C95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départ à 12h00'
remplacé par SPS</t>
        </r>
      </text>
    </comment>
    <comment ref="D37" authorId="1" shapeId="0" ns2:uid="{CDBDAFD3-6018-4A9F-BC7A-4D4E7F882E4F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1" shapeId="0" ns2:uid="{EDCF2ED7-77D0-4552-97CE-46C0157B223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1" shapeId="0" ns2:uid="{CA5E80FF-B344-46DF-B277-7607FAD2D23B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1" shapeId="0" ns2:uid="{4E29BF44-CBA5-4FF0-94DC-F2517A5ADFF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7" shapeId="0" ns2:uid="{5A994CE1-2CE6-4AC2-BBC7-58503EFDB3ED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7" authorId="1" shapeId="0" ns2:uid="{EC9BFE61-2D54-44BD-9FAF-A52A1953BB25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7" authorId="2" shapeId="0" ns2:uid="{FE77E081-09FB-49FB-97A5-FF986490B2D0}">
      <text>
        <r>
          <rPr>
            <b/>
            <sz val="9"/>
            <color indexed="81"/>
            <rFont val="Tahoma"/>
            <family val="2"/>
          </rPr>
          <t xml:space="preserve">Formation chimie de base
Aptaskill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7" authorId="2" shapeId="0" ns2:uid="{C3C7482E-6A11-4B9A-AFA6-CCF2E5359605}">
      <text>
        <r>
          <rPr>
            <b/>
            <sz val="9"/>
            <color indexed="81"/>
            <rFont val="Tahoma"/>
            <family val="2"/>
          </rPr>
          <t xml:space="preserve">Formation chimie de base
Aptaskill
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7" authorId="6" shapeId="0" ns2:uid="{9DFB92EE-CAF3-4C82-B1F4-DB740770C2F3}">
      <text>
        <r>
          <rPr>
            <b/>
            <sz val="9"/>
            <color indexed="81"/>
            <rFont val="Tahoma"/>
            <family val="2"/>
          </rPr>
          <t xml:space="preserve">Echange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7" authorId="5" shapeId="0" ns2:uid="{5E1FD650-F2BA-4029-B7F1-569716941E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5" shapeId="0" ns2:uid="{C097942A-15BC-4D7B-B717-0981590C3E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8" authorId="3" shapeId="0" ns2:uid="{4E0CF116-1CDC-4FB8-9DA0-09BC637F847D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7" shapeId="0" ns2:uid="{3B8094F1-268A-4A01-95CB-D2A6122A2A1A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3" shapeId="0" ns2:uid="{6BA19E10-4FFB-4E95-B57B-875632709241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8" authorId="2" shapeId="0" ns2:uid="{E436A7A3-4877-4032-A8B8-B3D57F7B7408}">
      <text>
        <r>
          <rPr>
            <b/>
            <sz val="9"/>
            <color indexed="81"/>
            <rFont val="Tahoma"/>
            <family val="2"/>
          </rPr>
          <t xml:space="preserve">Formation chimie de base
Aptaskill
remplacé par CDEremplacé par LHS.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8" authorId="2" shapeId="0" ns2:uid="{6C266ECC-53F0-4990-B3CA-9019B9C0684F}">
      <text>
        <r>
          <rPr>
            <b/>
            <sz val="9"/>
            <color indexed="81"/>
            <rFont val="Tahoma"/>
            <family val="2"/>
          </rPr>
          <t xml:space="preserve">Formation chimie de base
Aptaskill
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8" authorId="1" shapeId="0" ns2:uid="{841C2253-4853-49D2-ABEE-73EE8D609F15}">
      <text>
        <r>
          <rPr>
            <b/>
            <sz val="9"/>
            <color indexed="81"/>
            <rFont val="Tahoma"/>
            <family val="2"/>
          </rPr>
          <t xml:space="preserve">CPPT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8" authorId="1" shapeId="0" ns2:uid="{A6CDC6CA-468F-4A1E-B1D4-4F89D59D24E2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38" authorId="1" shapeId="0" ns2:uid="{B8432FDC-C4EE-4414-A6F2-E1032E66F929}">
      <text>
        <r>
          <rPr>
            <b/>
            <sz val="9"/>
            <color indexed="81"/>
            <rFont val="Tahoma"/>
            <family val="2"/>
          </rPr>
          <t xml:space="preserve">remplace ADK
maintien prime PM
Départ anticipé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8" authorId="1" shapeId="0" ns2:uid="{B62F0B21-E8B9-459A-B8A6-D89C40364368}">
      <text>
        <r>
          <rPr>
            <b/>
            <sz val="9"/>
            <color indexed="81"/>
            <rFont val="Tahoma"/>
            <family val="2"/>
          </rPr>
          <t xml:space="preserve">remplace ADK
maintien prime PM
Départ anticipé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8" authorId="5" shapeId="0" ns2:uid="{F5C6E5AA-0B80-43A1-BF5C-7EDD670519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8" authorId="0" shapeId="0" ns2:uid="{F8E7FBE7-0E09-4B6E-BFDC-08FA9F1C8A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39" authorId="7" shapeId="0" ns2:uid="{56CB0363-A237-406B-8123-7AED4C6DABCE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2" shapeId="0" ns2:uid="{032FDD82-A06E-48D4-9376-BF6A18BF76B5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9" authorId="7" shapeId="0" ns2:uid="{2D6865C8-B0FC-44DF-95BB-557D1B0DC2F2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9" authorId="0" shapeId="0" ns2:uid="{94F3393C-2DC9-49D8-8A29-ED739AAA24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</t>
        </r>
      </text>
    </comment>
    <comment ref="AB39" authorId="1" shapeId="0" ns2:uid="{285E5501-EC73-46C0-A1F9-E655745A7458}">
      <text>
        <r>
          <rPr>
            <b/>
            <sz val="9"/>
            <color indexed="81"/>
            <rFont val="Tahoma"/>
            <family val="2"/>
          </rPr>
          <t xml:space="preserve">remplace SPT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9" authorId="1" shapeId="0" ns2:uid="{036D6C8D-866B-40EB-8A37-5610B3A6EDCE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9" authorId="1" shapeId="0" ns2:uid="{B6CD47D0-29CD-4D72-B226-7ACB4506F01F}">
      <text>
        <r>
          <rPr>
            <b/>
            <sz val="9"/>
            <color indexed="81"/>
            <rFont val="Tahoma"/>
            <family val="2"/>
          </rPr>
          <t xml:space="preserve">départ à 19h00'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39" authorId="5" shapeId="0" ns2:uid="{44FD2370-2CA7-479E-8873-BCBF0BB98A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Maintien prime PM</t>
        </r>
      </text>
    </comment>
    <comment ref="AH39" authorId="1" shapeId="0" ns2:uid="{F61A4AC3-2856-4211-BFCA-0CB785D7EF79}">
      <text>
        <r>
          <rPr>
            <b/>
            <sz val="9"/>
            <color indexed="81"/>
            <rFont val="Tahoma"/>
            <family val="2"/>
          </rPr>
          <t xml:space="preserve">remplacé par JBA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9" authorId="0" shapeId="0" ns2:uid="{89A8CCD5-8ED2-48BD-8379-EAB626B733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40" authorId="7" shapeId="0" ns2:uid="{D2E37385-91D1-4028-89E5-879EEEE15960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1" shapeId="0" ns2:uid="{09DB1F20-181A-4CF5-A125-96A22ED532E6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0" authorId="0" shapeId="0" ns2:uid="{8456BA2B-E2C2-4F24-AF37-85FB441E1F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0" authorId="1" shapeId="0" ns2:uid="{F0E0BDAC-2552-4541-A71B-B5AB88A0B688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0" authorId="1" shapeId="0" ns2:uid="{A3555567-852C-45D1-9F94-561FC72D2B77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0" authorId="1" shapeId="0" ns2:uid="{8BC9B8DE-BFE3-4842-9654-F83069B94414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0" authorId="6" shapeId="0" ns2:uid="{1B419043-655B-4639-8138-B4F5C4DC5ADD}">
      <text>
        <r>
          <rPr>
            <b/>
            <sz val="9"/>
            <color indexed="81"/>
            <rFont val="Tahoma"/>
            <family val="2"/>
          </rPr>
          <t xml:space="preserve">Remplacé par BME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40" authorId="0" shapeId="0" ns2:uid="{CC2BA011-103D-48C2-9C70-D5869FDD77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durant l'évaluation.</t>
        </r>
      </text>
    </comment>
    <comment ref="C41" authorId="7" shapeId="0" ns2:uid="{2D9303DC-A581-4478-B916-79AC76A2731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7" shapeId="0" ns2:uid="{FDEC7728-952A-4BC2-A81F-F7CE5F1B009C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1" shapeId="0" ns2:uid="{A2FBE55E-5ACD-47A7-8CC1-145223E105FC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1" authorId="0" shapeId="0" ns2:uid="{DAC02F50-FD4D-4001-AD62-244B2768CB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1" authorId="1" shapeId="0" ns2:uid="{016B5862-37C9-4D5D-A12E-A3794B5269C7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41" authorId="1" shapeId="0" ns2:uid="{45DE18C2-A16F-4756-BD86-67B77518A767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1" authorId="1" shapeId="0" ns2:uid="{953FB7BA-189B-4A77-83F5-D380BA4E2619}">
      <text>
        <r>
          <rPr>
            <b/>
            <sz val="9"/>
            <color indexed="81"/>
            <rFont val="Tahoma"/>
            <family val="2"/>
          </rPr>
          <t xml:space="preserve">échange avec LHR
départ à 19h00'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1" authorId="1" shapeId="0" ns2:uid="{C210C305-85F4-4F72-B4D4-E9027F70855B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1" authorId="1" shapeId="0" ns2:uid="{2AD2F46C-CB84-4774-B003-4885D6B8E1C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7" shapeId="0" ns2:uid="{4E41827E-7E42-4CE1-BB38-602E63C5A925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6" shapeId="0" ns2:uid="{532019C0-15C8-4CAF-B22D-E60DD14D30B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2" authorId="6" shapeId="0" ns2:uid="{D0456CD5-582E-4B07-A4A2-EF3E6778A949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2" authorId="0" shapeId="0" ns2:uid="{1D122D28-8664-46B1-ABC1-A13046C86B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A42" authorId="1" shapeId="0" ns2:uid="{2CC82412-7194-4379-B6FC-015D2147467F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2" authorId="1" shapeId="0" ns2:uid="{A8EC0969-3215-4B43-831C-79356CA7C605}">
      <text>
        <r>
          <rPr>
            <b/>
            <sz val="9"/>
            <color indexed="81"/>
            <rFont val="Tahoma"/>
            <family val="2"/>
          </rPr>
          <t xml:space="preserve">échange avec HKB
+4h rhs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2" authorId="1" shapeId="0" ns2:uid="{BF2607E3-DE9D-4D4F-971F-2DE6F438754A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2" authorId="1" shapeId="0" ns2:uid="{7F61B977-186C-4F26-A383-D262FA7D6353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2" authorId="6" shapeId="0" ns2:uid="{9C6B7F8F-6C03-4E78-97C4-F74F25EC422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42" authorId="0" shapeId="0" ns2:uid="{4F28D98F-B141-4421-B015-B233B18B3E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GDT de 13h à 14h00'
</t>
        </r>
        <r>
          <rPr>
            <sz val="9"/>
            <color indexed="81"/>
            <rFont val="Tahoma"/>
            <family val="2"/>
          </rPr>
          <t>départ à 18h</t>
        </r>
      </text>
    </comment>
    <comment ref="D43" authorId="1" shapeId="0" ns2:uid="{EA81495C-B984-4ADC-8FC8-CA4CF38006C6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1" shapeId="0" ns2:uid="{45A34690-1241-481A-92F2-BB8763668BB4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2" shapeId="0" ns2:uid="{ED2BFB7D-F26E-4B8C-BC23-3E8A7192E051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7" shapeId="0" ns2:uid="{C53F5B7E-94E9-4AB3-A438-FF48B7A1628A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3" authorId="5" shapeId="0" ns2:uid="{7E01723B-8CC4-41F5-A977-37CEE8D4BD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J43" authorId="5" shapeId="0" ns2:uid="{F4A76072-BEB3-43B7-9664-53883DF358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N43" authorId="0" shapeId="0" ns2:uid="{692A42D5-1110-4EB4-A57B-5AF09E9D8D4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CKS</t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44" authorId="1" shapeId="0" ns2:uid="{8FC5587B-3E30-4AA3-927A-860232440AF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2" shapeId="0" ns2:uid="{56812A7D-7C9C-429E-8915-EDA58EDFAAB8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1" shapeId="0" ns2:uid="{4C5926ED-1360-423A-B5C8-4EAC2FA99085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4" authorId="2" shapeId="0" ns2:uid="{5B2F72DA-2DC1-4909-BD48-D27C14B4E5FC}">
      <text>
        <r>
          <rPr>
            <b/>
            <sz val="9"/>
            <color indexed="81"/>
            <rFont val="Tahoma"/>
            <family val="2"/>
          </rPr>
          <t xml:space="preserve">Formation pompes et vannes Aptaskill
cf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44" authorId="1" shapeId="0" ns2:uid="{6264609C-8E66-49D9-AAB8-BBC7BD51C561}">
      <text>
        <r>
          <rPr>
            <b/>
            <sz val="9"/>
            <color indexed="81"/>
            <rFont val="Tahoma"/>
            <family val="2"/>
          </rPr>
          <t xml:space="preserve">en meunerie
remplace TCE (absence GDT)
rappel le 30.01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4" authorId="1" shapeId="0" ns2:uid="{D9B70DCE-D189-4F08-976C-20A2724DFB3C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44" authorId="0" shapeId="0" ns2:uid="{2E46997B-D051-43C6-9A11-2F4BA3914BD4}">
      <text>
        <r>
          <rPr>
            <sz val="9"/>
            <color indexed="81"/>
            <rFont val="Tahoma"/>
            <family val="2"/>
          </rPr>
          <t>rt01386: remplace FLN</t>
        </r>
      </text>
    </comment>
    <comment ref="D45" authorId="1" shapeId="0" ns2:uid="{D7422602-AEB6-4104-9584-357BB76DE82B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7" shapeId="0" ns2:uid="{B1ED2BC1-6F27-48AF-85D8-56E99E14B527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7" shapeId="0" ns2:uid="{DDC43611-8245-4919-951D-79697177A2ED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7" shapeId="0" ns2:uid="{9793D127-A302-4775-902C-01E60EE01837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5" authorId="2" shapeId="0" ns2:uid="{304E3A8B-4D17-4D39-98DD-0FABCF70C589}">
      <text>
        <r>
          <rPr>
            <b/>
            <sz val="9"/>
            <color indexed="81"/>
            <rFont val="Tahoma"/>
            <family val="2"/>
          </rPr>
          <t xml:space="preserve">Formation pompes et vannes Aptaskill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5" authorId="7" shapeId="0" ns2:uid="{0E4E5FBB-E0DD-4A1D-B7FF-608FB8865AC5}">
      <text>
        <r>
          <rPr>
            <b/>
            <sz val="9"/>
            <color indexed="81"/>
            <rFont val="Tahoma"/>
            <family val="2"/>
          </rPr>
          <t xml:space="preserve">remplace GSK qui remplaçait CGI.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1" shapeId="0" ns2:uid="{B407E519-4385-485B-8AE7-5FA142161496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6" shapeId="0" ns2:uid="{ACFF67CE-63D0-49E3-B2C5-C9E286A2B780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6" authorId="2" shapeId="0" ns2:uid="{44AC5562-E6E9-4C13-B475-E4E488DB7FB2}">
      <text>
        <r>
          <rPr>
            <b/>
            <sz val="9"/>
            <color indexed="81"/>
            <rFont val="Tahoma"/>
            <family val="2"/>
          </rPr>
          <t xml:space="preserve">cf 03/04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6" authorId="7" shapeId="0" ns2:uid="{90E1C0FB-523C-4F67-B57D-13A9F3F68A63}">
      <text>
        <r>
          <rPr>
            <b/>
            <sz val="9"/>
            <color indexed="81"/>
            <rFont val="Tahoma"/>
            <family val="2"/>
          </rPr>
          <t xml:space="preserve">remplace GSK qui remplaçait CGI.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7" authorId="1" shapeId="0" ns2:uid="{4C6EA4BF-82E5-411E-B9C5-18057AED7853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7" authorId="1" shapeId="0" ns2:uid="{8D515C2A-E731-42DC-82CE-A87DF2D77BD1}">
      <text>
        <r>
          <rPr>
            <b/>
            <sz val="9"/>
            <color indexed="81"/>
            <rFont val="Tahoma"/>
            <family val="2"/>
          </rPr>
          <t xml:space="preserve">remplace PDR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7" authorId="0" shapeId="0" ns2:uid="{0FCF64D9-39F0-43F5-B8D8-E9923FA56D6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GSK
rappel le 02/02</t>
        </r>
      </text>
    </comment>
    <comment ref="X47" authorId="0" shapeId="0" ns2:uid="{CF256815-5598-4B60-9762-8016FB43C3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21h00'
remplacé par CGI</t>
        </r>
      </text>
    </comment>
    <comment ref="AB47" authorId="1" shapeId="0" ns2:uid="{1107092C-01B4-4CB7-AF66-0EC866D42E0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47" authorId="0" shapeId="0" ns2:uid="{210AF886-970F-44B1-BF6E-B11DDF319E91}">
      <text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R48" authorId="1" shapeId="0" ns2:uid="{A5986992-212C-4308-BD12-B689A169F3CE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8" authorId="0" shapeId="0" ns2:uid="{1893B8FE-8B40-4184-9CE8-108A629BC0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13h à 14h00'</t>
        </r>
      </text>
    </comment>
    <comment ref="AB48" authorId="1" shapeId="0" ns2:uid="{B299DB6A-DEEF-4DF1-B066-F9C6815DFAE4}">
      <text>
        <r>
          <rPr>
            <b/>
            <sz val="9"/>
            <color indexed="81"/>
            <rFont val="Tahoma"/>
            <family val="2"/>
          </rPr>
          <t xml:space="preserve">remplace SPT de 13h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2" shapeId="0" ns2:uid="{B36D4465-6004-454D-8036-7216C5FDBEEA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9" authorId="1" shapeId="0" ns2:uid="{8BCC0779-A484-48FD-83E7-909125BA3D37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9" authorId="1" shapeId="0" ns2:uid="{7775FF0F-6D27-416E-81D7-FED53C1DEA92}">
      <text>
        <r>
          <rPr>
            <b/>
            <sz val="9"/>
            <color indexed="81"/>
            <rFont val="Tahoma"/>
            <family val="2"/>
          </rPr>
          <t xml:space="preserve">échange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1" shapeId="0" ns2:uid="{C66558A0-F07E-4730-915C-5962D472D787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3" shapeId="0" ns2:uid="{D422200C-C0DA-4E94-8C36-CCEFC9AE79B7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0" authorId="6" shapeId="0" ns2:uid="{17056802-8D57-4F8D-93BB-17D220CA4D2D}">
      <text>
        <r>
          <rPr>
            <b/>
            <sz val="9"/>
            <color indexed="81"/>
            <rFont val="Tahoma"/>
            <family val="2"/>
          </rPr>
          <t xml:space="preserve">VM centre médical Cohézio 14h15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0" authorId="0" shapeId="0" ns2:uid="{96275FE4-7A7F-4983-A3E1-1D4271F62E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22h-7h (remplace PLZ de 6h à 7h)</t>
        </r>
      </text>
    </comment>
    <comment ref="AB50" authorId="1" shapeId="0" ns2:uid="{13061286-1B29-4ECC-AA9E-3343CC5D5656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0" authorId="1" shapeId="0" ns2:uid="{67FB1AA4-BFE4-4203-A51C-5071B57D8BBC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0" authorId="1" shapeId="0" ns2:uid="{334DCFD0-CA76-4DAC-AC69-E15266139ADA}">
      <text>
        <r>
          <rPr>
            <b/>
            <sz val="9"/>
            <color indexed="81"/>
            <rFont val="Tahoma"/>
            <family val="2"/>
          </rPr>
          <t xml:space="preserve">échange avec LHR
MDE : Interview de14h à 16h pour la description de fonction
éq au complet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1" authorId="6" shapeId="0" ns2:uid="{B590DEE6-2850-436E-AE3F-0663E10B0BF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3" shapeId="0" ns2:uid="{3D65B51E-71B7-4391-BFD7-93061A55F234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1" authorId="6" shapeId="0" ns2:uid="{6B735484-92BA-4FA0-97D9-552ED48B3B98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1" authorId="0" shapeId="0" ns2:uid="{6CAD1A0C-0CF6-48DA-B334-5F5104A6BB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Ime et LHR présents</t>
        </r>
      </text>
    </comment>
    <comment ref="AA51" authorId="1" shapeId="0" ns2:uid="{39D47A6A-75EA-46E1-BF8E-D515CCF9F45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1" authorId="1" shapeId="0" ns2:uid="{C79A612A-B896-4D42-A913-0481B355DDC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1" authorId="1" shapeId="0" ns2:uid="{7403F175-5C56-4664-B3E0-4F800897CD31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1" authorId="1" shapeId="0" ns2:uid="{3B366FA0-E445-4721-8A6A-71CBF6B11975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51" authorId="0" shapeId="0" ns2:uid="{977E4084-ABF7-4886-9B78-62A74CFD58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VBN qui remplaçait CKS</t>
        </r>
      </text>
    </comment>
    <comment ref="D52" authorId="1" shapeId="0" ns2:uid="{CEEF0E22-3DDE-4ABF-A52F-05D89BC45625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3" shapeId="0" ns2:uid="{23F24B32-8C62-44D7-A306-7951DAA09BF8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2" authorId="6" shapeId="0" ns2:uid="{7A5C10E7-58F7-4890-B93F-BA42442A27CE}">
      <text>
        <r>
          <rPr>
            <b/>
            <sz val="9"/>
            <color indexed="81"/>
            <rFont val="Tahoma"/>
            <family val="2"/>
          </rPr>
          <t xml:space="preserve">Remplace GBT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52" authorId="0" shapeId="0" ns2:uid="{56EAFD0A-CC16-4897-BF11-722BEF9445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53" authorId="5" shapeId="0" ns2:uid="{BD9D3BE6-688C-4813-A860-9A4DFED3675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96E0FF0C-8EC9-46BE-A12E-9DF2904AAE98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1" shapeId="0" ns2:uid="{E1091978-F846-478C-B3F2-CA721835601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3" shapeId="0" ns2:uid="{5ED317DB-190F-4D89-804E-250616914FC9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3" authorId="6" shapeId="0" ns2:uid="{9A9C5B52-C5AA-47D2-BC24-BEA6859360BA}">
      <text>
        <r>
          <rPr>
            <b/>
            <sz val="9"/>
            <color indexed="81"/>
            <rFont val="Tahoma"/>
            <family val="2"/>
          </rPr>
          <t xml:space="preserve">Remplace GBT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53" authorId="0" shapeId="0" ns2:uid="{806C89ED-E7DC-4984-8C9B-03E97D4C32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54" authorId="7" shapeId="0" ns2:uid="{43A7DADC-1EC7-430A-A723-BC7264FEDC67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2" shapeId="0" ns2:uid="{67E1FDD9-E24C-43F9-BD93-B14102151547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0" shapeId="0" ns2:uid="{95F7DC9D-6DE8-4CC2-A2BE-8194341BA0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X54" authorId="0" shapeId="0" ns2:uid="{4C9E67BB-FCD3-438B-A0CD-018682473C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Z54" authorId="1" shapeId="0" ns2:uid="{B50F1AD5-9B05-4846-A380-C0B2BCBB289C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7" shapeId="0" ns2:uid="{7FFA47CA-C4FA-44CD-8FF2-6839797E2F5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5" authorId="0" shapeId="0" ns2:uid="{F1F73AFD-7383-4B64-8019-40110A6511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G56" authorId="1" shapeId="0" ns2:uid="{A0D2DA80-6926-4F27-AD94-9602A415482E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1" shapeId="0" ns2:uid="{C7220077-079F-4AB9-B17E-77B5452FE883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3" shapeId="0" ns2:uid="{AC112B58-0381-4D38-9E04-EFEE19A9058F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7" shapeId="0" ns2:uid="{85C9432E-9EAB-422C-801B-DE4C980E39E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6" authorId="6" shapeId="0" ns2:uid="{DE142BA4-A44F-40CE-9CCC-CEA61EA1DA39}">
      <text>
        <r>
          <rPr>
            <b/>
            <sz val="9"/>
            <color indexed="81"/>
            <rFont val="Tahoma"/>
            <family val="2"/>
          </rPr>
          <t xml:space="preserve">Remplace FPS de 14h à 18h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6" authorId="1" shapeId="0" ns2:uid="{995554DD-9BC7-40B0-873E-B05923792CC7}">
      <text>
        <r>
          <rPr>
            <b/>
            <sz val="9"/>
            <color indexed="81"/>
            <rFont val="Tahoma"/>
            <family val="2"/>
          </rPr>
          <t xml:space="preserve">départ à 11h00'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6" authorId="0" shapeId="0" ns2:uid="{3CF73F06-E98A-4A82-9F18-814269E0AA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AB56" authorId="1" shapeId="0" ns2:uid="{20411A56-88BD-46AC-8C27-01B471D6D981}">
      <text>
        <r>
          <rPr>
            <b/>
            <sz val="9"/>
            <color indexed="81"/>
            <rFont val="Tahoma"/>
            <family val="2"/>
          </rPr>
          <t xml:space="preserve">échange avec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5" shapeId="0" ns2:uid="{517CAD8B-58C1-4D35-95A1-1C834EFEC8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7DFB55B7-0595-4582-B190-3EFD5AE509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7" shapeId="0" ns2:uid="{111883D3-7532-433B-A614-68833D1C9786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1" shapeId="0" ns2:uid="{FE3D0645-7E27-4D48-9FD9-20DB0351FFB5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1" shapeId="0" ns2:uid="{40E18CB5-549A-43F2-B430-9744A2C1E373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7" authorId="1" shapeId="0" ns2:uid="{2AC77CF3-488A-4BC4-989A-E71B2E9CC97E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7" authorId="1" shapeId="0" ns2:uid="{2602A427-6BCA-4E14-B471-8B0E3D960419}">
      <text>
        <r>
          <rPr>
            <b/>
            <sz val="9"/>
            <color indexed="81"/>
            <rFont val="Tahoma"/>
            <family val="2"/>
          </rPr>
          <t xml:space="preserve">rappel le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7" authorId="1" shapeId="0" ns2:uid="{14C46F66-1DAB-43BB-AD29-C6BB01D1975D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7" authorId="6" shapeId="0" ns2:uid="{542CC180-D8E0-44E6-BC77-9E8E12D1F94B}">
      <text>
        <r>
          <rPr>
            <b/>
            <sz val="9"/>
            <color indexed="81"/>
            <rFont val="Tahoma"/>
            <family val="2"/>
          </rPr>
          <t xml:space="preserve">Remplace KDN
rappel le 16.02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8" authorId="5" shapeId="0" ns2:uid="{ACAC9E35-3146-4142-A4B1-B2008EA5C9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CDCF47FF-6851-46C7-A187-BAB698EA3A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7" shapeId="0" ns2:uid="{90532998-A2EF-410B-9999-86BBE6FF1EF8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2" shapeId="0" ns2:uid="{319698E4-9EA4-422F-ACCF-546AB162F789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8" authorId="1" shapeId="0" ns2:uid="{04749532-671A-4FAF-BA89-1216DB63BB42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8" authorId="6" shapeId="0" ns2:uid="{87A1075E-C61E-4989-BEF2-055DBEB6D221}">
      <text>
        <r>
          <rPr>
            <b/>
            <sz val="9"/>
            <color indexed="81"/>
            <rFont val="Tahoma"/>
            <family val="2"/>
          </rPr>
          <t xml:space="preserve">Trip usine Rappel le 17/02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8" authorId="7" shapeId="0" ns2:uid="{4D2A6895-0DDD-4DE1-8D23-33AD078BEBC7}">
      <text>
        <r>
          <rPr>
            <b/>
            <sz val="9"/>
            <color indexed="81"/>
            <rFont val="Tahoma"/>
            <family val="2"/>
          </rPr>
          <t xml:space="preserve">remplace FPA de 11h à 12h.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8" authorId="1" shapeId="0" ns2:uid="{3E511E43-EF47-4333-B275-9D19A4003FE0}">
      <text>
        <r>
          <rPr>
            <b/>
            <sz val="9"/>
            <color indexed="81"/>
            <rFont val="Tahoma"/>
            <family val="2"/>
          </rPr>
          <t xml:space="preserve">rappel le 17.02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8" authorId="1" shapeId="0" ns2:uid="{29E21459-32AB-4573-A0CD-C07E94138E60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5" shapeId="0" ns2:uid="{14983A38-64F5-473A-8293-EDE7CDDBD7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F544786A-45F4-44D6-9E15-CDF9E7D8F300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1" shapeId="0" ns2:uid="{25F749A2-B622-41D9-B546-57CAF70CF64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9" authorId="0" shapeId="0" ns2:uid="{59B64A1D-61A1-480C-8B0F-63B14F4DDF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59" authorId="1" shapeId="0" ns2:uid="{23626739-BD3E-4DED-AD3A-5601588A238F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59" authorId="1" shapeId="0" ns2:uid="{30A7380A-0088-4E6A-B92A-730F6A8604DF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9" authorId="1" shapeId="0" ns2:uid="{4689FADF-89E2-4E69-824F-FCC02AC16E83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9" authorId="1" shapeId="0" ns2:uid="{7D32B693-E156-46FA-8638-1FB0721BA158}">
      <text>
        <r>
          <rPr>
            <b/>
            <sz val="9"/>
            <color indexed="81"/>
            <rFont val="Tahoma"/>
            <family val="2"/>
          </rPr>
          <t xml:space="preserve">remplace PDF de 18h à 22h00'
4h rhs 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5" shapeId="0" ns2:uid="{CCAF8C9D-9A10-4683-8401-73CB6CD9E54E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9093FB9E-322D-4018-AC92-D4BD5B868F5A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1" shapeId="0" ns2:uid="{254EF120-4305-47E8-AE22-8C814D4A5BDA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0" authorId="0" shapeId="0" ns2:uid="{2FC669C1-E392-4BB5-BDCA-C77C268951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60" authorId="1" shapeId="0" ns2:uid="{F525FE79-F8FA-4927-9789-8BF7CB06135E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60" authorId="6" shapeId="0" ns2:uid="{66E928F5-00A2-4081-B9C0-A8872228DE02}">
      <text>
        <r>
          <rPr>
            <b/>
            <sz val="9"/>
            <color indexed="81"/>
            <rFont val="Tahoma"/>
            <family val="2"/>
          </rPr>
          <t xml:space="preserve">+ Réunion test Safety Days de 13h à 14h30 en plus de la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0" authorId="1" shapeId="0" ns2:uid="{59101A57-98D1-49D2-B6CE-0A14EDE5E19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7" shapeId="0" ns2:uid="{74D9EEFB-FBFA-4769-A5C6-61BFE67D84FB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1" shapeId="0" ns2:uid="{2EE2BFDB-3B4B-483C-A0C1-E0BC2D0723BA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1" authorId="1" shapeId="0" ns2:uid="{4C6A3470-45E8-4F9A-AAB9-70DB4D44B324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2" authorId="7" shapeId="0" ns2:uid="{86206BEF-5AA7-4418-B8F3-C8C719A7A426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1" shapeId="0" ns2:uid="{85D0F8B9-5819-487B-BCCC-591AB88C2840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AD62" authorId="1" shapeId="0" ns2:uid="{C55CC9B5-F3B2-40AF-81A3-C1AB27C5F197}">
      <text>
        <r>
          <rPr>
            <b/>
            <sz val="9"/>
            <color indexed="81"/>
            <rFont val="Tahoma"/>
            <family val="2"/>
          </rPr>
          <t xml:space="preserve">voir DS du 18.02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3" authorId="7" shapeId="0" ns2:uid="{691D7F2C-7087-4D91-9FD1-6B2236760221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1" shapeId="0" ns2:uid="{22546EA6-0F1F-4196-BE3B-4AE74DF6B090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1" shapeId="0" ns2:uid="{1F321EAF-9374-4CBD-A8A2-72114B2ADDFC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53B3EB9B-0EAA-4A49-9A2F-8F21D01B4143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1" shapeId="0" ns2:uid="{4C0ECC8B-4B5B-4156-BAB5-1267E662075E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64" authorId="5" shapeId="0" ns2:uid="{CC18B6B1-3DFD-4707-89BC-7E859FF2C4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+1h rhs</t>
        </r>
      </text>
    </comment>
    <comment ref="J65" authorId="7" shapeId="0" ns2:uid="{AE07AD5D-1CDA-42B9-9EF9-9FDF1066579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2" shapeId="0" ns2:uid="{51E1BD3D-C2EB-40A9-A54E-7F3F18012F9C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65" authorId="0" shapeId="0" ns2:uid="{0DA449AF-9C34-4F07-8F60-A560BC9B09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J66" authorId="7" shapeId="0" ns2:uid="{0E527E4B-CA5D-4301-BB3C-C60BF4AA0438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6" authorId="0" shapeId="0" ns2:uid="{ABE272B8-1CF6-4B74-B729-05BB250249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Z66" authorId="1" shapeId="0" ns2:uid="{EEE2FFAB-41BF-48C9-9EB0-330EA8AB7F82}">
      <text>
        <r>
          <rPr>
            <b/>
            <sz val="9"/>
            <color indexed="81"/>
            <rFont val="Tahoma"/>
            <family val="2"/>
          </rPr>
          <t xml:space="preserve">+1h rhs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66" authorId="0" shapeId="0" ns2:uid="{99BAD152-2BEF-427D-9469-717247F55E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pp de rappel</t>
        </r>
      </text>
    </comment>
    <comment ref="D67" authorId="4" shapeId="0" ns2:uid="{3CDE4854-96FF-495C-848E-B236B93CA3C5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4" shapeId="0" ns2:uid="{5E452423-A0CB-4A02-A573-357B41FE6B9A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7" shapeId="0" ns2:uid="{CED2CE27-437E-499E-94DC-BA5E3215805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7" authorId="1" shapeId="0" ns2:uid="{4D3F5108-7990-4EA7-8EF5-4759AEB6F2A0}">
      <text>
        <r>
          <rPr>
            <b/>
            <sz val="9"/>
            <color indexed="81"/>
            <rFont val="Tahoma"/>
            <family val="2"/>
          </rPr>
          <t xml:space="preserve">départ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67" authorId="0" shapeId="0" ns2:uid="{E0EF67CB-6F6D-4669-B027-FB77D3DE7F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</t>
        </r>
      </text>
    </comment>
    <comment ref="D68" authorId="4" shapeId="0" ns2:uid="{33E75318-DD5B-4AAF-AE35-0BE4B46032B7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4" shapeId="0" ns2:uid="{D5773FFD-9303-4679-979D-9236F1598F8D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1" shapeId="0" ns2:uid="{08BAC16D-9182-4D75-A6C6-40950FBD5ACD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8" authorId="1" shapeId="0" ns2:uid="{DADFF547-01AF-4737-84B1-FFA5D015938D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8" authorId="1" shapeId="0" ns2:uid="{E9063D07-7C1B-40CD-8D07-C79B5B113AAC}">
      <text>
        <r>
          <rPr>
            <b/>
            <sz val="9"/>
            <color indexed="81"/>
            <rFont val="Tahoma"/>
            <family val="2"/>
          </rPr>
          <t xml:space="preserve">+2h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68" authorId="0" shapeId="0" ns2:uid="{C7734BD0-A2DC-4E9A-B3A2-249FB53D88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L69" authorId="1" shapeId="0" ns2:uid="{DBA302AD-8B3E-4B1B-BDF4-0F63D686AB3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0" authorId="1" shapeId="0" ns2:uid="{B6F4EE9C-A04D-4087-8A49-868BB7CED3E4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1" authorId="7" shapeId="0" ns2:uid="{0C1AF25A-2024-4BB4-B72C-949AD8A23F8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71" authorId="1" shapeId="0" ns2:uid="{B849B78C-E939-4CC2-9EED-D25684A6AD1D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1" authorId="1" shapeId="0" ns2:uid="{C2F3A03C-77B6-4C69-BB51-8A5D14D4708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6" shapeId="0" ns2:uid="{4A1D2C43-9A30-4A14-B770-835DA683FA3F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7" shapeId="0" ns2:uid="{21031811-1DEF-4B27-B0E7-62E00D0A3C1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7" shapeId="0" ns2:uid="{49A6BB58-7BE9-4784-AA3B-AF53F48DBD85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2" authorId="6" shapeId="0" ns2:uid="{454B465B-D727-4162-8CD2-D05D23508794}">
      <text>
        <r>
          <rPr>
            <b/>
            <sz val="9"/>
            <color indexed="81"/>
            <rFont val="Tahoma"/>
            <family val="2"/>
          </rPr>
          <t xml:space="preserve">Remplacé par GPO
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6" shapeId="0" ns2:uid="{EF4879E5-8AEB-4CCB-8BE0-A2D92BE43F1F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73" authorId="0" shapeId="0" ns2:uid="{5A053E47-35EE-4BCE-A5A0-DF4E317BED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74" authorId="2" shapeId="0" ns2:uid="{C60D495C-D536-4561-BACE-5FBBFA322B27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74" authorId="0" shapeId="0" ns2:uid="{D338CB06-84F1-47CC-9264-C01A1EAB79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75" authorId="1" shapeId="0" ns2:uid="{BA4A7A4D-1E29-4E17-9A5D-F5A31F8E66C6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1" shapeId="0" ns2:uid="{AC6644D1-4CED-4DE7-8F71-0FC6BD1460A3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1" shapeId="0" ns2:uid="{A9127C5E-8AE8-4978-9EF3-EC476696D67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5" authorId="1" shapeId="0" ns2:uid="{243CC1E3-F136-4C9C-8AE0-D2D2E09628D0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5" authorId="1" shapeId="0" ns2:uid="{1D93429C-2A31-4F96-BFBF-1BD13FD34E78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5" authorId="1" shapeId="0" ns2:uid="{47C6FF93-03D2-4577-AB80-E233F1687486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5" authorId="1" shapeId="0" ns2:uid="{8BB81210-CF5C-4D48-AC68-7B4F59B9761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1" shapeId="0" ns2:uid="{91F375A8-4691-49D5-8491-010614D735EF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1" shapeId="0" ns2:uid="{FB357153-7CDF-48B7-83AE-B3F902CCBF31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1" shapeId="0" ns2:uid="{E795EB64-D43C-4EF6-8AE7-945FD01397D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1" shapeId="0" ns2:uid="{32992E9A-83E5-4FF6-A614-6BF53E5F609C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6" authorId="0" shapeId="0" ns2:uid="{DA4242C4-029D-4564-8FDA-ABBAA666DB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pp de rappel</t>
        </r>
      </text>
    </comment>
    <comment ref="AB76" authorId="1" shapeId="0" ns2:uid="{8E329180-24B8-4317-BE5D-91D2932B2121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76" authorId="1" shapeId="0" ns2:uid="{2BA94372-01B5-4DFA-8354-092F7E14BBF7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6" authorId="1" shapeId="0" ns2:uid="{1D380945-8C9D-4E26-AF63-DE7B1F072B0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6" authorId="1" shapeId="0" ns2:uid="{268CE036-A599-4C08-B8E0-57914DCEF90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1" shapeId="0" ns2:uid="{2EC1E505-3817-46B1-8B12-AB06FB55F1D3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1" shapeId="0" ns2:uid="{C54AE55C-85C8-4309-A64D-E821219775A2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1" shapeId="0" ns2:uid="{3CFC3805-4389-4AD6-AC1D-B8AF211B7C6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7" authorId="3" shapeId="0" ns2:uid="{6FEA2B69-282D-4B04-9CD3-766533F5DD98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7" authorId="1" shapeId="0" ns2:uid="{B63B3DD4-F884-4CB8-8F09-ADB807450758}">
      <text>
        <r>
          <rPr>
            <b/>
            <sz val="9"/>
            <color indexed="81"/>
            <rFont val="Tahoma"/>
            <family val="2"/>
          </rPr>
          <t xml:space="preserve">échange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77" authorId="1" shapeId="0" ns2:uid="{0355A2A5-198F-4022-AA02-6F7ACEECE66D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7" authorId="1" shapeId="0" ns2:uid="{B19554BD-46FF-4FCD-B675-86A7B7BC2E67}">
      <text>
        <r>
          <rPr>
            <b/>
            <sz val="9"/>
            <color indexed="81"/>
            <rFont val="Tahoma"/>
            <family val="2"/>
          </rPr>
          <t xml:space="preserve">équipe 1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77" authorId="1" shapeId="0" ns2:uid="{7B2D63B6-7F39-43A0-9789-DDE226C0C87A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7" authorId="1" shapeId="0" ns2:uid="{2BF0A56D-27F5-4590-BFEC-10C61E228CE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7" authorId="1" shapeId="0" ns2:uid="{5FD46716-C913-4452-9DE5-BEAB3046DA3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5" shapeId="0" ns2:uid="{ABA506E3-8604-43BC-880F-C691EEC3D43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2" shapeId="0" ns2:uid="{198FF57F-09C4-4E80-AB9E-AB7DC61515DC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7" shapeId="0" ns2:uid="{2FE9C86D-CC25-4845-91D6-4095C49B9DE7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9" authorId="5" shapeId="0" ns2:uid="{6E746A17-65D1-4B9D-8369-417D739169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492EC971-2224-4CEE-AD14-B08B39273285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7" shapeId="0" ns2:uid="{5568CAE0-AF0B-4827-8D01-639018B4B762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79" authorId="2" shapeId="0" ns2:uid="{1045A21F-F77F-457A-BFC8-7DC0E90D90D8}">
      <text>
        <r>
          <rPr>
            <b/>
            <sz val="9"/>
            <color indexed="81"/>
            <rFont val="Tahoma"/>
            <family val="2"/>
          </rPr>
          <t xml:space="preserve">CEPS Seraing Port du masque
cf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9" authorId="0" shapeId="0" ns2:uid="{89B250BE-2FEA-4904-9481-F5E588ADA6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15/03</t>
        </r>
      </text>
    </comment>
    <comment ref="D80" authorId="6" shapeId="0" ns2:uid="{6054D6F7-7A0F-41F7-B3B5-5EA9B00B1F71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5" shapeId="0" ns2:uid="{C0600B20-B046-45E1-8B8C-A23121AE5C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962DA877-E767-43B9-8613-45BEC05E1383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2" shapeId="0" ns2:uid="{40509B45-D2F1-4616-87E4-F76D94EAAF70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0" authorId="2" shapeId="0" ns2:uid="{7E70026F-00AC-4BD7-9445-F14C8377E1AE}">
      <text>
        <r>
          <rPr>
            <b/>
            <sz val="9"/>
            <color indexed="81"/>
            <rFont val="Tahoma"/>
            <family val="2"/>
          </rPr>
          <t xml:space="preserve">cf 10/03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0" authorId="1" shapeId="0" ns2:uid="{8D9D2736-AD72-4535-9AB9-FA410FB344A2}">
      <text>
        <r>
          <rPr>
            <b/>
            <sz val="9"/>
            <color indexed="81"/>
            <rFont val="Tahoma"/>
            <family val="2"/>
          </rPr>
          <t xml:space="preserve">échange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0" authorId="0" shapeId="0" ns2:uid="{FFFB1FEC-3987-4A70-899B-A338EA9E08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80" authorId="1" shapeId="0" ns2:uid="{D7A3E737-3803-4BFC-8D03-26BA72A28B60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5" shapeId="0" ns2:uid="{4A8AD5EA-ED78-4CF3-A9E3-EED09A75B2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041EB65C-0725-427F-A642-704530F7312D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1" authorId="1" shapeId="0" ns2:uid="{3757A32F-B12C-4867-89EE-53781885D7F7}">
      <text>
        <r>
          <rPr>
            <b/>
            <sz val="9"/>
            <color indexed="81"/>
            <rFont val="Tahoma"/>
            <family val="2"/>
          </rPr>
          <t xml:space="preserve">échange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1" authorId="0" shapeId="0" ns2:uid="{32B5F677-D90C-455A-8CFD-A31BB56BDB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</t>
        </r>
      </text>
    </comment>
    <comment ref="AN81" authorId="0" shapeId="0" ns2:uid="{F37C06B6-AE88-4B4B-A846-B414AB334D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dans équipe 1</t>
        </r>
      </text>
    </comment>
    <comment ref="G82" authorId="1" shapeId="0" ns2:uid="{A48175A8-CA34-4B37-A467-BE1769B3CEDD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5" shapeId="0" ns2:uid="{FAEBC4B6-FC34-42E6-813A-72F5ED8B31DC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R82" authorId="1" shapeId="0" ns2:uid="{4CF2A401-B8B8-4B19-BF92-37424C0F23FF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2" authorId="1" shapeId="0" ns2:uid="{45924455-62BD-46FC-8BED-F5D471A8EB26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2" authorId="1" shapeId="0" ns2:uid="{98ADC673-BF7A-42FD-A6FA-6C79CDA7C6D2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82" authorId="0" shapeId="0" ns2:uid="{4606B98F-57E0-40C0-B0C4-447CED895A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12.03
remplacé par FLN</t>
        </r>
      </text>
    </comment>
    <comment ref="D83" authorId="6" shapeId="0" ns2:uid="{4197FDCF-9FBE-4E2D-BFB0-7698DAE49FB8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1" shapeId="0" ns2:uid="{0F52DB19-B47E-441F-9198-E10447B1B574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5" shapeId="0" ns2:uid="{ED286C33-CDF8-4FF7-8B60-6F131A086A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0297897B-1534-41EB-8E4B-E2026CDE95C8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3" authorId="1" shapeId="0" ns2:uid="{F925F1DE-D97D-4988-8B96-C8AD5E10258B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3" authorId="0" shapeId="0" ns2:uid="{93885960-8BD8-4C26-8C73-5D524B1B83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D84" authorId="1" shapeId="0" ns2:uid="{66F8B75B-FC01-447C-9E40-1440F1C58562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2" shapeId="0" ns2:uid="{F223D64E-ABD2-4417-B95B-889A357051F3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84" authorId="1" shapeId="0" ns2:uid="{D7D584B6-4CD1-403B-97EB-F57A700304A4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4" authorId="1" shapeId="0" ns2:uid="{3118DC1D-745F-40D6-9521-3C8CBC399F5E}">
      <text>
        <r>
          <rPr>
            <b/>
            <sz val="9"/>
            <color indexed="81"/>
            <rFont val="Tahoma"/>
            <family val="2"/>
          </rPr>
          <t xml:space="preserve">échange avec GST
CIE : remplace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4" authorId="0" shapeId="0" ns2:uid="{BA99B8FE-BFC8-497C-91F0-354F3376B5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 de 12h à 14h
départ à 20h (RTT)</t>
        </r>
      </text>
    </comment>
    <comment ref="AC84" authorId="1" shapeId="0" ns2:uid="{8050F1BD-6AB4-4C2A-B994-5B61966EA226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4" authorId="1" shapeId="0" ns2:uid="{E9438F42-EA81-4FB4-9A90-3D243E2CE3A1}">
      <text>
        <r>
          <rPr>
            <b/>
            <sz val="9"/>
            <color indexed="81"/>
            <rFont val="Tahoma"/>
            <family val="2"/>
          </rPr>
          <t xml:space="preserve">échange avec IMEDépart à 12h
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84" authorId="0" shapeId="0" ns2:uid="{7A8CCB60-C8B4-4325-B5AF-A40375ED40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H85" authorId="1" shapeId="0" ns2:uid="{D75AE1A7-42CC-4A95-B325-DBC26CE34718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7" shapeId="0" ns2:uid="{E5A105A9-11E1-40BC-A616-35F4B66DCEDB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1303B0BF-4968-4C57-B1E0-9C97CF893701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85" authorId="2" shapeId="0" ns2:uid="{B25F4562-814C-43C4-A89A-D7E03CB6B4A8}">
      <text>
        <r>
          <rPr>
            <b/>
            <sz val="9"/>
            <color indexed="81"/>
            <rFont val="Tahoma"/>
            <family val="2"/>
          </rPr>
          <t xml:space="preserve">échange avec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5" authorId="2" shapeId="0" ns2:uid="{972FCB3C-B04F-4BBA-925F-AB831436038C}">
      <text>
        <r>
          <rPr>
            <b/>
            <sz val="9"/>
            <color indexed="81"/>
            <rFont val="Tahoma"/>
            <family val="2"/>
          </rPr>
          <t xml:space="preserve">échange avec ALZ
arrivée à 16h (CKS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5" authorId="2" shapeId="0" ns2:uid="{818E4DAF-6930-40EF-B04F-062F2CA13CA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5" authorId="1" shapeId="0" ns2:uid="{73922C2D-F461-4BD2-8FFD-A2C06F525D2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5" authorId="6" shapeId="0" ns2:uid="{34A61F9E-43BA-424C-8607-FBB5A7B95521}">
      <text>
        <r>
          <rPr>
            <b/>
            <sz val="9"/>
            <color indexed="81"/>
            <rFont val="Tahoma"/>
            <family val="2"/>
          </rPr>
          <t xml:space="preserve">Remplace LHR de 18h à 22h
Rappel le 13/03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5" authorId="6" shapeId="0" ns2:uid="{93BBD65D-DD07-4E8F-BE1D-EBA92F330417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85" authorId="0" shapeId="0" ns2:uid="{959D2C6B-CD31-4A97-B2C7-3770BB2606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+0,5h RHS</t>
        </r>
      </text>
    </comment>
    <comment ref="H86" authorId="1" shapeId="0" ns2:uid="{71657904-3FB2-4B9C-AA00-54A54FEF952D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7" shapeId="0" ns2:uid="{8AF72764-9079-4C26-A83B-2C8D4050ABA1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7" shapeId="0" ns2:uid="{AFB9BEF8-15E8-40C6-8785-67AE935B5E0B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6" authorId="2" shapeId="0" ns2:uid="{3D536FD0-D78B-4698-BC30-1FA4224DEA06}">
      <text>
        <r>
          <rPr>
            <b/>
            <sz val="9"/>
            <color indexed="81"/>
            <rFont val="Tahoma"/>
            <family val="2"/>
          </rPr>
          <t xml:space="preserve">échange avec ALZ
Rempace CKS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6" authorId="0" shapeId="0" ns2:uid="{23167EF5-445A-48BE-97C3-9C5189F940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18h à 22h
Rappel le 13/03</t>
        </r>
      </text>
    </comment>
    <comment ref="Z86" authorId="2" shapeId="0" ns2:uid="{D5B77FF1-B9D9-4D66-8614-CB1AA6E5696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6" authorId="1" shapeId="0" ns2:uid="{4225933F-D3B9-4497-B920-CB79091487C1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6" authorId="1" shapeId="0" ns2:uid="{6CB0646C-9870-4642-BAA0-E199256B57F8}">
      <text>
        <r>
          <rPr>
            <b/>
            <sz val="9"/>
            <color indexed="81"/>
            <rFont val="Tahoma"/>
            <family val="2"/>
          </rPr>
          <t xml:space="preserve">DS le 18.03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86" authorId="6" shapeId="0" ns2:uid="{F1CD854C-AF11-42FE-8B5E-32795F15400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6" authorId="6" shapeId="0" ns2:uid="{2591982F-6C82-4AEC-845B-504DE8A13EE0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7" shapeId="0" ns2:uid="{010812B8-BE7F-4145-AF61-2C2586669E33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5" shapeId="0" ns2:uid="{F893517E-92F8-49CB-9B71-5481F73491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7" authorId="2" shapeId="0" ns2:uid="{238A4B12-121C-4DD4-AF04-C010CB8042F8}">
      <text>
        <r>
          <rPr>
            <b/>
            <sz val="9"/>
            <color indexed="81"/>
            <rFont val="Tahoma"/>
            <family val="2"/>
          </rPr>
          <t xml:space="preserve">cf 20/03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7" authorId="1" shapeId="0" ns2:uid="{BC5260AE-D616-4B67-9C51-9A572CD22FEC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8" authorId="7" shapeId="0" ns2:uid="{DFA09C88-3087-49EF-8F90-598662F5BFE0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5" shapeId="0" ns2:uid="{699DBCF8-5278-461F-928C-E66A2FAF26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8" authorId="6" shapeId="0" ns2:uid="{9D2D6B5F-6387-4282-8806-A525F6B77409}">
      <text>
        <r>
          <rPr>
            <b/>
            <sz val="9"/>
            <color indexed="81"/>
            <rFont val="Tahoma"/>
            <family val="2"/>
          </rPr>
          <t xml:space="preserve">Du 24/03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8" authorId="2" shapeId="0" ns2:uid="{05813B1B-1F1A-4F35-BE2E-A4A6DF101873}">
      <text>
        <r>
          <rPr>
            <b/>
            <sz val="9"/>
            <color indexed="81"/>
            <rFont val="Tahoma"/>
            <family val="2"/>
          </rPr>
          <t xml:space="preserve">cf 21/03
maintien prime PM du samedi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88" authorId="0" shapeId="0" ns2:uid="{6AC198B7-E969-4E0D-9DC2-A5FF3F135A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AN88" authorId="0" shapeId="0" ns2:uid="{FA57AE83-6E49-43B8-B723-42D81F879C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D89" authorId="1" shapeId="0" ns2:uid="{10B9670D-6503-44CB-8F2E-49B1244BA2D6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5" shapeId="0" ns2:uid="{060C4B02-FCF8-444A-BDF4-643A3364E5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910BEBAB-A391-4AD2-8B69-37552F888643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7" shapeId="0" ns2:uid="{17541746-B87F-4941-92EE-73EE57B70B9A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A56BA346-38EF-4995-BB25-ED76EB02F4D7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9" authorId="1" shapeId="0" ns2:uid="{6E72E5C6-AA06-4A83-B2C0-DB3A6DF3C58C}">
      <text>
        <r>
          <rPr>
            <b/>
            <sz val="9"/>
            <color indexed="81"/>
            <rFont val="Tahoma"/>
            <family val="2"/>
          </rPr>
          <t xml:space="preserve">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9" authorId="1" shapeId="0" ns2:uid="{DE90BBF9-8B6E-4C1A-B620-64A235DD8771}">
      <text>
        <r>
          <rPr>
            <b/>
            <sz val="9"/>
            <color indexed="81"/>
            <rFont val="Tahoma"/>
            <family val="2"/>
          </rPr>
          <t xml:space="preserve">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89" authorId="1" shapeId="0" ns2:uid="{76A55D2B-055F-4A78-BF83-6C0377A0E243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9" authorId="1" shapeId="0" ns2:uid="{4BDDD5A4-5266-4A91-9302-D67DB8E47C76}">
      <text>
        <r>
          <rPr>
            <b/>
            <sz val="9"/>
            <color indexed="81"/>
            <rFont val="Tahoma"/>
            <family val="2"/>
          </rPr>
          <t xml:space="preserve">échange avec CGI
cf 18/03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9" authorId="1" shapeId="0" ns2:uid="{2649FED6-7393-4A17-BD56-7FF32CEFEC87}">
      <text>
        <r>
          <rPr>
            <b/>
            <sz val="9"/>
            <color indexed="81"/>
            <rFont val="Tahoma"/>
            <family val="2"/>
          </rPr>
          <t xml:space="preserve">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9" authorId="1" shapeId="0" ns2:uid="{E3AF141E-4932-4B5D-8A3C-8DF811C2F964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9" authorId="5" shapeId="0" ns2:uid="{CA1EF793-240D-4FB1-8563-AD4C9EEF49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PdF</t>
        </r>
      </text>
    </comment>
    <comment ref="AM89" authorId="0" shapeId="0" ns2:uid="{B4739CD9-67F7-4EB7-9900-10A25E5081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</t>
        </r>
      </text>
    </comment>
    <comment ref="AN89" authorId="0" shapeId="0" ns2:uid="{D5D2B272-C087-4D76-8619-2C35F8DDDC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H90" authorId="5" shapeId="0" ns2:uid="{765B56C8-ECAF-4724-B3E2-3CB10988BF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7" shapeId="0" ns2:uid="{DE3904B5-FC9D-4BD2-815C-D4B8F900BCE5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2" shapeId="0" ns2:uid="{7A40F663-AE4E-40F1-8334-9E55F1948CCB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0" authorId="1" shapeId="0" ns2:uid="{6BC8EAF8-E36F-4BCD-B0F4-EBE6EF3C981C}">
      <text>
        <r>
          <rPr>
            <b/>
            <sz val="9"/>
            <color indexed="81"/>
            <rFont val="Tahoma"/>
            <family val="2"/>
          </rPr>
          <t xml:space="preserve">rappel le 21.03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90" authorId="1" shapeId="0" ns2:uid="{92143C9E-FB2A-4D2E-8DBD-F1A3DBD0AAA3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0" authorId="1" shapeId="0" ns2:uid="{6DFB3CB2-2E24-4269-898F-05EDA7FFCF67}">
      <text>
        <r>
          <rPr>
            <b/>
            <sz val="9"/>
            <color indexed="81"/>
            <rFont val="Tahoma"/>
            <family val="2"/>
          </rPr>
          <t xml:space="preserve">échange avec CGI
cf 19/03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0" authorId="6" shapeId="0" ns2:uid="{FB7A69EB-8A62-4159-A0D4-D94BC4993491}">
      <text>
        <r>
          <rPr>
            <b/>
            <sz val="9"/>
            <color indexed="81"/>
            <rFont val="Tahoma"/>
            <family val="2"/>
          </rPr>
          <t xml:space="preserve">Remplacé par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90" authorId="0" shapeId="0" ns2:uid="{B6A8DE1A-5E4F-4FB5-A662-603390A93A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20.03</t>
        </r>
      </text>
    </comment>
    <comment ref="H91" authorId="5" shapeId="0" ns2:uid="{CEB2DF6B-D7A9-40F9-8743-296F164669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7" shapeId="0" ns2:uid="{620CA3DD-9B7F-496A-B696-1E81C812E3E8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2" shapeId="0" ns2:uid="{0D39F436-FC28-4FAB-8A13-04CCB7318957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91" authorId="1" shapeId="0" ns2:uid="{37F886A8-119F-44A5-9C64-F3D272315BB5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1" authorId="1" shapeId="0" ns2:uid="{BD9F2CD9-D329-457B-9D54-EF773F9386AC}">
      <text>
        <r>
          <rPr>
            <b/>
            <sz val="9"/>
            <color indexed="81"/>
            <rFont val="Tahoma"/>
            <family val="2"/>
          </rPr>
          <t xml:space="preserve">échange avec CGI
cf 01/04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1" authorId="2" shapeId="0" ns2:uid="{C2A4EB7A-FA32-4DC3-9C53-9B4ED4BA05C0}">
      <text>
        <r>
          <rPr>
            <b/>
            <sz val="9"/>
            <color indexed="81"/>
            <rFont val="Tahoma"/>
            <family val="2"/>
          </rPr>
          <t xml:space="preserve">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1" authorId="1" shapeId="0" ns2:uid="{B8013A2A-E239-40F5-A0B1-94DEAF5BC7C2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1" authorId="1" shapeId="0" ns2:uid="{1F2F6971-7C52-4894-8DFD-397E8753FADB}">
      <text>
        <r>
          <rPr>
            <b/>
            <sz val="9"/>
            <color indexed="81"/>
            <rFont val="Tahoma"/>
            <family val="2"/>
          </rPr>
          <t xml:space="preserve">échange avec JBSrenfort SD de 12h à 14h
Rappel le 20/03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1" authorId="6" shapeId="0" ns2:uid="{08C03F2A-2C05-4873-857B-1496CBDB7A29}">
      <text>
        <r>
          <rPr>
            <b/>
            <sz val="9"/>
            <color indexed="81"/>
            <rFont val="Tahoma"/>
            <family val="2"/>
          </rPr>
          <t xml:space="preserve">Remplacé par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5" shapeId="0" ns2:uid="{7E69841A-BA9E-40F9-B502-D0DFC73BFF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5422F729-9963-4775-9CBE-37E0390EC093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92" authorId="1" shapeId="0" ns2:uid="{29707B98-A5FA-4ED9-B8E5-C1674C776FF7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2" authorId="1" shapeId="0" ns2:uid="{219BD5A7-D00A-434C-A7B4-A82561C1C2FE}">
      <text>
        <r>
          <rPr>
            <b/>
            <sz val="9"/>
            <color indexed="81"/>
            <rFont val="Tahoma"/>
            <family val="2"/>
          </rPr>
          <t xml:space="preserve">échange avec GST
départ à 04h00'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2" authorId="2" shapeId="0" ns2:uid="{92818B88-B0DE-4FC7-B17F-AB1282DE3C3E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2" authorId="1" shapeId="0" ns2:uid="{A1144216-9348-405D-808E-88EB5BEAC88B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5" shapeId="0" ns2:uid="{F21E170C-026F-492A-B4E6-55E1FB2E60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4110553A-BE8A-455D-BB18-3A2A219EDF51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93" authorId="1" shapeId="0" ns2:uid="{A8566F31-CA14-4787-AC7F-DC35F8C47EF3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3" authorId="1" shapeId="0" ns2:uid="{7CEC9B85-DED9-4293-8095-EF3726368B68}">
      <text>
        <r>
          <rPr>
            <b/>
            <sz val="9"/>
            <color indexed="81"/>
            <rFont val="Tahoma"/>
            <family val="2"/>
          </rPr>
          <t xml:space="preserve">échange avec GST
départ à 02h00'
+3h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3" authorId="2" shapeId="0" ns2:uid="{F35E6891-9109-4722-A6B5-A084E0D2DFA2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3" authorId="1" shapeId="0" ns2:uid="{2606778D-D9F6-4BDE-AEAB-1C6286DA16B8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3" authorId="6" shapeId="0" ns2:uid="{55E2F014-D818-4B57-9B18-E1F7003E4438}">
      <text>
        <r>
          <rPr>
            <b/>
            <sz val="9"/>
            <color indexed="81"/>
            <rFont val="Tahoma"/>
            <family val="2"/>
          </rPr>
          <t xml:space="preserve">Rappel le 24/03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4" authorId="6" shapeId="0" ns2:uid="{F62D66BF-3593-48F0-9DDA-CBAEC61CD7DC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7" shapeId="0" ns2:uid="{65E89054-4E6E-43F1-8342-B41B9E654572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5" shapeId="0" ns2:uid="{C5C0BEBB-8347-40B5-AE4C-530020712A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C9FAEC0D-8A89-4A75-85A9-22597FCFA9C6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4" authorId="2" shapeId="0" ns2:uid="{5908EE0C-51B6-49A2-AD6A-2A5FB107B2C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4" authorId="0" shapeId="0" ns2:uid="{5CFB32C7-BB12-414B-974B-A450073848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4" authorId="2" shapeId="0" ns2:uid="{67694F7F-BDE6-4A0B-AB9E-78F2AA05276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4" authorId="2" shapeId="0" ns2:uid="{4DB32511-5034-4D77-ABE8-34B22A54BF4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94" authorId="2" shapeId="0" ns2:uid="{1AAD4FA1-469B-4535-AC73-53EE8C55123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4" authorId="1" shapeId="0" ns2:uid="{717F534F-7559-45BF-8BCF-985B3591E06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94" authorId="2" shapeId="0" ns2:uid="{B224078A-6CE1-4986-9B8D-E842AC00824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4" authorId="1" shapeId="0" ns2:uid="{363BA169-19A1-4E93-9824-3C6D8C18BE01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94" authorId="2" shapeId="0" ns2:uid="{88BA404B-324E-4DC1-9598-2858A52C9F4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4" authorId="2" shapeId="0" ns2:uid="{C1B9724B-09CF-445A-B1F9-CD5172C13A7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4" authorId="2" shapeId="0" ns2:uid="{B312474D-D5EF-45D7-905E-02A7171D9D9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4" authorId="2" shapeId="0" ns2:uid="{E995FDFE-9A39-4404-8836-E653F3B597F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4" authorId="2" shapeId="0" ns2:uid="{43A4B71F-1ABC-4533-95DB-3623D4642FF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4" authorId="2" shapeId="0" ns2:uid="{69B0405C-FFC1-4ED3-AFE4-2FCB2F20775E}">
      <text>
        <r>
          <rPr>
            <b/>
            <sz val="9"/>
            <color indexed="81"/>
            <rFont val="Tahoma"/>
            <family val="2"/>
          </rPr>
          <t xml:space="preserve">maintien prime 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1" shapeId="0" ns2:uid="{39830ABE-9C7C-440B-9F5F-916A5BA94E97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7" shapeId="0" ns2:uid="{E91BCF51-3E26-4ED1-973E-C3ACCCDB84BF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5" shapeId="0" ns2:uid="{7FD2E01F-6123-4C84-A6EA-7AD1519B05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B66957B2-36EF-4CF6-BA54-55BB9391B000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7" shapeId="0" ns2:uid="{40A24DD6-4709-4EC2-9818-1D73F4460220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95" authorId="2" shapeId="0" ns2:uid="{22F867C3-7A4B-49D8-A31F-0BCF4FE0C0A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5" authorId="2" shapeId="0" ns2:uid="{EBD54955-CC24-49D4-BF20-78F83FBE9232}">
      <text>
        <r>
          <rPr>
            <b/>
            <sz val="9"/>
            <color indexed="81"/>
            <rFont val="Tahoma"/>
            <family val="2"/>
          </rPr>
          <t xml:space="preserve">maintien prime N
cf 02/04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5" authorId="0" shapeId="0" ns2:uid="{F0A9ABC2-B937-4D4C-8FAC-B332D788CD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5" authorId="2" shapeId="0" ns2:uid="{58CC88E7-7D5C-482B-BCFE-BD7A64FD6C7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5" authorId="2" shapeId="0" ns2:uid="{A18F1AFD-8FA4-48D9-95B0-5E95CEC82C9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5" authorId="2" shapeId="0" ns2:uid="{1BE1B830-53B4-4152-A769-1632DFDB859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95" authorId="2" shapeId="0" ns2:uid="{8E352A3E-3CB1-46E8-8FC2-051DF0D9FCF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5" authorId="1" shapeId="0" ns2:uid="{0C7FA3C3-4915-47E4-BDC7-ACFCCE74A604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95" authorId="2" shapeId="0" ns2:uid="{DAE61B28-C431-4585-9E78-EF270445E7F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5" authorId="2" shapeId="0" ns2:uid="{522C9614-CE2F-4EBA-9052-40837DCCB89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5" authorId="2" shapeId="0" ns2:uid="{ADDDCFF5-C16E-4B6E-87CA-820C3D14CDB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5" authorId="2" shapeId="0" ns2:uid="{EEF265C6-02D1-4DAB-A0DB-0716C0ECDBE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95" authorId="2" shapeId="0" ns2:uid="{582EFA24-C791-420E-9897-CB86225D6B5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5" authorId="2" shapeId="0" ns2:uid="{412C37A0-7E39-4B7A-95AD-35615830DBE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1" shapeId="0" ns2:uid="{C6C4E4A1-3228-4809-A792-0BB99D88206A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7" shapeId="0" ns2:uid="{6332A299-1165-468D-9D18-00A34D44E1B1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5" shapeId="0" ns2:uid="{D548A6A3-36BF-4095-B916-58B82D3AAE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1AFB9055-7270-4EC1-86CA-858AE847AF90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7" shapeId="0" ns2:uid="{1054BA39-2F21-4131-8579-AE1B7AC1771F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7" authorId="7" shapeId="0" ns2:uid="{92BBE0E3-3273-43C0-89E8-7CBCC49C32F9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5" shapeId="0" ns2:uid="{0BAAEF0B-F8D4-414D-9B0D-D5E608F933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D98" authorId="1" shapeId="0" ns2:uid="{40DC1CAA-C1FE-4168-9592-6E9F47E65FD4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1" shapeId="0" ns2:uid="{5D386F70-BA6D-4E3C-AFB7-E93043571D27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7" shapeId="0" ns2:uid="{A2339CB6-959E-4C66-8BD8-77F7D9061457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5" shapeId="0" ns2:uid="{BF4B5489-4BFE-44F3-9A7E-05A976AB97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99" authorId="7" shapeId="0" ns2:uid="{F1625152-4118-4870-BD9A-FD7D4CD63EE4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7" shapeId="0" ns2:uid="{1AFE9252-C648-4FEF-8E77-17D61C0B4C1C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7" shapeId="0" ns2:uid="{E473C58E-40E3-4D3B-9D30-1E956761711D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9" authorId="2" shapeId="0" ns2:uid="{AC1B3FD1-B277-469A-AE6C-8680BDDBB719}">
      <text>
        <r>
          <rPr>
            <b/>
            <sz val="9"/>
            <color indexed="81"/>
            <rFont val="Tahoma"/>
            <family val="2"/>
          </rPr>
          <t xml:space="preserve">Formation Bioéthanol 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9" authorId="2" shapeId="0" ns2:uid="{E86E62C6-1C7B-46B1-B1B4-98364A650A4F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99" authorId="0" shapeId="0" ns2:uid="{7CE192FF-77AB-490F-99C0-4636B63836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00" authorId="7" shapeId="0" ns2:uid="{1CCD8734-51D7-4862-A133-40764A80EEC0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7" shapeId="0" ns2:uid="{02863873-1FDA-4F23-8F66-C7E142A93D58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7" shapeId="0" ns2:uid="{87878BDA-1FD1-4AA3-AC7A-90BAFC558298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0" authorId="2" shapeId="0" ns2:uid="{16DD8375-1EBE-437C-9986-79E3558BE923}">
      <text>
        <r>
          <rPr>
            <b/>
            <sz val="9"/>
            <color indexed="81"/>
            <rFont val="Tahoma"/>
            <family val="2"/>
          </rPr>
          <t xml:space="preserve">Formation Bioéthanol 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0" authorId="2" shapeId="0" ns2:uid="{BC78AC62-EEBA-46FF-AD50-D6A66D6EDA06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0" authorId="0" shapeId="0" ns2:uid="{8199C474-66C7-4964-B9FB-4823C01744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01" authorId="1" shapeId="0" ns2:uid="{F1BF8FE3-C054-4B91-BB26-E252FAE0363E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1" shapeId="0" ns2:uid="{DF1596C8-2AE7-49B8-B1C5-AE2F6F1C059D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5" shapeId="0" ns2:uid="{F0984E7C-E8AA-497F-920D-AFFC0B2FD5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93A4D0C4-E03F-49A0-9DBF-4829A5B799F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1" authorId="2" shapeId="0" ns2:uid="{AB48A40B-4633-4FF4-AA8E-23A5A538EF1F}">
      <text>
        <r>
          <rPr>
            <b/>
            <sz val="9"/>
            <color indexed="81"/>
            <rFont val="Tahoma"/>
            <family val="2"/>
          </rPr>
          <t xml:space="preserve">Formation Bioéthanol 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1" authorId="2" shapeId="0" ns2:uid="{4974A52C-361E-4251-9551-89F7B3423D11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1" authorId="2" shapeId="0" ns2:uid="{5F695EB7-5DD1-4E61-9E9C-9B4E881A81D3}">
      <text>
        <r>
          <rPr>
            <b/>
            <sz val="9"/>
            <color indexed="81"/>
            <rFont val="Tahoma"/>
            <family val="2"/>
          </rPr>
          <t xml:space="preserve">cf 22/03
maintien prime PM du dimanche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2" authorId="1" shapeId="0" ns2:uid="{3F39DCDE-76A3-4116-AC90-B35F70595910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5" shapeId="0" ns2:uid="{3343B997-7FE1-4D87-B809-8445DD6EBE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6B4A8918-2C0C-44ED-AD31-A5AEF1AA015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2" authorId="2" shapeId="0" ns2:uid="{04A036FD-5DB8-473E-98DF-9ADC5E845911}">
      <text>
        <r>
          <rPr>
            <b/>
            <sz val="9"/>
            <color indexed="81"/>
            <rFont val="Tahoma"/>
            <family val="2"/>
          </rPr>
          <t xml:space="preserve">Formation Bioéthanol 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2" authorId="2" shapeId="0" ns2:uid="{A848016D-D50C-44F1-9DA5-78606D75B806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2" authorId="0" shapeId="0" ns2:uid="{E83E3665-4096-4F76-8641-BA1B32C97E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</t>
        </r>
      </text>
    </comment>
    <comment ref="J103" authorId="7" shapeId="0" ns2:uid="{9D24A411-77EF-4EA1-B40D-A014FBAAEA93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5" shapeId="0" ns2:uid="{32337230-2836-4073-BB5A-4AE99BE7CF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3" authorId="2" shapeId="0" ns2:uid="{5C2AE7C9-356A-4074-80F3-ED7412F7482D}">
      <text>
        <r>
          <rPr>
            <b/>
            <sz val="9"/>
            <color indexed="81"/>
            <rFont val="Tahoma"/>
            <family val="2"/>
          </rPr>
          <t xml:space="preserve">cf 30/03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3" authorId="1" shapeId="0" ns2:uid="{2A06E9F6-7C41-4AF0-82FE-1B9058E78D8C}">
      <text>
        <r>
          <rPr>
            <b/>
            <sz val="9"/>
            <color indexed="81"/>
            <rFont val="Tahoma"/>
            <family val="2"/>
          </rPr>
          <t xml:space="preserve">D déplacé au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3" authorId="0" shapeId="0" ns2:uid="{F843A171-2535-4E0D-A1C3-77B34D98A3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K104" authorId="6" shapeId="0" ns2:uid="{3ED99E2F-BF61-4B00-928E-D737EE518F64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6" shapeId="0" ns2:uid="{B6F95EBB-EB0A-4A93-A133-8BA8C7301F54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6" shapeId="0" ns2:uid="{F9BE83B6-6238-4093-9835-59512C54460C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4" authorId="0" shapeId="0" ns2:uid="{1119E97F-7E4B-4F7F-A496-91391E74BB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105" authorId="5" shapeId="0" ns2:uid="{8239DABE-B0E4-4E3A-8061-2608ADAD67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N105" authorId="0" shapeId="0" ns2:uid="{066571B5-DF9F-4619-9568-A46653421A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J106" authorId="7" shapeId="0" ns2:uid="{B2005E13-E415-44E0-9F48-33199BD583EC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5" shapeId="0" ns2:uid="{07C7FCEB-3389-46F5-96E7-AD9E175E57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5" shapeId="0" ns2:uid="{88C22E43-A104-417C-86DA-BB9B91B86D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107" authorId="7" shapeId="0" ns2:uid="{23216D5E-BE4C-4577-BDC2-FB43C49E3BE4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5" shapeId="0" ns2:uid="{2B9EB699-013D-4055-B7D2-50068CD9C4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5" shapeId="0" ns2:uid="{EA0AB33E-5F1C-468F-9628-5F87AE7E9F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R107" authorId="2" shapeId="0" ns2:uid="{7A405651-C91E-42B3-B3DD-E46A18248AAD}">
      <text>
        <r>
          <rPr>
            <b/>
            <sz val="9"/>
            <color indexed="81"/>
            <rFont val="Tahoma"/>
            <family val="2"/>
          </rPr>
          <t xml:space="preserve">CF 31/03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7" authorId="1" shapeId="0" ns2:uid="{C1E517B3-62FD-4AED-AC43-A128E7C0FA6B}">
      <text>
        <r>
          <rPr>
            <b/>
            <sz val="9"/>
            <color indexed="81"/>
            <rFont val="Tahoma"/>
            <family val="2"/>
          </rPr>
          <t xml:space="preserve">pris le 08.04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7" authorId="6" shapeId="0" ns2:uid="{9AC3EC00-B19E-4805-98A2-2BD2708F77B9}">
      <text>
        <r>
          <rPr>
            <b/>
            <sz val="9"/>
            <color indexed="81"/>
            <rFont val="Tahoma"/>
            <family val="2"/>
          </rPr>
          <t xml:space="preserve">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8" authorId="7" shapeId="0" ns2:uid="{C75F7477-763E-49A5-A544-5FA6C3AF5E6B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1" shapeId="0" ns2:uid="{5E1CB170-8BDA-4844-B94E-13D6932E0AF8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8" authorId="2" shapeId="0" ns2:uid="{7DEA5009-232F-4114-927E-801BD5761720}">
      <text>
        <r>
          <rPr>
            <b/>
            <sz val="9"/>
            <color indexed="81"/>
            <rFont val="Tahoma"/>
            <family val="2"/>
          </rPr>
          <t xml:space="preserve">18h-22h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8" authorId="2" shapeId="0" ns2:uid="{2D2A147D-CBBA-4946-8B60-E752A0333CD6}">
      <text>
        <r>
          <rPr>
            <b/>
            <sz val="9"/>
            <color indexed="81"/>
            <rFont val="Tahoma"/>
            <family val="2"/>
          </rPr>
          <t xml:space="preserve">échange avec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8" authorId="1" shapeId="0" ns2:uid="{1C787D57-838E-421D-8449-4ED47906513D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8" authorId="1" shapeId="0" ns2:uid="{2E86F51A-52EB-477E-97FC-8B3F20124D23}">
      <text>
        <r>
          <rPr>
            <b/>
            <sz val="9"/>
            <color indexed="81"/>
            <rFont val="Tahoma"/>
            <family val="2"/>
          </rPr>
          <t xml:space="preserve">départ à 16h00'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8" authorId="0" shapeId="0" ns2:uid="{961763D6-5E11-4476-9E7B-54328564CF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09" authorId="1" shapeId="0" ns2:uid="{EE4F9F0C-ED2E-427E-A59C-8ACEF779D714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7" shapeId="0" ns2:uid="{3B6240A3-F75A-4D24-8216-4DAA18730603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1" shapeId="0" ns2:uid="{D9CA0431-5811-4D8B-9907-5B490AFC70B0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9" authorId="2" shapeId="0" ns2:uid="{FA8E6F8F-8F13-41BF-9309-53B99F105EA7}">
      <text>
        <r>
          <rPr>
            <b/>
            <sz val="9"/>
            <color indexed="81"/>
            <rFont val="Tahoma"/>
            <family val="2"/>
          </rPr>
          <t xml:space="preserve">échange avec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09" authorId="0" shapeId="0" ns2:uid="{2BE086EA-2B85-4FE7-B14E-B3B17CBF00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départ à 10h00'</t>
        </r>
      </text>
    </comment>
    <comment ref="D110" authorId="1" shapeId="0" ns2:uid="{CEC8DAAB-7088-4BE8-847C-1C3F97BB6872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5" shapeId="0" ns2:uid="{2B4DD416-08AB-40A8-8B8C-DDFD9890C8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A7B9EF5B-5015-4F53-AAF1-A5080EBBCF5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0" authorId="0" shapeId="0" ns2:uid="{58B56EC1-BA75-4A9F-A934-4E1C02D2F3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10" authorId="1" shapeId="0" ns2:uid="{1EDF65ED-3032-4FCF-A8B6-8D3D231165F9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0" authorId="1" shapeId="0" ns2:uid="{7671ED61-BE28-4DF3-8A34-4464577ECE1F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0" authorId="1" shapeId="0" ns2:uid="{1535495F-688B-4F01-B651-3A9A66911803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10" authorId="1" shapeId="0" ns2:uid="{D884B837-F376-422C-9440-FBA37EC1832A}">
      <text>
        <r>
          <rPr>
            <b/>
            <sz val="9"/>
            <color indexed="81"/>
            <rFont val="Tahoma"/>
            <family val="2"/>
          </rPr>
          <t xml:space="preserve">remplace LAX
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0" authorId="6" shapeId="0" ns2:uid="{43ACCD0F-8F00-4DA4-95B9-C1B24E4F5A1C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5" shapeId="0" ns2:uid="{283A6BF3-F8A7-4D2A-A783-80ACBCA19E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9CC945EF-A208-41C3-A808-4CDAE9018BD9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1" authorId="0" shapeId="0" ns2:uid="{8C4F5B0F-6A1F-41B8-89A2-5E1432B3A8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1" authorId="7" shapeId="0" ns2:uid="{FB52B192-F92D-4F23-A105-2BB15364505A}">
      <text>
        <r>
          <rPr>
            <b/>
            <sz val="9"/>
            <color indexed="81"/>
            <rFont val="Tahoma"/>
            <family val="2"/>
          </rPr>
          <t xml:space="preserve">SD26; rappel le 10/4/2026.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1" authorId="7" shapeId="0" ns2:uid="{AE26B12E-E75A-4641-B10C-B34C38E7A130}">
      <text>
        <r>
          <rPr>
            <b/>
            <sz val="9"/>
            <color indexed="81"/>
            <rFont val="Tahoma"/>
            <family val="2"/>
          </rPr>
          <t xml:space="preserve">SD26; rappel le 10/4/2026.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11" authorId="1" shapeId="0" ns2:uid="{1890ACD2-626D-49A7-8554-92C79B58666B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11" authorId="1" shapeId="0" ns2:uid="{EDA135D9-3558-4C64-B7E9-82273329618C}">
      <text>
        <r>
          <rPr>
            <b/>
            <sz val="9"/>
            <color indexed="81"/>
            <rFont val="Tahoma"/>
            <family val="2"/>
          </rPr>
          <t xml:space="preserve">échange avec HKB
départ à 13h00'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11" authorId="1" shapeId="0" ns2:uid="{6AAAE071-4E6E-4011-A381-FD2D0CA09148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1" authorId="1" shapeId="0" ns2:uid="{A7CF596B-E94C-4528-B0D9-B856EA0A7B75}">
      <text>
        <r>
          <rPr>
            <b/>
            <sz val="9"/>
            <color indexed="81"/>
            <rFont val="Tahoma"/>
            <family val="2"/>
          </rPr>
          <t xml:space="preserve">échange avec LHR
remplace CWN de 13h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1" authorId="1" shapeId="0" ns2:uid="{CA4413A5-0833-47BC-9881-D80E9A15F3B6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1" authorId="6" shapeId="0" ns2:uid="{32342FF5-853F-4382-BB81-41BE1D00D2CB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5" shapeId="0" ns2:uid="{AA20E6A8-0F85-4859-A4AA-B685DC2DD9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992BD996-A584-4290-B393-54F2BF3254E1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2" authorId="0" shapeId="0" ns2:uid="{F9AC8B52-BE8F-4936-8D60-C380A255CA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2" authorId="7" shapeId="0" ns2:uid="{10C2C02B-2F4C-49DA-A102-6C912D8407AC}">
      <text>
        <r>
          <rPr>
            <b/>
            <sz val="9"/>
            <color indexed="81"/>
            <rFont val="Tahoma"/>
            <family val="2"/>
          </rPr>
          <t xml:space="preserve">SD26; rappel le 10/4/2026.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2" authorId="7" shapeId="0" ns2:uid="{32FD76AE-4C1C-4A60-88C4-2112D7F97EEC}">
      <text>
        <r>
          <rPr>
            <b/>
            <sz val="9"/>
            <color indexed="81"/>
            <rFont val="Tahoma"/>
            <family val="2"/>
          </rPr>
          <t xml:space="preserve">SD26; rappel le 10/4/2026.
+4,25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12" authorId="1" shapeId="0" ns2:uid="{6ECC3E38-629C-454E-B216-F0ED3825889F}">
      <text>
        <r>
          <rPr>
            <b/>
            <sz val="9"/>
            <color indexed="81"/>
            <rFont val="Tahoma"/>
            <family val="2"/>
          </rPr>
          <t xml:space="preserve">échange avec HKB
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12" authorId="1" shapeId="0" ns2:uid="{52BB9D3C-69ED-497B-A8E6-672442D335B5}">
      <text>
        <r>
          <rPr>
            <b/>
            <sz val="9"/>
            <color indexed="81"/>
            <rFont val="Tahoma"/>
            <family val="2"/>
          </rPr>
          <t xml:space="preserve">échange avec HKB
echange avec JKS
Remplace JKS de 11 à 14h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2" authorId="1" shapeId="0" ns2:uid="{BD9E8917-E60B-458C-9684-EC61A55728D2}">
      <text>
        <r>
          <rPr>
            <b/>
            <sz val="9"/>
            <color indexed="81"/>
            <rFont val="Tahoma"/>
            <family val="2"/>
          </rPr>
          <t xml:space="preserve">échange avec LHR
puis échange avec CWN
Départ à 11h 
remplacé par CWN de 11h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12" authorId="1" shapeId="0" ns2:uid="{E94B6221-C77B-453E-80FF-ADCDD98D2F5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2" authorId="1" shapeId="0" ns2:uid="{26F8C9D7-3DEB-4686-94EA-54CEE2031CE3}">
      <text>
        <r>
          <rPr>
            <b/>
            <sz val="9"/>
            <color indexed="81"/>
            <rFont val="Tahoma"/>
            <family val="2"/>
          </rPr>
          <t xml:space="preserve">arrivée à 16h00'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2" authorId="6" shapeId="0" ns2:uid="{AAF54BB2-8D71-4ADF-87A7-CED43FD4DAAF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1" shapeId="0" ns2:uid="{7BC98970-DDDE-46FC-B41A-C8CB3066AA8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1" shapeId="0" ns2:uid="{458E57DD-EAC3-4CBB-85E0-D0EE8766E01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1" shapeId="0" ns2:uid="{BC871414-F7E8-4F69-8081-7019F10C2188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7" shapeId="0" ns2:uid="{E752C906-2238-49DE-B95A-DC23CFAA8D85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3" authorId="6" shapeId="0" ns2:uid="{4ACFEFD4-A50A-40FF-B50F-FFFDEF7CF43F}">
      <text>
        <r>
          <rPr>
            <b/>
            <sz val="9"/>
            <color indexed="81"/>
            <rFont val="Tahoma"/>
            <family val="2"/>
          </rPr>
          <t xml:space="preserve">+2,25hs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3" authorId="1" shapeId="0" ns2:uid="{4BA1C909-AD47-4A53-8CA2-C2C44C0A5019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3" authorId="1" shapeId="0" ns2:uid="{934C5567-8929-463A-B6A4-74D79DB4C1FC}">
      <text>
        <r>
          <rPr>
            <b/>
            <sz val="9"/>
            <color indexed="81"/>
            <rFont val="Tahoma"/>
            <family val="2"/>
          </rPr>
          <t xml:space="preserve">presté le 10.04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3" authorId="6" shapeId="0" ns2:uid="{D53A6175-CB8B-4065-A59D-1911A4AD2506}">
      <text>
        <r>
          <rPr>
            <b/>
            <sz val="9"/>
            <color indexed="81"/>
            <rFont val="Tahoma"/>
            <family val="2"/>
          </rPr>
          <t xml:space="preserve">Remplace LAX 
Rappel le 09/04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7" shapeId="0" ns2:uid="{8AE4B024-FB59-476A-936F-CEA3F345BDB1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1" shapeId="0" ns2:uid="{40FB71DB-DF74-4D04-925D-14FAB7FE9964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4" authorId="1" shapeId="0" ns2:uid="{FE33F5DE-FDC0-46BB-8D7A-121A912A294D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5" authorId="2" shapeId="0" ns2:uid="{B616121B-BB62-40E8-95D8-D167740A6391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1" shapeId="0" ns2:uid="{006920C6-8BD6-4D7A-A359-2AFF8E390947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5" authorId="1" shapeId="0" ns2:uid="{1E645C1B-2C41-4052-9895-3077504A8053}">
      <text>
        <r>
          <rPr>
            <b/>
            <sz val="9"/>
            <color indexed="81"/>
            <rFont val="Tahoma"/>
            <family val="2"/>
          </rPr>
          <t xml:space="preserve">rappel le 15.04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5" authorId="1" shapeId="0" ns2:uid="{F281F84F-FAE4-4EB0-A6CD-3F4A3C8DEAAE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5" authorId="6" shapeId="0" ns2:uid="{41C00B8B-4677-4F41-9968-785C5A7B90EC}">
      <text>
        <r>
          <rPr>
            <b/>
            <sz val="9"/>
            <color indexed="81"/>
            <rFont val="Tahoma"/>
            <family val="2"/>
          </rPr>
          <t xml:space="preserve">Remplace DWS de 14h à 18h
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5" authorId="1" shapeId="0" ns2:uid="{A1412DD3-727D-4744-8230-E139B193502A}">
      <text>
        <r>
          <rPr>
            <b/>
            <sz val="9"/>
            <color indexed="81"/>
            <rFont val="Tahoma"/>
            <family val="2"/>
          </rPr>
          <t xml:space="preserve">rappel le 15.04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5" authorId="6" shapeId="0" ns2:uid="{975EE0C7-82CB-496C-BFF8-282ADE504C69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6" authorId="2" shapeId="0" ns2:uid="{D96D17D8-C60D-456A-9C2F-2E833F587384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6" shapeId="0" ns2:uid="{1ED13550-68F1-43CC-9DC9-5B820DFF92AC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6" authorId="1" shapeId="0" ns2:uid="{463F9DB3-85BC-43FB-ADE6-3F4D44B3BF3F}">
      <text>
        <r>
          <rPr>
            <b/>
            <sz val="9"/>
            <color indexed="81"/>
            <rFont val="Tahoma"/>
            <family val="2"/>
          </rPr>
          <t xml:space="preserve">rappel le 16.04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6" authorId="1" shapeId="0" ns2:uid="{15D50526-838D-4C22-9E2E-DDBD348F2785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6" authorId="6" shapeId="0" ns2:uid="{286A7C42-67C0-4CA5-B12E-C794C03B4A09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6" shapeId="0" ns2:uid="{617AD42C-2267-41C4-87AB-CBDA094E40BE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2" shapeId="0" ns2:uid="{033F5B3D-2BB2-44FF-A697-6FCF1E55DD7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7" authorId="0" shapeId="0" ns2:uid="{43761D88-6060-47BB-87B7-C57B548B05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</t>
        </r>
      </text>
    </comment>
    <comment ref="AB117" authorId="1" shapeId="0" ns2:uid="{86D0E8C9-B948-4CB7-B92E-1AC034CA06E8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7" authorId="1" shapeId="0" ns2:uid="{B6A3E130-DB7F-45B9-BB8F-38759DF57ECF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7" authorId="1" shapeId="0" ns2:uid="{B4B71BED-0642-44DB-BAB8-7495A9EB6E34}">
      <text>
        <r>
          <rPr>
            <b/>
            <sz val="9"/>
            <color indexed="81"/>
            <rFont val="Tahoma"/>
            <family val="2"/>
          </rPr>
          <t xml:space="preserve">remplace RDT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7" authorId="6" shapeId="0" ns2:uid="{DE5B6331-FA10-42C9-AE4B-F64A608FF9B7}">
      <text>
        <r>
          <rPr>
            <b/>
            <sz val="9"/>
            <color indexed="81"/>
            <rFont val="Tahoma"/>
            <family val="2"/>
          </rPr>
          <t xml:space="preserve">Rappel le 17/04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7" authorId="6" shapeId="0" ns2:uid="{68D9FCB0-1B4C-40B1-9CB7-A7C1C2A2B1B1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8" authorId="1" shapeId="0" ns2:uid="{20C882A2-DF37-40CD-B540-403E27AC7BC5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6" shapeId="0" ns2:uid="{6D015857-2FA7-4688-806E-2E69E4F20601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8" authorId="0" shapeId="0" ns2:uid="{90458384-759D-4A3E-8BB1-9EAC9C1797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DKS</t>
        </r>
      </text>
    </comment>
    <comment ref="AB118" authorId="1" shapeId="0" ns2:uid="{614A13A1-F377-4ACA-BBA7-C5F7744F5D0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8" authorId="2" shapeId="0" ns2:uid="{73A8CD6B-56D0-40F7-A275-9BF40AA143C9}">
      <text>
        <r>
          <rPr>
            <b/>
            <sz val="9"/>
            <color indexed="81"/>
            <rFont val="Tahoma"/>
            <family val="2"/>
          </rPr>
          <t xml:space="preserve">arrivée à 13h pour remplacer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8" authorId="6" shapeId="0" ns2:uid="{48252BEE-5CE8-475D-BFA9-67675D9CA3E6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5" shapeId="0" ns2:uid="{FDCC14B1-ACE0-474E-AC83-5A7DE15E6A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T119" authorId="1" shapeId="0" ns2:uid="{EF80A3D7-8D09-4FB6-A4B4-2652CC1D0CB3}">
      <text>
        <r>
          <rPr>
            <b/>
            <sz val="9"/>
            <color indexed="81"/>
            <rFont val="Tahoma"/>
            <family val="2"/>
          </rPr>
          <t xml:space="preserve">rappel le 19.04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9" authorId="0" shapeId="0" ns2:uid="{25190625-06C4-4FF1-88CC-0491F64D98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 de 12h à 14h00'</t>
        </r>
      </text>
    </comment>
    <comment ref="AB119" authorId="6" shapeId="0" ns2:uid="{5D2210DA-1A9D-4D1E-A830-8CBBD40F5457}">
      <text>
        <r>
          <rPr>
            <b/>
            <sz val="9"/>
            <color indexed="81"/>
            <rFont val="Tahoma"/>
            <family val="2"/>
          </rPr>
          <t xml:space="preserve">Arrivée à 16h
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19" authorId="0" shapeId="0" ns2:uid="{07B8FD89-37B8-4E14-BAD2-A06D490D02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17.04</t>
        </r>
      </text>
    </comment>
    <comment ref="C120" authorId="1" shapeId="0" ns2:uid="{32556115-B806-4E98-B65A-9117982A9ACB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1" shapeId="0" ns2:uid="{ED85F0B1-D451-49B5-84E4-A0052FB5D2D7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1" shapeId="0" ns2:uid="{66962063-FC62-4180-A389-4B1F66E2309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1" shapeId="0" ns2:uid="{73EADE75-81B6-426B-A5DB-89E8B29921B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20" authorId="2" shapeId="0" ns2:uid="{5A53162A-766F-428B-9171-25C26DA47B4C}">
      <text>
        <r>
          <rPr>
            <b/>
            <sz val="9"/>
            <color indexed="81"/>
            <rFont val="Tahoma"/>
            <family val="2"/>
          </rPr>
          <t xml:space="preserve">remplacé par GKT
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20" authorId="1" shapeId="0" ns2:uid="{0E63DDCC-D416-461D-BEC8-595C3F263F1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0" authorId="1" shapeId="0" ns2:uid="{5C416E90-0E6F-498A-AD2E-61F8F3FCBF81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20" authorId="2" shapeId="0" ns2:uid="{3D8D8669-0AB9-48E5-829E-357FB9A496AA}">
      <text>
        <r>
          <rPr>
            <b/>
            <sz val="9"/>
            <color indexed="81"/>
            <rFont val="Tahoma"/>
            <family val="2"/>
          </rPr>
          <t xml:space="preserve">remplace DKS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0" authorId="1" shapeId="0" ns2:uid="{73DECCDD-BBBB-4999-864C-ECF867E2C537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0" authorId="1" shapeId="0" ns2:uid="{C58F5C3A-DDD5-4D60-951F-4FC0BD992259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0" authorId="1" shapeId="0" ns2:uid="{0FF7EDD4-DBCF-4031-A8DA-4D189B1C959F}">
      <text>
        <r>
          <rPr>
            <b/>
            <sz val="9"/>
            <color indexed="81"/>
            <rFont val="Tahoma"/>
            <family val="2"/>
          </rPr>
          <t xml:space="preserve">rappel le 20.04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120" authorId="0" shapeId="0" ns2:uid="{ABB8F64E-C934-4CEB-B393-1EBE01DBE6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AN120" authorId="0" shapeId="0" ns2:uid="{4E778C3F-F805-4D3E-8E33-E345775F95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C121" authorId="1" shapeId="0" ns2:uid="{D5E8974B-683A-4079-A0D2-064BEEC87D02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1" shapeId="0" ns2:uid="{84E7A914-F176-4EF3-9B69-5CF280EA5189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1" shapeId="0" ns2:uid="{1C416729-9EA5-4FB0-9148-F8EC3D3A9933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1" shapeId="0" ns2:uid="{03F20CC9-6F0B-4C65-9AFD-FB3789E2A6B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1" authorId="6" shapeId="0" ns2:uid="{30C126C3-ACC5-4771-BAB1-E0227474AFED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21" authorId="2" shapeId="0" ns2:uid="{3F28ECEC-392B-4767-823D-DFDAF1A8730D}">
      <text>
        <r>
          <rPr>
            <b/>
            <sz val="9"/>
            <color indexed="81"/>
            <rFont val="Tahoma"/>
            <family val="2"/>
          </rPr>
          <t xml:space="preserve">remplacé par CKS 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1" authorId="1" shapeId="0" ns2:uid="{4AB697A0-C940-476F-A61F-C823F98C4022}">
      <text>
        <r>
          <rPr>
            <b/>
            <sz val="9"/>
            <color indexed="81"/>
            <rFont val="Tahoma"/>
            <family val="2"/>
          </rPr>
          <t xml:space="preserve">+1,75 hs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1" authorId="1" shapeId="0" ns2:uid="{C63E8CA7-88CF-4A1F-9944-1BC56BC76605}">
      <text>
        <r>
          <rPr>
            <b/>
            <sz val="9"/>
            <color indexed="81"/>
            <rFont val="Tahoma"/>
            <family val="2"/>
          </rPr>
          <t xml:space="preserve">échange avec IME
puis échange avec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21" authorId="2" shapeId="0" ns2:uid="{289B9CCD-067A-4824-B215-7E6DA9DB99D7}">
      <text>
        <r>
          <rPr>
            <b/>
            <sz val="9"/>
            <color indexed="81"/>
            <rFont val="Tahoma"/>
            <family val="2"/>
          </rPr>
          <t xml:space="preserve">remplace DKS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1" authorId="1" shapeId="0" ns2:uid="{30849103-5E38-415E-A2FA-0DD9AC4C15BA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1" authorId="1" shapeId="0" ns2:uid="{0C8DC882-D163-40B9-B2E0-5945B73366F0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121" authorId="0" shapeId="0" ns2:uid="{39C40547-F941-48E8-85FE-7336A4A476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
remplace VGG de 19h à 22h00'</t>
        </r>
      </text>
    </comment>
    <comment ref="AN121" authorId="0" shapeId="0" ns2:uid="{066942F0-8A34-49EC-93EF-CC7A85E194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G122" authorId="1" shapeId="0" ns2:uid="{EA3486B1-FEA0-4B4E-9197-336C0CA274E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1" shapeId="0" ns2:uid="{3C42E036-A6BD-43A5-8F74-46B01D936AB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1" shapeId="0" ns2:uid="{5C0758B5-FD94-4F5E-AB03-1D80DAC77219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1" shapeId="0" ns2:uid="{2A1823F8-4CD1-40D4-ACBC-8B6BD0A79D3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2" authorId="0" shapeId="0" ns2:uid="{18030EED-886E-4ACE-9B4A-565D33BAF9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18.04</t>
        </r>
      </text>
    </comment>
    <comment ref="Z122" authorId="1" shapeId="0" ns2:uid="{711CF49F-2EEB-4CAC-85DF-723E0AD37520}">
      <text>
        <r>
          <rPr>
            <b/>
            <sz val="9"/>
            <color indexed="81"/>
            <rFont val="Tahoma"/>
            <family val="2"/>
          </rPr>
          <t xml:space="preserve">départ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2" authorId="6" shapeId="0" ns2:uid="{4DA2A735-29AF-48CC-B354-A71FA2099D8C}">
      <text>
        <r>
          <rPr>
            <b/>
            <sz val="9"/>
            <color indexed="81"/>
            <rFont val="Tahoma"/>
            <family val="2"/>
          </rPr>
          <t xml:space="preserve">Remplace LAX
Rappel le 13/04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1" shapeId="0" ns2:uid="{9093C668-60BA-41F9-949E-A4803A3FB2CF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1" shapeId="0" ns2:uid="{AE66CAA0-5988-447C-9AD9-4AA18E75A852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6" shapeId="0" ns2:uid="{DAA0BEC2-47B1-4859-B51E-498DB96433AA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3" authorId="0" shapeId="0" ns2:uid="{1409923E-4E40-4C12-A442-E04832698C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22;04
+remplace JKS de 06h à 10h - rappel le 23/04 </t>
        </r>
      </text>
    </comment>
    <comment ref="AD123" authorId="1" shapeId="0" ns2:uid="{042DCDCD-8811-408E-9111-B10C640C3C85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1" shapeId="0" ns2:uid="{9DB16E76-04AE-40E6-9885-0BE1530C795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2" shapeId="0" ns2:uid="{57B6656C-7354-4D79-9B4C-084CFA57FC11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3" shapeId="0" ns2:uid="{E798DAB1-BE3A-455A-86B4-087760FB0702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3" shapeId="0" ns2:uid="{48833114-B8E4-4219-A051-F8880D811296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4" authorId="1" shapeId="0" ns2:uid="{9D0FAD1D-DFFF-42D5-8D98-A5208409B867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4" authorId="0" shapeId="0" ns2:uid="{5A3DA781-9EDC-4E91-B64A-54BE1673B0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ATR à partir de 10h
+ 4h rhs</t>
        </r>
      </text>
    </comment>
    <comment ref="X124" authorId="0" shapeId="0" ns2:uid="{8CEDC804-8A89-45D9-8964-6B2238F5BFB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YBT ?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DKS, JBI et ATR
</t>
        </r>
      </text>
    </comment>
    <comment ref="AD124" authorId="1" shapeId="0" ns2:uid="{C9D66794-2941-458F-9B01-A81E0EF6FDB5}">
      <text>
        <r>
          <rPr>
            <b/>
            <sz val="9"/>
            <color indexed="81"/>
            <rFont val="Tahoma"/>
            <family val="2"/>
          </rPr>
          <t xml:space="preserve">voir 22.04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4" authorId="6" shapeId="0" ns2:uid="{C847DD3F-211B-4A95-8587-D7811D2DF9C5}">
      <text>
        <r>
          <rPr>
            <b/>
            <sz val="9"/>
            <color indexed="81"/>
            <rFont val="Tahoma"/>
            <family val="2"/>
          </rPr>
          <t xml:space="preserve">Entrevue de reprise 11h30 
Bureau QPL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24" authorId="0" shapeId="0" ns2:uid="{CD8E8D76-4BCE-4C3E-BFEF-45828039A7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21.04</t>
        </r>
      </text>
    </comment>
    <comment ref="D125" authorId="1" shapeId="0" ns2:uid="{CCEE845B-80A4-4C65-8798-AF00F0147302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5" authorId="0" shapeId="0" ns2:uid="{EB86A39B-CB74-457D-9FF3-AAC5BB6A05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X125" authorId="0" shapeId="0" ns2:uid="{025727BF-755D-46F6-9C6C-F4B385EE03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C125" authorId="3" shapeId="0" ns2:uid="{D35B50DF-E789-490F-94CE-B3191B0C5DAD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5" authorId="3" shapeId="0" ns2:uid="{E65D1E74-DB7C-41FD-A57E-87520C0EAC69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25" authorId="0" shapeId="0" ns2:uid="{896BE4F5-F900-468D-8D92-FE0D6DE4B9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15.04</t>
        </r>
      </text>
    </comment>
    <comment ref="X126" authorId="0" shapeId="0" ns2:uid="{6FEC8C4A-1313-46B0-870F-6D64D27D15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6" authorId="3" shapeId="0" ns2:uid="{C37A9265-01D8-4CF1-8F12-4E5A613D33B6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1" shapeId="0" ns2:uid="{BF6B6E4B-933B-49C3-9929-051E7139DC34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27" authorId="1" shapeId="0" ns2:uid="{B3414B49-A22D-4036-8C2A-76778008D29B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7" authorId="1" shapeId="0" ns2:uid="{92E54E1E-9D29-473F-BBD7-BDA5C86FEF5A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7" authorId="0" shapeId="0" ns2:uid="{1973F4AB-3719-48E0-B5B6-6072AFD210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7" authorId="3" shapeId="0" ns2:uid="{B337CF65-B1AA-4454-8B67-2A658B015E7B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8" shapeId="0" ns2:uid="{989EA7A6-1A0A-445A-BEAD-B22756CA9D28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8" shapeId="0" ns2:uid="{C83CAF3C-8440-4FF7-9F45-2A9BE90AACE6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5" shapeId="0" ns2:uid="{52F19B9F-0033-488D-A66F-3C045E47DE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Q128" authorId="1" shapeId="0" ns2:uid="{172C09C1-38CB-4D8B-A183-6F998C16C169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8" authorId="1" shapeId="0" ns2:uid="{F0596ADD-79D3-42FE-8022-E2C86737E4DF}">
      <text>
        <r>
          <rPr>
            <b/>
            <sz val="9"/>
            <color indexed="81"/>
            <rFont val="Tahoma"/>
            <family val="2"/>
          </rPr>
          <t xml:space="preserve">échange avec GSTDépart à 02h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8" authorId="0" shapeId="0" ns2:uid="{6F78D7CC-2F68-4EE1-8B24-B17708EDA1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28" authorId="6" shapeId="0" ns2:uid="{3D560017-E47C-4909-B48B-D9530329716E}">
      <text>
        <r>
          <rPr>
            <b/>
            <sz val="9"/>
            <color indexed="81"/>
            <rFont val="Tahoma"/>
            <family val="2"/>
          </rPr>
          <t xml:space="preserve">Départ à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8" authorId="1" shapeId="0" ns2:uid="{4540771F-43DE-4A5E-A124-D0A36189B4D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8" authorId="3" shapeId="0" ns2:uid="{01DE73C4-B6E9-4773-9412-4D461E7791A8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9" authorId="1" shapeId="0" ns2:uid="{06033A25-AEC9-4E83-A98F-ACEF83EA582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1" shapeId="0" ns2:uid="{5DAB1BBA-36C8-44F2-BE58-F581CE0500D1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1" shapeId="0" ns2:uid="{38604B80-6579-461B-88DC-663E1FCE4DC1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9" authorId="1" shapeId="0" ns2:uid="{080ABC75-5186-4D61-8030-D67B4CC13485}">
      <text>
        <r>
          <rPr>
            <b/>
            <sz val="9"/>
            <color indexed="81"/>
            <rFont val="Tahoma"/>
            <family val="2"/>
          </rPr>
          <t xml:space="preserve">remplacé par DWS &amp;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9" authorId="0" shapeId="0" ns2:uid="{E654C594-2BC8-4FC3-A0B3-4708D7FA5C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Z129" authorId="1" shapeId="0" ns2:uid="{7B8D5C16-8477-49A3-BB77-BBB52B39022A}">
      <text>
        <r>
          <rPr>
            <b/>
            <sz val="9"/>
            <color indexed="81"/>
            <rFont val="Tahoma"/>
            <family val="2"/>
          </rPr>
          <t xml:space="preserve">départ à 14h15'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29" authorId="1" shapeId="0" ns2:uid="{77CF224E-0340-4D3D-9870-93FA0C83E17A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9" authorId="1" shapeId="0" ns2:uid="{08EA2400-5E55-4431-90B8-12430D818C67}">
      <text>
        <r>
          <rPr>
            <b/>
            <sz val="9"/>
            <color indexed="81"/>
            <rFont val="Tahoma"/>
            <family val="2"/>
          </rPr>
          <t xml:space="preserve">départ à 20h00'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9" authorId="1" shapeId="0" ns2:uid="{296E4055-B841-4CA3-90D6-B07C0875EE3E}">
      <text>
        <r>
          <rPr>
            <b/>
            <sz val="9"/>
            <color indexed="81"/>
            <rFont val="Tahoma"/>
            <family val="2"/>
          </rPr>
          <t xml:space="preserve">remplace CWN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9" authorId="1" shapeId="0" ns2:uid="{24CC8326-17C7-4F9D-A3E1-EB7FD51822D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9" authorId="1" shapeId="0" ns2:uid="{279DE483-31BE-4E5E-8706-AD15A8C4858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9" authorId="6" shapeId="0" ns2:uid="{A3F0216D-F9B4-4802-B23E-32582856D7C6}">
      <text>
        <r>
          <rPr>
            <b/>
            <sz val="9"/>
            <color indexed="81"/>
            <rFont val="Tahoma"/>
            <family val="2"/>
          </rPr>
          <t xml:space="preserve">Centre médical Attentia WANZE
15h30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1" shapeId="0" ns2:uid="{2DB3DB5D-2714-4411-9DE2-5EA882A0322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1" shapeId="0" ns2:uid="{B7654C19-7EC7-4867-8780-E3EB746CA3D3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6" shapeId="0" ns2:uid="{B3DAB71D-2A3E-4C9F-8312-5D218A039216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0" authorId="1" shapeId="0" ns2:uid="{085EA191-D047-4FE8-82F4-BA99F5D8DF97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0" authorId="0" shapeId="0" ns2:uid="{4CC5834C-6471-40F7-B4B6-5EE03A0EA4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AB130" authorId="1" shapeId="0" ns2:uid="{07080CBC-4BAD-4E3F-A206-3ED5B9D9BE4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0" authorId="1" shapeId="0" ns2:uid="{BBAA3601-E29C-415F-84BC-0730FC3943F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0" authorId="1" shapeId="0" ns2:uid="{06082CB9-29C8-4395-B2B8-29CD1BFD98BE}">
      <text>
        <r>
          <rPr>
            <b/>
            <sz val="9"/>
            <color indexed="81"/>
            <rFont val="Tahoma"/>
            <family val="2"/>
          </rPr>
          <t xml:space="preserve">+6h rhs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2" shapeId="0" ns2:uid="{A7E87573-FA8E-4AB0-B371-AEE40E1FEE9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2" shapeId="0" ns2:uid="{62CA8CC0-CD4C-419F-ABB8-7C2F6B037D2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1" shapeId="0" ns2:uid="{4745E2BA-4BBC-4D36-8AAD-B5B853D8940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C132" authorId="6" shapeId="0" ns2:uid="{2BDC5C2B-FE45-4165-A7FF-A090D06D7236}">
      <text>
        <r>
          <rPr>
            <b/>
            <sz val="9"/>
            <color indexed="81"/>
            <rFont val="Tahoma"/>
            <family val="2"/>
          </rPr>
          <t xml:space="preserve">Remplace APN
Rappel le 29/04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2" authorId="6" shapeId="0" ns2:uid="{F6F7E51B-205F-4AFB-BD99-E6CFC19F394A}">
      <text>
        <r>
          <rPr>
            <b/>
            <sz val="9"/>
            <color indexed="81"/>
            <rFont val="Tahoma"/>
            <family val="2"/>
          </rPr>
          <t xml:space="preserve">Remplace APN
Rappel le 29/04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3" authorId="2" shapeId="0" ns2:uid="{30C09BD2-B4AE-4320-AAE5-3A199AA9947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1" shapeId="0" ns2:uid="{C1614CCF-FB55-4058-A908-D75E7B4A17D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34" authorId="7" shapeId="0" ns2:uid="{6A99340D-FE3B-483B-97D1-BB604C55CEDE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7" shapeId="0" ns2:uid="{CDFD9C80-4ED1-4D62-AC17-D9F96378942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34" authorId="0" shapeId="0" ns2:uid="{C522E040-6F7E-408A-A2B0-EBC09B9C68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135" authorId="7" shapeId="0" ns2:uid="{21DA0FD3-1BBD-4D2D-AFFC-B11A0F1FAD28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7" shapeId="0" ns2:uid="{AA8D0794-371A-4A4F-AA31-058D4D4776C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35" authorId="1" shapeId="0" ns2:uid="{B3C0EAEE-BFE9-45A6-A68F-CFECCDD834BD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5" authorId="1" shapeId="0" ns2:uid="{F4F8B3DD-BEAC-4F52-8A34-C7494151AA86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5" authorId="1" shapeId="0" ns2:uid="{F6834762-1CA7-4107-85CB-6F4F62F9BE03}">
      <text>
        <r>
          <rPr>
            <b/>
            <sz val="9"/>
            <color indexed="81"/>
            <rFont val="Tahoma"/>
            <family val="2"/>
          </rPr>
          <t xml:space="preserve">remplace GPO
rappel le 04.05
puis échange avec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5" authorId="1" shapeId="0" ns2:uid="{817118BF-5069-4626-A8EE-06940A7D72C7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135" authorId="0" shapeId="0" ns2:uid="{EE7D5D85-917F-4C75-AA93-5C0A07AFAD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N135" authorId="0" shapeId="0" ns2:uid="{48B257EB-0FE2-497B-A08A-0C06012C34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36" authorId="6" shapeId="0" ns2:uid="{53DB19D6-96F4-4CF2-9478-9AEBBA4CCE56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6" shapeId="0" ns2:uid="{8823EB40-D9DC-4769-A10D-774DA9B54B2A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1" shapeId="0" ns2:uid="{49D2567C-A610-4E75-843A-97D001FE7038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7" shapeId="0" ns2:uid="{96E99F33-4CEF-4999-8563-243C85685A4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6" authorId="6" shapeId="0" ns2:uid="{62A561F6-F03F-4B31-AA8A-039AD4F1351F}">
      <text>
        <r>
          <rPr>
            <b/>
            <sz val="9"/>
            <color indexed="81"/>
            <rFont val="Tahoma"/>
            <family val="2"/>
          </rPr>
          <t xml:space="preserve">Départ à 10h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6" authorId="1" shapeId="0" ns2:uid="{7FCBDFAB-456E-49BD-978D-E0908D93D1B8}">
      <text>
        <r>
          <rPr>
            <b/>
            <sz val="9"/>
            <color indexed="81"/>
            <rFont val="Tahoma"/>
            <family val="2"/>
          </rPr>
          <t xml:space="preserve">remplace GPO
rappel le 04.05
RTT annulé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36" authorId="0" shapeId="0" ns2:uid="{A5C9B862-E6A1-45B4-806A-900AD6DEFA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7" authorId="6" shapeId="0" ns2:uid="{4E2737A3-3960-4325-AD13-B0835CEB262F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7" shapeId="0" ns2:uid="{9861BE37-F394-4C3C-9275-72B548AFC7A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7" authorId="1" shapeId="0" ns2:uid="{2D4CA763-4A2C-4CBA-BB0F-8139A06DD1DE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7" authorId="1" shapeId="0" ns2:uid="{213BC6AC-4026-45C5-A805-5AE5B4796000}">
      <text>
        <r>
          <rPr>
            <b/>
            <sz val="9"/>
            <color indexed="81"/>
            <rFont val="Tahoma"/>
            <family val="2"/>
          </rPr>
          <t xml:space="preserve">remplace GPO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37" authorId="1" shapeId="0" ns2:uid="{9C7112C2-B7BD-4BCE-B785-756528EF094D}">
      <text>
        <r>
          <rPr>
            <b/>
            <sz val="9"/>
            <color indexed="81"/>
            <rFont val="Tahoma"/>
            <family val="2"/>
          </rPr>
          <t xml:space="preserve">remplace MHI
rappel le 05.05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7" authorId="1" shapeId="0" ns2:uid="{3DFE4AB4-20F5-4902-9D18-F93CA3AA3311}">
      <text>
        <r>
          <rPr>
            <b/>
            <sz val="9"/>
            <color indexed="81"/>
            <rFont val="Tahoma"/>
            <family val="2"/>
          </rPr>
          <t xml:space="preserve">remplace MHI
rappel le 05.05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37" authorId="0" shapeId="0" ns2:uid="{4F9E730E-71DD-4030-B12E-A17CF785DB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8" authorId="1" shapeId="0" ns2:uid="{7B0718C9-08B1-498F-AD2C-BEAC04FD409D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1" shapeId="0" ns2:uid="{6A7F99CD-A43B-49B1-8BA5-0EC9126425CC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7" shapeId="0" ns2:uid="{055D7CF9-44D1-4ED9-90CE-E02C0DC10D9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8" authorId="6" shapeId="0" ns2:uid="{08AE87F0-F96B-49AE-822A-FAC73A18218B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9" authorId="7" shapeId="0" ns2:uid="{E879FBA1-7EAB-44D7-9E9C-B6F52B4B1FD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40" authorId="7" shapeId="0" ns2:uid="{15B6F36E-0803-42B3-8645-5DD577314B2F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6" shapeId="0" ns2:uid="{F048E6FF-C963-471F-9000-6D595D7489C9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1" shapeId="0" ns2:uid="{9DA37D93-C568-41C3-9CAB-BCF47268CD27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1" shapeId="0" ns2:uid="{9A7F3136-CE98-4B0E-BE0F-F4EC1EE1CE53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7" shapeId="0" ns2:uid="{F1936F59-3869-4001-948E-73DA89539EB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41" authorId="1" shapeId="0" ns2:uid="{02E63FFF-9E5E-499C-AAD8-490B2063AAA4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1" shapeId="0" ns2:uid="{717CD369-997D-42F5-87A5-8D7AB1A2FA1A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1" authorId="0" shapeId="0" ns2:uid="{3391B149-CAA2-4C3E-A8CE-458214D66C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N141" authorId="0" shapeId="0" ns2:uid="{B04948AA-84F9-43B2-8338-283BE893AE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09.05</t>
        </r>
      </text>
    </comment>
    <comment ref="H142" authorId="2" shapeId="0" ns2:uid="{5DE53E48-05A5-49C1-86C6-3FA53BD5454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1" shapeId="0" ns2:uid="{0B5C11C6-35C1-43A1-B0A4-877F194A4E01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2" authorId="0" shapeId="0" ns2:uid="{D2F2D3A0-8E66-4DAE-BE81-A028B309B4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D143" authorId="1" shapeId="0" ns2:uid="{E0D78518-A0FB-4D11-A308-703B8BE13AAC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7" shapeId="0" ns2:uid="{E38CA2C4-541A-429E-B026-D3817C76F5C8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6" shapeId="0" ns2:uid="{8D8D699F-9074-43E2-9FBB-C7DD6CB12C3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3" authorId="0" shapeId="0" ns2:uid="{A26CC7F3-CC0B-4D76-8F09-3F4860F5D7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143" authorId="0" shapeId="0" ns2:uid="{9FF0F76E-1C61-4B7B-81D5-0604B83E4A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43" authorId="1" shapeId="0" ns2:uid="{DB39EAA5-F5BC-47C8-AC83-D7FE7C7DD1EE}">
      <text>
        <r>
          <rPr>
            <b/>
            <sz val="9"/>
            <color indexed="81"/>
            <rFont val="Tahoma"/>
            <family val="2"/>
          </rPr>
          <t xml:space="preserve">échange avec YRSrempalce DKS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2" shapeId="0" ns2:uid="{8DED0F9B-CE70-41EA-A2AC-FD0038527EFB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6" shapeId="0" ns2:uid="{65BABD68-38FB-4161-88B8-D856125FA31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6" shapeId="0" ns2:uid="{F3EECE5E-BC04-45E4-8CDC-FF59494697F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4" authorId="0" shapeId="0" ns2:uid="{07F3434D-768D-4E7D-A2D2-C1E4AA9658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Z144" authorId="1" shapeId="0" ns2:uid="{B5F7D716-2DDE-432D-8A66-0439C350DD88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4" authorId="1" shapeId="0" ns2:uid="{266F8570-BBEF-407C-93C2-3071601200C5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4" authorId="1" shapeId="0" ns2:uid="{0AC292BF-507D-4D0A-9EE2-AA8B50F2125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6" shapeId="0" ns2:uid="{C0954CE3-A09F-4F3D-A766-219C0D56F74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6" shapeId="0" ns2:uid="{82F014F1-6489-4C5D-8C3C-BFDA56EE851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6" shapeId="0" ns2:uid="{24C491E1-5405-4E15-828F-70BC6DEA053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5" authorId="0" shapeId="0" ns2:uid="{D7963D80-EA1B-4345-B42D-9BF9214B55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14h30'</t>
        </r>
      </text>
    </comment>
    <comment ref="Z145" authorId="6" shapeId="0" ns2:uid="{54532C19-3CCD-48A6-8680-77C9BA8C8774}">
      <text>
        <r>
          <rPr>
            <b/>
            <sz val="9"/>
            <color indexed="81"/>
            <rFont val="Tahoma"/>
            <family val="2"/>
          </rPr>
          <t xml:space="preserve">Echange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5" authorId="1" shapeId="0" ns2:uid="{9820195E-C10A-4225-B221-82209DA44721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45" authorId="1" shapeId="0" ns2:uid="{6DD605FB-9DFB-4928-9E0E-893A84923213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5" authorId="1" shapeId="0" ns2:uid="{38EAC0C8-A266-41E4-B503-65C90F7B91E9}">
      <text>
        <r>
          <rPr>
            <b/>
            <sz val="9"/>
            <color indexed="81"/>
            <rFont val="Tahoma"/>
            <family val="2"/>
          </rPr>
          <t xml:space="preserve">échange avec LHR
CIE : départ à 18h, ASS et SPT présents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5" authorId="6" shapeId="0" ns2:uid="{2073459B-8E0F-4925-A448-9422EF121DDE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5" authorId="1" shapeId="0" ns2:uid="{E236D455-55A4-47F9-BE1B-5D4902EF054B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1" shapeId="0" ns2:uid="{77EA21F5-B886-4D9B-8331-0C23903E6A37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2" shapeId="0" ns2:uid="{D4472AAD-C221-430B-ADB6-DE11BDD4A7B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1" shapeId="0" ns2:uid="{C6E3CA5A-C747-4960-8BA5-DC3D494EA34A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6" authorId="6" shapeId="0" ns2:uid="{A73557BE-858D-43D8-9CA2-A2578293C2DE}">
      <text>
        <r>
          <rPr>
            <b/>
            <sz val="9"/>
            <color indexed="81"/>
            <rFont val="Tahoma"/>
            <family val="2"/>
          </rPr>
          <t xml:space="preserve">Echange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46" authorId="1" shapeId="0" ns2:uid="{8FEF4FF5-D2C3-4DA9-88D3-177E905C1DA8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6" authorId="1" shapeId="0" ns2:uid="{CEE5D60B-B56C-4585-9658-4A4F59C3AD53}">
      <text>
        <r>
          <rPr>
            <b/>
            <sz val="9"/>
            <color indexed="81"/>
            <rFont val="Tahoma"/>
            <family val="2"/>
          </rPr>
          <t xml:space="preserve">échange avec HKB
CIE : départ à 11h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46" authorId="1" shapeId="0" ns2:uid="{FF1C75D5-8AFF-4406-9FA4-7343E6C58157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6" authorId="1" shapeId="0" ns2:uid="{6D35B3C4-5AF9-4C3F-815F-74BD01CF2F40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6" authorId="6" shapeId="0" ns2:uid="{23B4C665-9291-4AE7-B9F8-DE5E2CBE92CA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46" authorId="1" shapeId="0" ns2:uid="{247EF6B0-3FAE-493F-95B0-CB0B67E9992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2" shapeId="0" ns2:uid="{DA1EEAB8-67A9-499C-ADB4-B30507295C8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6" shapeId="0" ns2:uid="{DB1BAD92-2140-4ADA-8932-0F2D5F45EFA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7" authorId="6" shapeId="0" ns2:uid="{64D33AC1-9BA9-4116-BF34-ADE72699C80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7" authorId="6" shapeId="0" ns2:uid="{07110E48-CEC8-47D7-8E33-C360E386FFB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47" authorId="1" shapeId="0" ns2:uid="{B6A16276-A73F-422D-A073-1BC86BCC9A87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7" authorId="1" shapeId="0" ns2:uid="{CE1B9614-AF7D-4B5D-A840-28F909F838B9}">
      <text>
        <r>
          <rPr>
            <b/>
            <sz val="9"/>
            <color indexed="81"/>
            <rFont val="Tahoma"/>
            <family val="2"/>
          </rPr>
          <t xml:space="preserve">échange avec HKB
CIE : 2h RHS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47" authorId="1" shapeId="0" ns2:uid="{785211DF-6EF6-4D3B-9087-4345BFF0146E}">
      <text>
        <r>
          <rPr>
            <b/>
            <sz val="9"/>
            <color indexed="81"/>
            <rFont val="Tahoma"/>
            <family val="2"/>
          </rPr>
          <t xml:space="preserve">échange avec LHR
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7" authorId="1" shapeId="0" ns2:uid="{F9FE5942-12D3-4A89-AE1D-552940F76B19}">
      <text>
        <r>
          <rPr>
            <b/>
            <sz val="9"/>
            <color indexed="81"/>
            <rFont val="Tahoma"/>
            <family val="2"/>
          </rPr>
          <t xml:space="preserve">départ à 20h00'
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7" authorId="6" shapeId="0" ns2:uid="{09C3AC68-2506-4F5E-AA86-144EE738A897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47" authorId="1" shapeId="0" ns2:uid="{7DF2781A-8527-499F-A28D-1FEEB590A6D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7" authorId="1" shapeId="0" ns2:uid="{CEFE4092-3050-4B1E-8FB8-E5BCD949B1E7}">
      <text>
        <r>
          <rPr>
            <b/>
            <sz val="9"/>
            <color indexed="81"/>
            <rFont val="Tahoma"/>
            <family val="2"/>
          </rPr>
          <t xml:space="preserve">remplacé par PDF et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1" shapeId="0" ns2:uid="{28AF5586-F78F-4E55-9C14-2F82596AD06D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1" shapeId="0" ns2:uid="{9117465C-2953-4611-B97C-53C7A384BA5A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1" shapeId="0" ns2:uid="{07DF9CBB-1A4C-45C1-AFFB-EAF9B4CCE46E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1" shapeId="0" ns2:uid="{4E7FD2D6-94D1-446E-BEEC-31528B592C9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8" authorId="0" shapeId="0" ns2:uid="{DACBF5C6-795E-4FB6-B622-CF248890D6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D149" authorId="1" shapeId="0" ns2:uid="{DDD80DA7-D016-4F39-9063-D36ADB35DEEF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1" shapeId="0" ns2:uid="{685CAFA4-ECD1-40C2-8855-99CC976176B1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1" shapeId="0" ns2:uid="{ED9B41C2-3FD0-4080-8250-2FC2E8E6DDF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1" shapeId="0" ns2:uid="{C53B10FF-D1D1-405A-BC89-1143B3704C3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9" authorId="0" shapeId="0" ns2:uid="{7323D759-15A9-489F-9567-512F140B41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D150" authorId="6" shapeId="0" ns2:uid="{257085AB-6B1B-4231-B429-BBFEBC941380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6" shapeId="0" ns2:uid="{50F21ED2-71F9-45EB-A985-93F1AF1B0940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6" shapeId="0" ns2:uid="{4200E043-99DB-420D-9CBC-30904959FC6F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1" shapeId="0" ns2:uid="{163E3C75-90C3-413A-AFCE-27D9C9DE9A51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6" shapeId="0" ns2:uid="{0D1C08EF-42FB-49B1-BA2C-D2ED5526CD6B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6" shapeId="0" ns2:uid="{2EB27549-5B89-45AE-9108-59EA8E190A24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1" shapeId="0" ns2:uid="{6EABF28B-EB54-44CF-8A04-324563C8D515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0" authorId="6" shapeId="0" ns2:uid="{C583F405-1A27-4698-9018-5196C91A820C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0" authorId="1" shapeId="0" ns2:uid="{E89845D2-4B1E-4D00-972A-52A387F0B025}">
      <text>
        <r>
          <rPr>
            <b/>
            <sz val="9"/>
            <color indexed="81"/>
            <rFont val="Tahoma"/>
            <family val="2"/>
          </rPr>
          <t xml:space="preserve">+1h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0" authorId="6" shapeId="0" ns2:uid="{C9C3E8EA-D181-4130-8112-8E19D55746A2}">
      <text>
        <r>
          <rPr>
            <b/>
            <sz val="9"/>
            <color indexed="81"/>
            <rFont val="Tahoma"/>
            <family val="2"/>
          </rPr>
          <t xml:space="preserve">Formation Safety Days de 10h à 11h 
Salle Orval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0" authorId="0" shapeId="0" ns2:uid="{2AC75655-5163-4064-AD21-B59F109C84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10h30 à 11h30 
Salle Rochefort
Remplacé par PLZ</t>
        </r>
      </text>
    </comment>
    <comment ref="X150" authorId="0" shapeId="0" ns2:uid="{171E89E6-6310-489F-A7B4-9E262B3E41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50" authorId="6" shapeId="0" ns2:uid="{72E7D815-1EC7-4B7E-AE49-222AA1405953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0" authorId="6" shapeId="0" ns2:uid="{954CB608-231C-48FD-867B-7DFEDE5CD023}">
      <text>
        <r>
          <rPr>
            <b/>
            <sz val="9"/>
            <color indexed="81"/>
            <rFont val="Tahoma"/>
            <family val="2"/>
          </rPr>
          <t xml:space="preserve">arrivée à 9h remplacé par VBN
Formation Safety Days de 12h à 13h
Salle Rochefort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50" authorId="1" shapeId="0" ns2:uid="{A80396BA-CDF4-408F-BD59-5BA3A665CA29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0" authorId="1" shapeId="0" ns2:uid="{42AF8E14-A24C-4DAC-AF3A-3B18DD72211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0" authorId="6" shapeId="0" ns2:uid="{0A24D70B-AB1B-465D-A396-49805DBC788F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0" authorId="6" shapeId="0" ns2:uid="{522FEFF7-E189-447C-94EB-10C8EA9F038C}">
      <text>
        <r>
          <rPr>
            <b/>
            <sz val="9"/>
            <color indexed="81"/>
            <rFont val="Tahoma"/>
            <family val="2"/>
          </rPr>
          <t xml:space="preserve">Formation Safety Days de 10h30 à 11h30 
Salle Rochefort
Equipe complète
MPE : GJR et QDE présents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0" authorId="6" shapeId="0" ns2:uid="{60E57AEA-CA81-4AB8-AA60-1007727BF273}">
      <text>
        <r>
          <rPr>
            <b/>
            <sz val="9"/>
            <color indexed="81"/>
            <rFont val="Tahoma"/>
            <family val="2"/>
          </rPr>
          <t xml:space="preserve">Formation Safety Days de 12h à 13h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1" authorId="1" shapeId="0" ns2:uid="{9F9F2705-72E9-421B-A206-491B362A0627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2" shapeId="0" ns2:uid="{1DD31E2D-B9EE-4D55-B7D5-A36843743665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1" shapeId="0" ns2:uid="{DED85A26-6BEF-4CB1-A7CE-5CE294B5F2C1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1" shapeId="0" ns2:uid="{02E7F13D-8026-46C0-A136-9FA296E6CDD4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2" shapeId="0" ns2:uid="{5692B912-2519-45E5-8243-178FDB007B18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51" authorId="3" shapeId="0" ns2:uid="{9B1474D2-1CA0-4FFE-B6E5-FB4EFC72310C}">
      <text>
        <r>
          <rPr>
            <b/>
            <sz val="9"/>
            <color indexed="81"/>
            <rFont val="Tahoma"/>
            <family val="2"/>
          </rPr>
          <t xml:space="preserve">Remplace LHS qui remplaçait APN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1" authorId="3" shapeId="0" ns2:uid="{8FE93BA9-3E9C-4EAB-BA5A-A770EE7EDD08}">
      <text>
        <r>
          <rPr>
            <b/>
            <sz val="9"/>
            <color indexed="81"/>
            <rFont val="Tahoma"/>
            <family val="2"/>
          </rPr>
          <t xml:space="preserve">Remplace LHS qui remplaçait APN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1" authorId="2" shapeId="0" ns2:uid="{4F362807-2C1A-44EC-8594-E3BC746D0D55}">
      <text>
        <r>
          <rPr>
            <b/>
            <sz val="9"/>
            <color indexed="81"/>
            <rFont val="Tahoma"/>
            <family val="2"/>
          </rPr>
          <t xml:space="preserve">remplacé par CDE FPA 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1" shapeId="0" ns2:uid="{1BEFD85C-689D-4BED-954D-FCC35388DC19}">
      <text>
        <r>
          <rPr>
            <b/>
            <sz val="9"/>
            <color indexed="81"/>
            <rFont val="Tahoma"/>
            <family val="2"/>
          </rPr>
          <t xml:space="preserve">remplace GST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1" authorId="1" shapeId="0" ns2:uid="{6AB11C6A-8FAA-4CEE-A271-E43A91ABAA6F}">
      <text>
        <r>
          <rPr>
            <b/>
            <sz val="9"/>
            <color indexed="81"/>
            <rFont val="Tahoma"/>
            <family val="2"/>
          </rPr>
          <t xml:space="preserve">rappel le 21.05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1" authorId="1" shapeId="0" ns2:uid="{4049D6A8-4A26-4241-9260-4F193E164FA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51" authorId="3" shapeId="0" ns2:uid="{B706DDF2-FB1E-4277-A32C-3AAF6B5E3DA8}">
      <text>
        <r>
          <rPr>
            <b/>
            <sz val="9"/>
            <color indexed="81"/>
            <rFont val="Tahoma"/>
            <family val="2"/>
          </rPr>
          <t xml:space="preserve">Remplace YBT qui remplaçait KDN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1" authorId="3" shapeId="0" ns2:uid="{975B0442-AC2F-43B4-B7F5-E69C0682D0ED}">
      <text>
        <r>
          <rPr>
            <b/>
            <sz val="9"/>
            <color indexed="81"/>
            <rFont val="Tahoma"/>
            <family val="2"/>
          </rPr>
          <t xml:space="preserve">Remplace YBT qui remplaçait KDN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1" authorId="3" shapeId="0" ns2:uid="{B34E8FAE-B774-400B-8F9A-4ACE27D35012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1" authorId="3" shapeId="0" ns2:uid="{0E398798-B746-4681-80B0-63FB39D224F1}">
      <text>
        <r>
          <rPr>
            <b/>
            <sz val="9"/>
            <color indexed="81"/>
            <rFont val="Tahoma"/>
            <family val="2"/>
          </rPr>
          <t xml:space="preserve">Remplace JBS de 14h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1" shapeId="0" ns2:uid="{E64FE6C9-C000-4475-8051-D65B0079A00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2" authorId="1" shapeId="0" ns2:uid="{44713CC4-7EA2-43C0-A712-0274CE49B9EA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2" authorId="1" shapeId="0" ns2:uid="{0BF0FC68-4455-49EA-AACD-31287645219C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52" authorId="0" shapeId="0" ns2:uid="{B0544F95-0568-4180-8B74-9C95AB3D7D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Rochefort
Remplace DKS de 10h30 à 11h30</t>
        </r>
      </text>
    </comment>
    <comment ref="X152" authorId="0" shapeId="0" ns2:uid="{8BB220AB-DD50-41CF-9F11-26A09B40A1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
remplace DKS de 13h à 14h</t>
        </r>
      </text>
    </comment>
    <comment ref="Z152" authorId="1" shapeId="0" ns2:uid="{F3E903C3-F5D3-4247-862C-8F6FED6A8149}">
      <text>
        <r>
          <rPr>
            <b/>
            <sz val="9"/>
            <color indexed="81"/>
            <rFont val="Tahoma"/>
            <family val="2"/>
          </rPr>
          <t xml:space="preserve">+4h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2" authorId="1" shapeId="0" ns2:uid="{9D5BA64C-99C8-4860-9CD5-9E9C69EBD38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2" authorId="3" shapeId="0" ns2:uid="{37BA3AD8-2A7F-4FD5-B05A-F7492CE6563F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2" authorId="0" shapeId="0" ns2:uid="{DEFE887B-09E0-4E92-80C7-96F8BF1D58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de 09h à 10h, CKS de 10h30 à 11h30 et FLN de 13h à 14h
+ en Formation Safety Days de 12h à 13h
Salle Rochefort</t>
        </r>
      </text>
    </comment>
    <comment ref="D153" authorId="6" shapeId="0" ns2:uid="{B0422796-E6CD-4221-A4CA-4F1DF88CFE79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7" shapeId="0" ns2:uid="{FBCE5CE4-D49E-4AB3-BC5F-0AB2CDE3DA5E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6" shapeId="0" ns2:uid="{8AB5DBBD-5B45-4B5D-966B-26263DC19294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1" shapeId="0" ns2:uid="{E70E547F-5A1A-4749-8CFC-2C85DC9F450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3" authorId="1" shapeId="0" ns2:uid="{B7DDBB05-41AA-464D-ADDC-195D65656158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3" authorId="1" shapeId="0" ns2:uid="{66029E43-EB2C-412E-B63B-1DEF1E45348D}">
      <text>
        <r>
          <rPr>
            <b/>
            <sz val="9"/>
            <color indexed="81"/>
            <rFont val="Tahoma"/>
            <family val="2"/>
          </rPr>
          <t xml:space="preserve">échange avec GSTDépart à 3h
remplacé par CDH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3" authorId="0" shapeId="0" ns2:uid="{101BAD0A-033A-4A69-B31F-70E52FF290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Remplacé par CGI</t>
        </r>
      </text>
    </comment>
    <comment ref="Z153" authorId="1" shapeId="0" ns2:uid="{ED5D5428-9045-422A-A8F7-D69135DA72CE}">
      <text>
        <r>
          <rPr>
            <b/>
            <sz val="9"/>
            <color indexed="81"/>
            <rFont val="Tahoma"/>
            <family val="2"/>
          </rPr>
          <t xml:space="preserve">remplacé par CGI et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3" authorId="2" shapeId="0" ns2:uid="{22AC9CCE-306A-409C-B92D-BA6962FAADCA}">
      <text>
        <r>
          <rPr>
            <b/>
            <sz val="9"/>
            <color indexed="81"/>
            <rFont val="Tahoma"/>
            <family val="2"/>
          </rPr>
          <t xml:space="preserve">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3" authorId="1" shapeId="0" ns2:uid="{BE956433-366C-43A5-9D06-98E8AA3BBC07}">
      <text>
        <r>
          <rPr>
            <b/>
            <sz val="9"/>
            <color indexed="81"/>
            <rFont val="Tahoma"/>
            <family val="2"/>
          </rPr>
          <t xml:space="preserve">remplace BLRremplace SPT de 12h à 14h
remplace  DBE de 20h à 22h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3" authorId="3" shapeId="0" ns2:uid="{B7338E9A-038A-48DE-A4CA-4A97FD4F6277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2" shapeId="0" ns2:uid="{4EC81819-99B7-4809-A647-7CC112D9430F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2" shapeId="0" ns2:uid="{54BA72AF-01E9-4D24-9900-0F7D8F48577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2" shapeId="0" ns2:uid="{D101A2BF-1B73-49C8-8EE8-1A72BAAC6424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1" shapeId="0" ns2:uid="{AC639F72-DC1E-4D7C-9025-6D39766D1D1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4" authorId="1" shapeId="0" ns2:uid="{4198B318-5BD4-4425-A7FF-934C5E7E1D8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4" authorId="1" shapeId="0" ns2:uid="{010E9148-FB5F-4043-8C63-64EC86F070FD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4" authorId="1" shapeId="0" ns2:uid="{494DDA44-D005-4AAA-AD0E-B9BF58E2D32C}">
      <text>
        <r>
          <rPr>
            <b/>
            <sz val="9"/>
            <color indexed="81"/>
            <rFont val="Tahoma"/>
            <family val="2"/>
          </rPr>
          <t xml:space="preserve">échange avec GSTRemplacé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4" authorId="1" shapeId="0" ns2:uid="{AC8D4C09-A351-492C-BD02-617D2A6954BE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4" authorId="1" shapeId="0" ns2:uid="{2730BA5C-3D4D-4968-A9A2-C43DEA340866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4" authorId="3" shapeId="0" ns2:uid="{578D6645-58F9-4F4F-8665-3798B17CA868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4" authorId="0" shapeId="0" ns2:uid="{8CEBB3AB-D25D-4CAD-83F4-4A70CF4EEF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155" authorId="2" shapeId="0" ns2:uid="{B5D92DAC-C564-4CC1-970A-465F23E4787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1" shapeId="0" ns2:uid="{DD7783E3-AF6F-4692-B828-FF15F689870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5" authorId="0" shapeId="0" ns2:uid="{DCA3532C-33BE-4075-B480-A1C6B3F57D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+5h RHS
Equipe complète</t>
        </r>
      </text>
    </comment>
    <comment ref="Z155" authorId="1" shapeId="0" ns2:uid="{312FC994-ED6E-42AE-B94B-E76D99F36B93}">
      <text>
        <r>
          <rPr>
            <b/>
            <sz val="9"/>
            <color indexed="81"/>
            <rFont val="Tahoma"/>
            <family val="2"/>
          </rPr>
          <t xml:space="preserve">remplacé par JKS LHR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5" authorId="1" shapeId="0" ns2:uid="{92D0ABD3-18DA-47DD-AC49-FC8D4459BA72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5" authorId="1" shapeId="0" ns2:uid="{3B1C87F5-A3C1-403B-BB30-1227B43CD8C6}">
      <text>
        <r>
          <rPr>
            <b/>
            <sz val="9"/>
            <color indexed="81"/>
            <rFont val="Tahoma"/>
            <family val="2"/>
          </rPr>
          <t xml:space="preserve">échange avec LHR
remplace BLR DKS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5" authorId="6" shapeId="0" ns2:uid="{F59A68A5-D424-4ECB-A207-DB0D892BD845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5" authorId="3" shapeId="0" ns2:uid="{CDB638C1-B887-4700-BCD0-218DF623A46F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5" authorId="0" shapeId="0" ns2:uid="{C3D0FBD1-5D37-4432-8F84-535F0A8B0B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56" authorId="6" shapeId="0" ns2:uid="{13DCE9CF-0B41-4909-8B2C-474FF3DC3D71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2" shapeId="0" ns2:uid="{F9639AEC-3675-46D8-920A-DB5F43561B1C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6" shapeId="0" ns2:uid="{749E6FB2-0190-4093-A1D9-AF0143822447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6" shapeId="0" ns2:uid="{CE799808-BF23-44DC-9EA2-2A3D0676128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6" authorId="6" shapeId="0" ns2:uid="{E9CDBA35-96D3-49D8-B807-D13D351A49FB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6" authorId="1" shapeId="0" ns2:uid="{BF28D401-6644-4330-BBF0-A6693F64B35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6" authorId="1" shapeId="0" ns2:uid="{D3A683DC-1809-4CC7-9F78-C9DCFEC402D0}">
      <text>
        <r>
          <rPr>
            <b/>
            <sz val="9"/>
            <color indexed="81"/>
            <rFont val="Tahoma"/>
            <family val="2"/>
          </rPr>
          <t xml:space="preserve">voir CPPT 27.05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56" authorId="6" shapeId="0" ns2:uid="{B2DDE5C0-7F53-4684-A622-F3304632684E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6" authorId="1" shapeId="0" ns2:uid="{DC41F752-3DCA-4A6F-BF6A-2FEBA77AA960}">
      <text>
        <r>
          <rPr>
            <b/>
            <strike/>
            <sz val="9"/>
            <color indexed="81"/>
            <rFont val="Tahoma"/>
            <family val="2"/>
          </rPr>
          <t xml:space="preserve">équipe au completremplacé par LAX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6" authorId="3" shapeId="0" ns2:uid="{8ECE9343-889D-4FB0-B49C-E7DCF47D112F}">
      <text>
        <r>
          <rPr>
            <b/>
            <sz val="9"/>
            <color indexed="81"/>
            <rFont val="Tahoma"/>
            <family val="2"/>
          </rPr>
          <t xml:space="preserve">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6" authorId="0" shapeId="0" ns2:uid="{6F87EA97-DCF4-4FCC-8378-5850F7DC7F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7" authorId="6" shapeId="0" ns2:uid="{814E677B-8A7D-4213-AE70-9E5D224FB367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6" shapeId="0" ns2:uid="{68865CB7-1552-487A-8BCD-4F148B18B984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7" shapeId="0" ns2:uid="{8CA95DD7-C540-4AAB-824C-A8D6618E844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7" authorId="0" shapeId="0" ns2:uid="{4AA42551-9329-4FA9-82A2-E395E04384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</t>
        </r>
      </text>
    </comment>
    <comment ref="AD157" authorId="6" shapeId="0" ns2:uid="{9B030DF7-5090-4E95-A5DD-484473862850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12h30 à 13h30
Salle Rochefort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7" authorId="0" shapeId="0" ns2:uid="{E249DB00-AE70-4CC7-AD05-546B547053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8" authorId="2" shapeId="0" ns2:uid="{5B9B1569-55DA-4016-BCC7-02673504B79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6" shapeId="0" ns2:uid="{FA7F7597-CDC9-46A4-9F10-AAFD5E754946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7" shapeId="0" ns2:uid="{2D8AF8B7-DF59-4257-B99D-75EF268FB73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58" authorId="0" shapeId="0" ns2:uid="{36D7AE7B-CC7A-4AD8-9E4F-6FB4AF4810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G159" authorId="6" shapeId="0" ns2:uid="{9C0A73BD-FD7C-446F-ACFA-CB92C9EEFCDA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1" shapeId="0" ns2:uid="{27DD7464-C9D3-4BDB-B887-88EEA0D514A9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6" shapeId="0" ns2:uid="{E5EA479C-5667-436F-8478-C9BC9566808E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9" authorId="0" shapeId="0" ns2:uid="{1CD6660E-1C47-4BB8-BB33-11A7C9C374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59" authorId="1" shapeId="0" ns2:uid="{C6968B0C-E75D-4A1E-8AAE-CF70D0951288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9" authorId="1" shapeId="0" ns2:uid="{A1C625D0-AE7B-45C3-B35A-AD504717ECC3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9" authorId="6" shapeId="0" ns2:uid="{046C9018-2331-4C12-9227-EA0596CAE10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1" shapeId="0" ns2:uid="{A50D63E8-16B0-4E7E-9D66-D21F22B999F3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0" authorId="1" shapeId="0" ns2:uid="{BCABD26A-73A2-432F-98FC-8CE7963D273E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0" authorId="1" shapeId="0" ns2:uid="{E558F404-740A-4834-BB7F-E96F3189C3B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0" authorId="1" shapeId="0" ns2:uid="{0CDEAD1B-2BCD-46A7-8765-46DB4E21399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1" shapeId="0" ns2:uid="{D9DF7E49-364D-46CD-8316-49E6187CCE82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1" authorId="1" shapeId="0" ns2:uid="{79F2C449-287F-43CE-9554-54D206CBC7B5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1" authorId="6" shapeId="0" ns2:uid="{11A65CAB-1EC3-4312-9898-FD7282E4ECD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1" authorId="1" shapeId="0" ns2:uid="{27CE0419-7635-4E15-9364-41377880D5A5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6" shapeId="0" ns2:uid="{BA360953-62DF-449E-AF1E-B46538605674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1" shapeId="0" ns2:uid="{3B44F764-B1CA-4DDF-BDB0-6CA08E60C450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2" authorId="1" shapeId="0" ns2:uid="{1D48C051-8DEF-4358-82D7-DB53FDEB9712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62" authorId="1" shapeId="0" ns2:uid="{17900D58-EF2F-458B-9EC5-EEF736727A07}">
      <text>
        <r>
          <rPr>
            <b/>
            <sz val="9"/>
            <color indexed="81"/>
            <rFont val="Tahoma"/>
            <family val="2"/>
          </rPr>
          <t xml:space="preserve">remplace CGI
rappel le 01.06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2" authorId="1" shapeId="0" ns2:uid="{577B73F3-8F3A-453F-8868-0673666AD33A}">
      <text>
        <r>
          <rPr>
            <b/>
            <sz val="9"/>
            <color indexed="81"/>
            <rFont val="Tahoma"/>
            <family val="2"/>
          </rPr>
          <t xml:space="preserve">remplace CGI
rappel le 01.06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2" authorId="6" shapeId="0" ns2:uid="{42CEE35E-0683-4F07-89C3-80EFAC21C37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2" authorId="1" shapeId="0" ns2:uid="{BAFFD235-A948-4966-BF38-B2BE5C86E1B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3" authorId="6" shapeId="0" ns2:uid="{9F02FF1D-CDED-4FC1-B2B0-B075C614D676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6" shapeId="0" ns2:uid="{A8326A62-64EB-465E-81E1-FCC9790CC4CE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1" shapeId="0" ns2:uid="{414627FB-20EB-4558-879A-E39C95E64038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1" shapeId="0" ns2:uid="{ABBC98B3-14AD-4197-9BF2-284F08FABE30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1" shapeId="0" ns2:uid="{12D0A102-A17F-408E-9BEC-A736B99E0F81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1" shapeId="0" ns2:uid="{4754C608-9289-4AB5-A714-D8504644295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3" authorId="1" shapeId="0" ns2:uid="{88E0EDC9-B1CD-4642-B0DD-E8631632B186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3" authorId="1" shapeId="0" ns2:uid="{263F6023-0423-4A32-90B1-74327953D04B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3" authorId="1" shapeId="0" ns2:uid="{5C8690AC-7666-4300-A5CA-89B9EADABF84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3" authorId="1" shapeId="0" ns2:uid="{97CF1DD3-D220-453B-9131-80F22ED2B292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3" authorId="8" shapeId="0" ns2:uid="{38D1FC69-83DC-4CC7-B2B1-10F5142F8D0C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3" authorId="1" shapeId="0" ns2:uid="{2B2D3325-81D0-4D77-8613-E0631F0AED5C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3" authorId="1" shapeId="0" ns2:uid="{9197E3D6-F474-4C3C-A920-C275A3EB90D6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équipe au complet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6" shapeId="0" ns2:uid="{6C5F19C5-70B4-4BB2-AE32-FB66F396C75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1" shapeId="0" ns2:uid="{5DF024F2-D7E1-4EC7-A1ED-2ECA8BB2559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4" authorId="1" shapeId="0" ns2:uid="{8D06727B-E1AB-439F-93CA-6CEB9B94BAE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4" authorId="1" shapeId="0" ns2:uid="{2AF14FF6-DA2B-4482-B2CD-D590C17B3D6E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4" authorId="1" shapeId="0" ns2:uid="{60938A04-3DFC-4D7A-9BE7-C0019899CF24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4" authorId="1" shapeId="0" ns2:uid="{1BB3B0C6-4740-4C6D-9DE8-CA6E08B44590}">
      <text>
        <r>
          <rPr>
            <b/>
            <sz val="9"/>
            <color indexed="81"/>
            <rFont val="Tahoma"/>
            <family val="2"/>
          </rPr>
          <t xml:space="preserve">voir 05 juin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4" authorId="1" shapeId="0" ns2:uid="{A1F6B7D6-E4C1-4ECE-9D4E-D6454B58DBCA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6" shapeId="0" ns2:uid="{21336EFB-A89A-40F7-ACB4-70A230967895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1" shapeId="0" ns2:uid="{F0CCD1CF-4C20-48AC-9857-683346B88DE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5" authorId="1" shapeId="0" ns2:uid="{06C7F3A5-C4FE-4B29-8B2A-28409F8B25B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65" authorId="1" shapeId="0" ns2:uid="{C3F4C143-199C-4BE3-8FBE-E8BF72003144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5" authorId="1" shapeId="0" ns2:uid="{48707C25-3CC2-43D7-8CA6-4CA98A78799B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5" authorId="1" shapeId="0" ns2:uid="{1557D653-8F87-4BCB-A3F2-4B5BEA03929E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65" authorId="1" shapeId="0" ns2:uid="{451BA404-55DD-4466-8566-AF639B1EE04D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5" authorId="1" shapeId="0" ns2:uid="{508DB247-E262-4B26-BECE-39F0038D566A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5" authorId="1" shapeId="0" ns2:uid="{382C5E7E-CA70-4E3A-AC9D-82FA0B80CF8E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5" authorId="1" shapeId="0" ns2:uid="{4815FCED-7740-44ED-8545-3FFC6E4D651B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5" authorId="6" shapeId="0" ns2:uid="{566F41AD-19EF-4958-A513-77EF537D91BB}">
      <text>
        <r>
          <rPr>
            <b/>
            <sz val="9"/>
            <color indexed="81"/>
            <rFont val="Tahoma"/>
            <family val="2"/>
          </rPr>
          <t xml:space="preserve">Remplacé par?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65" authorId="0" shapeId="0" ns2:uid="{6AE9BE75-11DA-445C-89A6-C3A7EB36F9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02.06</t>
        </r>
      </text>
    </comment>
    <comment ref="D166" authorId="1" shapeId="0" ns2:uid="{E4702DB0-5BE7-4D59-9687-B09CEA9FF840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1" shapeId="0" ns2:uid="{1F05E067-73E5-419B-BF74-EF979BC275E6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6" authorId="1" shapeId="0" ns2:uid="{DE3E6B5E-84E8-48AF-B95F-FCC7CB3F50C7}">
      <text>
        <r>
          <rPr>
            <b/>
            <sz val="9"/>
            <color indexed="81"/>
            <rFont val="Tahoma"/>
            <family val="2"/>
          </rPr>
          <t xml:space="preserve">à l'extérieur
voir 03.06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1" shapeId="0" ns2:uid="{C168F1A5-0069-49C1-B7B2-421E4C17CCFF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6" shapeId="0" ns2:uid="{EA2764D6-C592-4996-80B6-0D4FB355DC3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6" shapeId="0" ns2:uid="{F17C7254-FBBF-435E-AAAE-5895BCA3526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69" authorId="0" shapeId="0" ns2:uid="{E66695D1-B3D0-4BFD-B027-70D80A4840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08h00'</t>
        </r>
      </text>
    </comment>
    <comment ref="D170" authorId="6" shapeId="0" ns2:uid="{88732082-EA14-4101-B9B6-7DBDCF691EB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0" authorId="6" shapeId="0" ns2:uid="{A774C672-FB2A-40B5-BF6D-BBCAB96D57CF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1" authorId="1" shapeId="0" ns2:uid="{AC8EB901-6840-44FB-BBBD-937CB98D6F61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1" shapeId="0" ns2:uid="{EDE0DA42-5EAD-4E3F-8443-3F185E3D0170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4E27AA25-A67E-4ECB-91C4-6281F67BE1DD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1" authorId="6" shapeId="0" ns2:uid="{29E81DBF-DA1E-46AC-9262-D8E744C47E7F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71" authorId="1" shapeId="0" ns2:uid="{231E2D2C-2168-4FBA-90A7-123CF34517E4}">
      <text>
        <r>
          <rPr>
            <b/>
            <sz val="9"/>
            <color indexed="81"/>
            <rFont val="Tahoma"/>
            <family val="2"/>
          </rPr>
          <t xml:space="preserve">remplace IME
CP annulé, rappel le 09.06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71" authorId="0" shapeId="0" ns2:uid="{BB4BB437-2EB0-4ECB-9822-6AD1BF101F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72" authorId="1" shapeId="0" ns2:uid="{5D04DBCF-E065-4FB3-A586-9138764C12F4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1" shapeId="0" ns2:uid="{412510D3-2CF7-45CA-9223-0B1EC49DC8D3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71D1AD04-59C2-4A4D-97DA-8F1CB1FF7110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3" authorId="1" shapeId="0" ns2:uid="{55415062-496C-4935-A4F2-9B96009B6C42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1" shapeId="0" ns2:uid="{F8D80B0B-3E30-4FD7-9C58-2B80F319F44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1" shapeId="0" ns2:uid="{E88025C8-5B57-4068-9567-FF5C639F42B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4" authorId="1" shapeId="0" ns2:uid="{91EBCA88-6FAA-4923-ADB6-0C9F15F24925}">
      <text>
        <r>
          <rPr>
            <b/>
            <sz val="9"/>
            <color indexed="81"/>
            <rFont val="Tahoma"/>
            <family val="2"/>
          </rPr>
          <t xml:space="preserve">pris le 12.06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1" shapeId="0" ns2:uid="{34AE4E7F-09E9-4122-B3F1-B14121A467D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1" shapeId="0" ns2:uid="{28DCD883-A829-4E37-9D2C-FF68685E11E6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6" shapeId="0" ns2:uid="{81CD4F7C-6E95-41B8-A8CB-E1CE7473CD6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2" shapeId="0" ns2:uid="{F853FB03-4362-4F29-B8B3-2AC91C7E872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6" authorId="2" shapeId="0" ns2:uid="{3C4FDDEC-784F-4FD7-9D2F-4354A82E1224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7" authorId="1" shapeId="0" ns2:uid="{1D3972B3-D9E8-47FE-9D06-3147AC03CD65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6" shapeId="0" ns2:uid="{EF937F6B-62C1-4EC4-AAF5-23FD4B62B7E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2" shapeId="0" ns2:uid="{0DC50D7F-C705-47CE-BD7F-A3B97A8CB1A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7" authorId="2" shapeId="0" ns2:uid="{CEFDB0F3-C76D-43ED-AC4A-D08CF734DDC4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77" authorId="8" shapeId="0" ns2:uid="{2B02CC3A-74C7-47B8-B210-9ABE3104A292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77" authorId="8" shapeId="0" ns2:uid="{0C258359-4472-4E9E-9A98-3012829E581A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1" shapeId="0" ns2:uid="{841498D2-1654-470C-938B-0BF218D9F34B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1" shapeId="0" ns2:uid="{9C294291-B700-4ECF-A2ED-D09C23941709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8" authorId="3" shapeId="0" ns2:uid="{B26E5C20-A04A-4DA0-9CDE-CFA679892EB1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8" authorId="0" shapeId="0" ns2:uid="{02802A0E-14C4-4A0B-97B9-CA1FF4734E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AC178" authorId="1" shapeId="0" ns2:uid="{36C51E8D-084D-4ED6-AD61-9BBB7285DA93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8" authorId="1" shapeId="0" ns2:uid="{A063BDD3-C5E1-4F67-8E64-6739D48DB175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78" authorId="0" shapeId="0" ns2:uid="{BEEA0390-693F-42CE-86C1-E10167A388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79" authorId="1" shapeId="0" ns2:uid="{17BC679D-229E-4FED-99F0-96BD1FFE998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9" authorId="3" shapeId="0" ns2:uid="{DFC0C220-2609-4B53-A12E-FDC2BA8C68A1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9" authorId="0" shapeId="0" ns2:uid="{17A5C724-61C5-46CE-9FAD-8E9695D822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SLT</t>
        </r>
      </text>
    </comment>
    <comment ref="AB179" authorId="1" shapeId="0" ns2:uid="{A7A204DB-29BE-4CFD-8225-4E5BBD9579F3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9" authorId="2" shapeId="0" ns2:uid="{4663A87F-FAC3-494F-B4FE-C61607080D7C}">
      <text>
        <r>
          <rPr>
            <b/>
            <sz val="9"/>
            <color indexed="81"/>
            <rFont val="Tahoma"/>
            <family val="2"/>
          </rPr>
          <t xml:space="preserve">arrivée à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79" authorId="0" shapeId="0" ns2:uid="{BA5875E8-EBB5-4B57-AC89-A2E243030C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0" authorId="1" shapeId="0" ns2:uid="{233F7616-D863-4D9F-898B-C47BD334E3AD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2" shapeId="0" ns2:uid="{3F46099F-E39A-4FC4-9DBE-13322F6EA4B2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0" authorId="2" shapeId="0" ns2:uid="{A29C2A66-5046-4F3E-B5FD-9BB39BACD41B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0" authorId="0" shapeId="0" ns2:uid="{BB30D202-F5D9-4CCE-8C29-2EA97E6B28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JKS</t>
        </r>
      </text>
    </comment>
    <comment ref="Z180" authorId="1" shapeId="0" ns2:uid="{98F516EE-9A87-49AA-B957-D8C1AD83BD4E}">
      <text>
        <r>
          <rPr>
            <b/>
            <sz val="9"/>
            <color indexed="81"/>
            <rFont val="Tahoma"/>
            <family val="2"/>
          </rPr>
          <t xml:space="preserve">départ à 13h00'
+1h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0" authorId="1" shapeId="0" ns2:uid="{02D87245-E533-4843-B0FD-3A2127E0047E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80" authorId="1" shapeId="0" ns2:uid="{A91935D2-A9C4-4798-A8C2-EAD34C338B1F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0" authorId="1" shapeId="0" ns2:uid="{FFD30CDE-5275-433C-8049-43FE7F6771FE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0" authorId="1" shapeId="0" ns2:uid="{7910B36C-C1D3-488A-BD90-CABF8FB985C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80" authorId="0" shapeId="0" ns2:uid="{1204CBC2-8750-4120-B8C3-E26E54F2B1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K181" authorId="1" shapeId="0" ns2:uid="{CBE6F882-E5D7-43D7-A0D5-D147B184491B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2" shapeId="0" ns2:uid="{A34D2AAB-8D1E-4365-BDF2-6D1C47BFC948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1" authorId="2" shapeId="0" ns2:uid="{4967217C-C2DE-4AD2-8CA4-2B183E216C2F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1" authorId="0" shapeId="0" ns2:uid="{E222724A-D438-49BD-A7C7-2A40686754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1" authorId="1" shapeId="0" ns2:uid="{F5C6B5BF-E351-4C82-B029-2CAB5981A3C6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1" authorId="1" shapeId="0" ns2:uid="{D48D601C-BBFB-4142-818A-7562B0A987CA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1" authorId="1" shapeId="0" ns2:uid="{CBED8DC2-5BE0-4FC9-AB84-6D7107A5949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81" authorId="0" shapeId="0" ns2:uid="{C20A29DB-32D3-4FED-922E-BE45ABD99F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H182" authorId="1" shapeId="0" ns2:uid="{E12C349C-E594-406D-8264-13E9B385CDE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2" shapeId="0" ns2:uid="{4D912EC7-FF3E-41CF-AF7B-F4899BFC0990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2" authorId="2" shapeId="0" ns2:uid="{FBBC5BC1-2625-4AB9-9D28-FB796614EEF2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2" authorId="2" shapeId="0" ns2:uid="{04C35F3F-2F23-4532-838F-059BF9400BCC}">
      <text>
        <r>
          <rPr>
            <b/>
            <sz val="9"/>
            <color indexed="81"/>
            <rFont val="Tahoma"/>
            <family val="2"/>
          </rPr>
          <t xml:space="preserve">remplacé par PDR 
arrivé à 00h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2" authorId="0" shapeId="0" ns2:uid="{E7E1D357-3BBB-4B5A-B3B8-7B0A4BB363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2" authorId="1" shapeId="0" ns2:uid="{06B08969-F632-428A-A8C8-96EDAB0495C2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82" authorId="1" shapeId="0" ns2:uid="{97D14A14-D1C6-4C7B-BBDD-4B906F35421F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2" authorId="1" shapeId="0" ns2:uid="{71C23C7C-5E65-4997-85C7-1B9235515DBE}">
      <text>
        <r>
          <rPr>
            <b/>
            <sz val="9"/>
            <color indexed="81"/>
            <rFont val="Tahoma"/>
            <family val="2"/>
          </rPr>
          <t xml:space="preserve">départ à 18h00'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82" authorId="1" shapeId="0" ns2:uid="{D0CBEFB1-BF41-48AC-AE5D-ACA12719CBC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2" authorId="1" shapeId="0" ns2:uid="{025B1E88-86EE-4E0A-B790-38DE851982EF}">
      <text>
        <r>
          <rPr>
            <b/>
            <sz val="9"/>
            <color indexed="81"/>
            <rFont val="Tahoma"/>
            <family val="2"/>
          </rPr>
          <t xml:space="preserve">échange avec IME
remplacé par IME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182" authorId="0" shapeId="0" ns2:uid="{52A26106-6AD2-4917-B631-7EC6C0C775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AN182" authorId="0" shapeId="0" ns2:uid="{7823599B-23A1-4DC0-BE1E-F3DEC9A73B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de 20h à 22h00'</t>
        </r>
      </text>
    </comment>
    <comment ref="H183" authorId="1" shapeId="0" ns2:uid="{207C0E03-8166-49E9-9106-A4EEC2A7B293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1" shapeId="0" ns2:uid="{49B48A52-FF8B-4CEB-A77B-3DEA206BD16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1" shapeId="0" ns2:uid="{ABA0D996-4521-4F13-A565-0CD9C2ECEDBA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3" authorId="1" shapeId="0" ns2:uid="{E1D8B05C-08EC-4389-8C88-0819E23AF6AA}">
      <text>
        <r>
          <rPr>
            <b/>
            <sz val="9"/>
            <color indexed="81"/>
            <rFont val="Tahoma"/>
            <family val="2"/>
          </rPr>
          <t xml:space="preserve">presté le 19.06
remplace YRS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83" authorId="0" shapeId="0" ns2:uid="{BF6D6D4E-E2FD-4755-8F34-7D8FD49106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rappel le 22.06</t>
        </r>
      </text>
    </comment>
    <comment ref="H184" authorId="1" shapeId="0" ns2:uid="{303CF3C7-C29D-42A0-919C-9ECBEABCCF60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1" shapeId="0" ns2:uid="{EA121AC3-4D2A-415D-8702-332792D2081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1" shapeId="0" ns2:uid="{A065CE79-1EB3-4B42-8715-93BB53F4D285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84" authorId="0" shapeId="0" ns2:uid="{AC295D7D-880D-470B-A453-325D57FFAD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85" authorId="1" shapeId="0" ns2:uid="{DA15D3FE-6B21-4330-A261-330ADF3F6E0C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1" shapeId="0" ns2:uid="{86FA9B4B-F301-48F5-984A-D481FEA743B7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1" shapeId="0" ns2:uid="{09C22E63-5948-46CA-B95D-363E8CCF5BD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1" shapeId="0" ns2:uid="{E09246AC-D739-498F-826E-A112A37D3B46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5" authorId="1" shapeId="0" ns2:uid="{BB7F9B53-CA6F-4164-BBCB-0FBE4C5B79D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1" shapeId="0" ns2:uid="{6D72F746-6586-45ED-BE82-09BAACA87935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1" shapeId="0" ns2:uid="{A13A6149-84ED-4A2B-BEAA-78EF4DE75312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1" shapeId="0" ns2:uid="{DCAB677E-F2C2-45CC-9820-0AE012CED9B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1" shapeId="0" ns2:uid="{13DD4AAC-AD2B-4918-ABA1-9F813D1AFA0E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1" shapeId="0" ns2:uid="{8DE84136-C3AB-4B2E-B7BC-D77AD9504328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6" authorId="2" shapeId="0" ns2:uid="{615221D1-8A3A-451A-BD1F-72130DCAB82F}">
      <text>
        <r>
          <rPr>
            <b/>
            <sz val="9"/>
            <color indexed="81"/>
            <rFont val="Tahoma"/>
            <family val="2"/>
          </rPr>
          <t xml:space="preserve">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6" authorId="1" shapeId="0" ns2:uid="{8CE8AC8E-C65D-4DBB-92BF-B1076D71361C}">
      <text>
        <r>
          <rPr>
            <b/>
            <sz val="9"/>
            <color indexed="81"/>
            <rFont val="Tahoma"/>
            <family val="2"/>
          </rPr>
          <t xml:space="preserve">pris le 26.06
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6" authorId="4" shapeId="0" ns2:uid="{2044A0F0-3B45-4680-A3EB-E40724077588}">
      <text>
        <r>
          <rPr>
            <b/>
            <sz val="9"/>
            <color indexed="81"/>
            <rFont val="Tahoma"/>
            <family val="2"/>
          </rPr>
          <t xml:space="preserve">consignation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86" authorId="6" shapeId="0" ns2:uid="{BBB9121F-A277-4EF4-A756-38AC79FBCA4A}">
      <text>
        <r>
          <rPr>
            <b/>
            <sz val="9"/>
            <color indexed="81"/>
            <rFont val="Tahoma"/>
            <family val="2"/>
          </rPr>
          <t xml:space="preserve">Entrevue de reprise 
Bureau QPL 
11h30
TBC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7" shapeId="0" ns2:uid="{DE5039B8-71E7-46FA-BC7C-D3AF806D0DBF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2" shapeId="0" ns2:uid="{344E5D13-0481-46FA-8C20-9DDC9AF5BCC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4" shapeId="0" ns2:uid="{ACCAE139-D448-4685-96D5-3ED9C8BA7465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3" shapeId="0" ns2:uid="{69B5FF4F-74D0-4B62-9494-FB097D94B49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7" authorId="4" shapeId="0" ns2:uid="{FACAA30E-C2A3-4CC3-9053-19DAAAC1F53F}">
      <text>
        <r>
          <rPr>
            <b/>
            <sz val="9"/>
            <color indexed="81"/>
            <rFont val="Tahoma"/>
            <family val="2"/>
          </rPr>
          <t xml:space="preserve">départ à 18h
REMPL PAR ATRremplacé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7" authorId="1" shapeId="0" ns2:uid="{55A53B3F-DDBA-44B3-9959-238325043985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87" authorId="0" shapeId="0" ns2:uid="{24F1AEA3-1380-4337-8C1A-FDCA9A3EE3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X187" authorId="0" shapeId="0" ns2:uid="{95E99795-E127-4091-92A9-A60E09CEFE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AB187" authorId="1" shapeId="0" ns2:uid="{AD356F78-F450-4484-8B83-50559064DAD6}">
      <text>
        <r>
          <rPr>
            <b/>
            <sz val="9"/>
            <color indexed="81"/>
            <rFont val="Tahoma"/>
            <family val="2"/>
          </rPr>
          <t xml:space="preserve">remplace SPT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7" authorId="1" shapeId="0" ns2:uid="{5E059595-0356-4AA5-B071-945590E6A1B3}">
      <text>
        <r>
          <rPr>
            <b/>
            <sz val="9"/>
            <color indexed="81"/>
            <rFont val="Tahoma"/>
            <family val="2"/>
          </rPr>
          <t xml:space="preserve">remplace LHR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1" shapeId="0" ns2:uid="{9EDF5E03-FA0E-4D37-819A-CAD36DC38EEF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2" shapeId="0" ns2:uid="{57873DB9-5289-4F18-ADDE-966E6EAF4D9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1" shapeId="0" ns2:uid="{E39121D4-ED10-48D6-B52F-FBEBFAF3FB37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3" shapeId="0" ns2:uid="{898D29E4-44E9-4A09-866E-66ECB8A58BA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88" authorId="1" shapeId="0" ns2:uid="{DA8CB943-D9E7-4AC0-B59B-C6E4F9D3818C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8" authorId="1" shapeId="0" ns2:uid="{D45E38B0-2B9A-41D0-97C5-52D22AD2FC55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8" authorId="0" shapeId="0" ns2:uid="{4DC9EC5B-F5E9-463D-868A-275FAF1548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JKS</t>
        </r>
      </text>
    </comment>
    <comment ref="AB188" authorId="3" shapeId="0" ns2:uid="{F5562875-6508-4D0A-B4B7-844209C04805}">
      <text>
        <r>
          <rPr>
            <b/>
            <sz val="9"/>
            <color indexed="81"/>
            <rFont val="Tahoma"/>
            <family val="2"/>
          </rPr>
          <t xml:space="preserve">Remplace CAI
JKS et DBE présents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8" authorId="1" shapeId="0" ns2:uid="{156BF27C-0782-42E8-BD7C-52255DA48C1C}">
      <text>
        <r>
          <rPr>
            <b/>
            <sz val="9"/>
            <color indexed="81"/>
            <rFont val="Tahoma"/>
            <family val="2"/>
          </rPr>
          <t xml:space="preserve">remplace YRS en meunerie de 14h à 18h00'
départ à 18h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8" authorId="1" shapeId="0" ns2:uid="{0B3DE707-E226-40B8-B9F3-3626BE10682D}">
      <text>
        <r>
          <rPr>
            <b/>
            <sz val="9"/>
            <color indexed="81"/>
            <rFont val="Tahoma"/>
            <family val="2"/>
          </rPr>
          <t xml:space="preserve">départ à 18h00'
remplacé par JBS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8" authorId="1" shapeId="0" ns2:uid="{BBF0EF13-146C-468C-B636-ABC8F6400143}">
      <text>
        <r>
          <rPr>
            <b/>
            <sz val="9"/>
            <color indexed="81"/>
            <rFont val="Tahoma"/>
            <family val="2"/>
          </rPr>
          <t xml:space="preserve">pc 1/5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2" shapeId="0" ns2:uid="{BED8E969-51D9-4AF8-9F08-4221393E3BD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1" shapeId="0" ns2:uid="{FA9AC4D0-CBD8-4DE3-A341-BF96D8658965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3" shapeId="0" ns2:uid="{76207EDE-AFA3-4776-9D14-FD9A6B51254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9" authorId="1" shapeId="0" ns2:uid="{95CCAD15-F1EF-4B4A-A8A4-D714EEF3E8EA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9" authorId="3" shapeId="0" ns2:uid="{D71C2CBC-6937-429E-B6EB-59222AB169DD}">
      <text>
        <r>
          <rPr>
            <b/>
            <sz val="9"/>
            <color indexed="81"/>
            <rFont val="Tahoma"/>
            <family val="2"/>
          </rPr>
          <t xml:space="preserve">Remplace CAI
JKS et DBE présents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9" authorId="1" shapeId="0" ns2:uid="{602DB193-4AF2-44C8-BFF6-5AE462EB9E6B}">
      <text>
        <r>
          <rPr>
            <b/>
            <sz val="9"/>
            <color indexed="81"/>
            <rFont val="Tahoma"/>
            <family val="2"/>
          </rPr>
          <t xml:space="preserve">pc 2/5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6" shapeId="0" ns2:uid="{0DA4B971-1115-42C5-B5C5-45CD249EA028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2" shapeId="0" ns2:uid="{6C152165-E59F-4E62-93BC-7298ECF6439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2" shapeId="0" ns2:uid="{8CEBECE4-4462-4BE0-8B44-43BDC449F37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3" shapeId="0" ns2:uid="{FDD5FE52-DD78-4F54-9433-8D95FE47649A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0" authorId="0" shapeId="0" ns2:uid="{05E49A99-0B44-4409-95D1-41971381DD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0" authorId="0" shapeId="0" ns2:uid="{414644CD-835B-4634-8D52-1A6D31E520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190" authorId="1" shapeId="0" ns2:uid="{8D71533F-D6E3-453C-8BC5-3DDBDD73822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0" authorId="1" shapeId="0" ns2:uid="{AED636B4-C1AA-4D89-9D6B-52461DBFC3E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90" authorId="6" shapeId="0" ns2:uid="{DB83A9C3-AD3C-40D6-89EC-1123B2FE80D1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0" authorId="6" shapeId="0" ns2:uid="{7B72D781-632E-4BC7-97E5-32ADE6CA950B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90" authorId="0" shapeId="0" ns2:uid="{B0E3C204-968B-43AE-8445-507A26AEB4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1" authorId="1" shapeId="0" ns2:uid="{D0AB37F5-E3F0-41B0-985F-AFB9E2A6A7DA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2" shapeId="0" ns2:uid="{CD5FB6C6-5101-403F-BBCB-62DDE04C323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2" shapeId="0" ns2:uid="{575FC732-F90D-463E-800F-2063291C2195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2" shapeId="0" ns2:uid="{7674258C-98E2-4FE5-ABE2-A860F3423B8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2" shapeId="0" ns2:uid="{12EA9087-86CB-452F-B405-F667C78D30E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1" authorId="2" shapeId="0" ns2:uid="{BA1EC3E1-E4F3-4FE3-9E89-38A2626EEE24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1" authorId="0" shapeId="0" ns2:uid="{7D807F67-09A5-4DB2-AB57-A61BB920E9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1" authorId="0" shapeId="0" ns2:uid="{80490D66-EBE5-489A-9013-10BC339579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91" authorId="1" shapeId="0" ns2:uid="{38FFACBD-6489-490F-9EAA-BDD271296AE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91" authorId="6" shapeId="0" ns2:uid="{302251BD-A97E-494D-B33F-2C03981CFF9F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1" authorId="1" shapeId="0" ns2:uid="{6B9BE5F7-0F00-49B3-9D4C-4653A65AB251}">
      <text>
        <r>
          <rPr>
            <b/>
            <sz val="9"/>
            <color indexed="81"/>
            <rFont val="Tahoma"/>
            <family val="2"/>
          </rPr>
          <t xml:space="preserve">départ à 20h00'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91" authorId="0" shapeId="0" ns2:uid="{CA1D7914-7C8A-4F51-AB42-581D521E8E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2" authorId="1" shapeId="0" ns2:uid="{2A792545-C846-4193-B09E-19C5945A2933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6" shapeId="0" ns2:uid="{8739009B-584D-4C2A-B73A-24D8DA8BAEE6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2" shapeId="0" ns2:uid="{C12AE08F-D4C7-485A-B135-6AAB5BDC386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6" shapeId="0" ns2:uid="{1E24BBC6-31E9-44FA-8444-D6FCA423D9C3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92" authorId="0" shapeId="0" ns2:uid="{8F276486-8EF7-4788-8C14-B0F1DA91ED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3" authorId="6" shapeId="0" ns2:uid="{77E73F52-E592-4E1A-A856-3E4C350DAFF3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2" shapeId="0" ns2:uid="{1BE34831-9E74-4D1C-98C0-DE841E832B3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6" shapeId="0" ns2:uid="{74981F48-9B41-4D99-8971-28E7B436335A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3" authorId="1" shapeId="0" ns2:uid="{B7EFE0F6-5E1D-4FD4-A050-309AE855AF49}">
      <text>
        <r>
          <rPr>
            <b/>
            <sz val="9"/>
            <color indexed="81"/>
            <rFont val="Tahoma"/>
            <family val="2"/>
          </rPr>
          <t xml:space="preserve">+0,5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3" authorId="3" shapeId="0" ns2:uid="{F20D68C6-3F02-44EE-89DF-2CB9029BF63D}">
      <text>
        <r>
          <rPr>
            <b/>
            <sz val="9"/>
            <color indexed="81"/>
            <rFont val="Tahoma"/>
            <family val="2"/>
          </rPr>
          <t xml:space="preserve">Remplace CAI
Rappel le 22/06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193" authorId="0" shapeId="0" ns2:uid="{75AE88B9-4809-4FD8-B680-36C0805054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94" authorId="1" shapeId="0" ns2:uid="{7B787F05-CA46-4F83-B4EE-202BEC6BF45D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4" authorId="2" shapeId="0" ns2:uid="{DC115CAA-9E37-41D5-B992-CD28DB3FA621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4" authorId="2" shapeId="0" ns2:uid="{5D0E20BD-2237-4904-BB40-D5F27BDB2D7B}">
      <text>
        <r>
          <rPr>
            <b/>
            <sz val="9"/>
            <color indexed="81"/>
            <rFont val="Tahoma"/>
            <family val="2"/>
          </rPr>
          <t xml:space="preserve">JKS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6" shapeId="0" ns2:uid="{7266F9D9-E7EC-4DC2-878D-88358896287A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1" shapeId="0" ns2:uid="{C8DFBA6A-1309-4F97-A95B-12C9099D7A1B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7" shapeId="0" ns2:uid="{9248CDFD-F650-4AFF-B4F0-B4A884FBFE9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5" authorId="2" shapeId="0" ns2:uid="{1C5C2315-D41C-4D56-933F-49F8DE29CB07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5" authorId="6" shapeId="0" ns2:uid="{F3BECA61-999A-474B-8627-360E371EB928}">
      <text>
        <r>
          <rPr>
            <b/>
            <sz val="9"/>
            <color indexed="81"/>
            <rFont val="Tahoma"/>
            <family val="2"/>
          </rPr>
          <t xml:space="preserve">Depart à 13h
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5" authorId="2" shapeId="0" ns2:uid="{D15BB1BB-65C2-4C74-B771-7901C57D1B4A}">
      <text>
        <r>
          <rPr>
            <b/>
            <sz val="9"/>
            <color indexed="81"/>
            <rFont val="Tahoma"/>
            <family val="2"/>
          </rPr>
          <t xml:space="preserve">JKS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5" authorId="1" shapeId="0" ns2:uid="{59785C72-115D-4260-B977-3F7581A8CE4F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1" shapeId="0" ns2:uid="{E9AFE3D6-2EAB-4D16-B991-3118BF33804D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1" shapeId="0" ns2:uid="{63B0B32B-6321-49E7-B52E-D39A88D223E9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1" shapeId="0" ns2:uid="{797F7819-6EA8-4AD1-93B3-A9BEEED9F78D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1" shapeId="0" ns2:uid="{0E434E27-4334-4448-BA96-A95B0D58CDF9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6" authorId="2" shapeId="0" ns2:uid="{EAB94544-4B26-44B1-AEEE-227F83AA955C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6" authorId="1" shapeId="0" ns2:uid="{0EAB5D56-2C6F-4E05-9B2A-66E008BBE385}">
      <text>
        <r>
          <rPr>
            <b/>
            <sz val="9"/>
            <color indexed="81"/>
            <rFont val="Tahoma"/>
            <family val="2"/>
          </rPr>
          <t xml:space="preserve">départ à 10h00'
remplacé par QBY
+4h rhs 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6" authorId="1" shapeId="0" ns2:uid="{275B712F-A64C-4C93-834D-13E9E7AF34B2}">
      <text>
        <r>
          <rPr>
            <b/>
            <sz val="9"/>
            <color indexed="81"/>
            <rFont val="Tahoma"/>
            <family val="2"/>
          </rPr>
          <t xml:space="preserve">échange avec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6" authorId="2" shapeId="0" ns2:uid="{C75D2489-35F7-496A-95EE-BCFE4B85CB5F}">
      <text>
        <r>
          <rPr>
            <b/>
            <sz val="9"/>
            <color indexed="81"/>
            <rFont val="Tahoma"/>
            <family val="2"/>
          </rPr>
          <t xml:space="preserve">JKS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6" authorId="1" shapeId="0" ns2:uid="{25616356-DC24-4320-A7BF-D0C256A3896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1" shapeId="0" ns2:uid="{585FECFA-3A8E-4031-B1CE-98071D31E24A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2" shapeId="0" ns2:uid="{179E8BE1-050D-4F7C-BC75-50A1C153FDED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1" shapeId="0" ns2:uid="{89B81917-3846-4F07-A17F-C0813846C176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3" shapeId="0" ns2:uid="{2824F1C6-F24B-4789-8924-0516E41995EE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7" authorId="1" shapeId="0" ns2:uid="{6E76AECA-0EAF-4BCD-A736-0994500563E3}">
      <text>
        <r>
          <rPr>
            <b/>
            <sz val="9"/>
            <color indexed="81"/>
            <rFont val="Tahoma"/>
            <family val="2"/>
          </rPr>
          <t xml:space="preserve">remplace GDT
rappel le 05.07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7" authorId="1" shapeId="0" ns2:uid="{29A32365-7CBE-49EB-BE19-85ADCDF4017A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7" authorId="2" shapeId="0" ns2:uid="{67017012-DBD5-481D-A35B-5431669C9401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7" authorId="0" shapeId="0" ns2:uid="{78BCEAB3-1C2B-44EC-ABBD-3386DFCE78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rhs
départ à 19h00'
remplacé par CGI</t>
        </r>
      </text>
    </comment>
    <comment ref="AD197" authorId="1" shapeId="0" ns2:uid="{E0E70B47-0A12-47E0-A512-F5E9ECBA2A3F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ASS</t>
        </r>
      </text>
    </comment>
    <comment ref="AF197" authorId="2" shapeId="0" ns2:uid="{880DA054-03BB-4691-A4CC-08C6A7567A95}">
      <text>
        <r>
          <rPr>
            <b/>
            <sz val="9"/>
            <color indexed="81"/>
            <rFont val="Tahoma"/>
            <family val="2"/>
          </rPr>
          <t xml:space="preserve">JKS et CWN présents
remplacement JKS
annulation DTT, rappel le 23.06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7" authorId="1" shapeId="0" ns2:uid="{6DE59990-6BDB-4DA3-8B22-F8E457686947}">
      <text>
        <r>
          <rPr>
            <b/>
            <sz val="9"/>
            <color indexed="81"/>
            <rFont val="Tahoma"/>
            <family val="2"/>
          </rPr>
          <t xml:space="preserve">remplace QDE
RJF annulé
rappel le 03.07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7" authorId="1" shapeId="0" ns2:uid="{CE5C36BB-5952-4252-BDD5-4CD97C9E8AC1}">
      <text>
        <r>
          <rPr>
            <b/>
            <sz val="9"/>
            <color indexed="81"/>
            <rFont val="Tahoma"/>
            <family val="2"/>
          </rPr>
          <t xml:space="preserve">pc 3/5
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1" shapeId="0" ns2:uid="{7D787396-2C4D-4108-B0AE-8DEF575E6B49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2" shapeId="0" ns2:uid="{81AA544C-D099-4641-B55B-F31358D8473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1" shapeId="0" ns2:uid="{FCFD2EA4-AC47-4BDC-85F7-04AD6B5FFE5F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3" shapeId="0" ns2:uid="{26F5ED85-4F4E-499D-B37D-2696CD2204D6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8" authorId="1" shapeId="0" ns2:uid="{429E35FD-A359-4151-83B8-4AB612C03944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8" authorId="2" shapeId="0" ns2:uid="{E427589E-0A28-49C0-B865-7573AAC834BF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8" authorId="0" shapeId="0" ns2:uid="{27CCEEA9-EBA2-4528-A964-5BE8323319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98" authorId="1" shapeId="0" ns2:uid="{F4AD1C2A-07D8-4DD2-BCDF-7BCE6CE126C3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8" authorId="2" shapeId="0" ns2:uid="{6C9B6C6B-0C9C-4AF3-AAD4-4510399A6DF5}">
      <text>
        <r>
          <rPr>
            <b/>
            <sz val="9"/>
            <color indexed="81"/>
            <rFont val="Tahoma"/>
            <family val="2"/>
          </rPr>
          <t xml:space="preserve">JKS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8" authorId="1" shapeId="0" ns2:uid="{EBB2C42B-3486-466E-A4B7-C9977FD6D194}">
      <text>
        <r>
          <rPr>
            <b/>
            <sz val="9"/>
            <color indexed="81"/>
            <rFont val="Tahoma"/>
            <family val="2"/>
          </rPr>
          <t xml:space="preserve">remplace QDE
RJF annulé
rappel le 03.07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8" authorId="1" shapeId="0" ns2:uid="{8E0AA9F2-0F55-4F00-B5D8-3B23DA8DD2FC}">
      <text>
        <r>
          <rPr>
            <b/>
            <sz val="9"/>
            <color indexed="81"/>
            <rFont val="Tahoma"/>
            <family val="2"/>
          </rPr>
          <t xml:space="preserve">pc 4/5
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2" shapeId="0" ns2:uid="{01E1DDF7-7FB0-4434-A187-787F9F92054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2" shapeId="0" ns2:uid="{ADC4EF4B-04F3-49CF-9313-3450916EFE52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1" shapeId="0" ns2:uid="{710A9A5F-A0F6-448D-BA95-D2983877D425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1" shapeId="0" ns2:uid="{6907505A-1788-4E34-ACBD-766C107535FA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2" shapeId="0" ns2:uid="{EB77C7DC-F595-476A-B2F6-E3B3521289DD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99" authorId="0" shapeId="0" ns2:uid="{5717DEEA-D322-4BF3-BC88-3B1B6A60A5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X199" authorId="0" shapeId="0" ns2:uid="{D80AA065-91E4-4109-A98B-5920A6B696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BLR</t>
        </r>
      </text>
    </comment>
    <comment ref="Z199" authorId="1" shapeId="0" ns2:uid="{C0AD7027-B05A-477E-8322-8B48A7832CB8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9" authorId="1" shapeId="0" ns2:uid="{B23FC945-2B01-415D-8E1A-AF340EA4B213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9" authorId="2" shapeId="0" ns2:uid="{1F34450C-1F4E-42E4-8D89-4C0E8908A13A}">
      <text>
        <r>
          <rPr>
            <b/>
            <sz val="9"/>
            <color indexed="81"/>
            <rFont val="Tahoma"/>
            <family val="2"/>
          </rPr>
          <t xml:space="preserve">JKS et HKB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9" authorId="1" shapeId="0" ns2:uid="{43083F5D-3C3D-4CED-954D-6B0C9C291322}">
      <text>
        <r>
          <rPr>
            <b/>
            <sz val="9"/>
            <color indexed="81"/>
            <rFont val="Tahoma"/>
            <family val="2"/>
          </rPr>
          <t xml:space="preserve">remplace QDE
RJF annulé
rappel le 03.07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9" authorId="1" shapeId="0" ns2:uid="{5F43062E-899C-486B-A985-8F3B4FEAC6F7}">
      <text>
        <r>
          <rPr>
            <b/>
            <sz val="9"/>
            <color indexed="81"/>
            <rFont val="Tahoma"/>
            <family val="2"/>
          </rPr>
          <t xml:space="preserve">pc 5
/5
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2" shapeId="0" ns2:uid="{A58EDE8B-8CEC-46FE-89E8-E97003DBAD5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2" shapeId="0" ns2:uid="{1BE282CC-C5A1-46A1-B758-DFF971B9130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0" authorId="2" shapeId="0" ns2:uid="{CC3EC461-2FE5-418B-BD68-CDB3C86FDE30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2" shapeId="0" ns2:uid="{DC5F72DC-CECE-47DD-B01D-F164B150D7EE}">
      <text>
        <r>
          <rPr>
            <b/>
            <sz val="9"/>
            <color indexed="81"/>
            <rFont val="Tahoma"/>
            <family val="2"/>
          </rPr>
          <t xml:space="preserve">remplacé par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0" authorId="0" shapeId="0" ns2:uid="{E5C0E0C8-3F43-47AD-99E3-5672853685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AA200" authorId="1" shapeId="0" ns2:uid="{BD32C9BE-ED22-4FDA-BD4D-43C1F0B08556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0" authorId="2" shapeId="0" ns2:uid="{6975ED99-82F9-4BD6-96D8-1D8CC06EDFBE}">
      <text>
        <r>
          <rPr>
            <b/>
            <sz val="9"/>
            <color indexed="81"/>
            <rFont val="Tahoma"/>
            <family val="2"/>
          </rPr>
          <t xml:space="preserve">JKS et HKB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1" shapeId="0" ns2:uid="{A6BBD3CA-8773-43D5-B80F-424C67C500DC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2" authorId="1" shapeId="0" ns2:uid="{38DADEF6-4EA9-4208-A2CC-E9CA09112D76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1" shapeId="0" ns2:uid="{8477E1D0-BD37-4184-9F1D-CD7935A7E61E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2" shapeId="0" ns2:uid="{8C472AC4-9F16-40D2-A8F9-C45E2840982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2" shapeId="0" ns2:uid="{B6565D8F-5D22-4B6E-A1CB-E92FC2668F4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4" authorId="5" shapeId="0" ns2:uid="{265B8D9A-2031-4221-BE15-8924F2C82C9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==&gt; QDE en refort equipe 4 jusque 15h</t>
        </r>
      </text>
    </comment>
    <comment ref="H205" authorId="2" shapeId="0" ns2:uid="{2BAA5092-5097-4EFC-B558-530961F9DA7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2" shapeId="0" ns2:uid="{A6AF2871-452B-4B1B-8F07-AE0EC800B25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2" shapeId="0" ns2:uid="{F243A200-2E13-4FFE-81F7-7C7F0158A19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6" authorId="0" shapeId="0" ns2:uid="{6CB39495-CEDD-40A0-93C9-86B9A3DC24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14/07</t>
        </r>
      </text>
    </comment>
    <comment ref="G207" authorId="2" shapeId="0" ns2:uid="{E5B22FA8-3DB0-49F3-8E1C-D2135DCF83B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1" shapeId="0" ns2:uid="{2FB0A27E-E924-482B-9A50-223D517697FD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2" shapeId="0" ns2:uid="{7369CACC-C212-49AE-99C2-A4FEF517D09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7" authorId="6" shapeId="0" ns2:uid="{3AC3B70D-53E8-49FB-B31D-D89B12AD791C}">
      <text>
        <r>
          <rPr>
            <b/>
            <sz val="9"/>
            <color indexed="81"/>
            <rFont val="Tahoma"/>
            <family val="2"/>
          </rPr>
          <t xml:space="preserve">Remplace DKS
rappel le 14/07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7" authorId="1" shapeId="0" ns2:uid="{DE34A5A7-B493-4257-96C5-C9672D90EE8F}">
      <text>
        <r>
          <rPr>
            <b/>
            <sz val="9"/>
            <color indexed="81"/>
            <rFont val="Tahoma"/>
            <family val="2"/>
          </rPr>
          <t xml:space="preserve">remplace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7" authorId="1" shapeId="0" ns2:uid="{22DA7EF3-8C14-46E6-8D9E-B44BE4D1CB9E}">
      <text>
        <r>
          <rPr>
            <b/>
            <strike/>
            <sz val="9"/>
            <color indexed="81"/>
            <rFont val="Tahoma"/>
            <family val="2"/>
          </rPr>
          <t xml:space="preserve">remplacé par JKSremplacé par SVE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7" authorId="1" shapeId="0" ns2:uid="{81A0BD15-8D24-4D04-825F-91B83FD21E80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N207" authorId="0" shapeId="0" ns2:uid="{7EFB04AA-C182-435B-BE44-B3731A4E81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8" authorId="1" shapeId="0" ns2:uid="{508D4C05-BB67-4DEF-9D0B-66C3DA8A7DD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2" shapeId="0" ns2:uid="{CE1AAAE6-7B8C-4E21-B00A-5CEF006A689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8" authorId="1" shapeId="0" ns2:uid="{88F7DB3F-C332-4455-9C02-163222DB52EF}">
      <text>
        <r>
          <rPr>
            <b/>
            <strike/>
            <sz val="9"/>
            <color indexed="81"/>
            <rFont val="Tahoma"/>
            <family val="2"/>
          </rPr>
          <t xml:space="preserve">remplacé par JKS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8" authorId="1" shapeId="0" ns2:uid="{79A7B754-4000-4E1B-8C7E-E552CA68876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N208" authorId="0" shapeId="0" ns2:uid="{C59B66ED-4A7A-4800-9184-49D9D2DECA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9" authorId="1" shapeId="0" ns2:uid="{EB575020-AD26-47C9-97F2-D306FC2FF03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2" shapeId="0" ns2:uid="{9C2A2943-B77B-4D5B-BDEF-BF19E9E297D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9" authorId="4" shapeId="0" ns2:uid="{74736687-17AE-47C5-8CD5-9D6F80C77521}">
      <text>
        <r>
          <rPr>
            <b/>
            <sz val="9"/>
            <color indexed="81"/>
            <rFont val="Tahoma"/>
            <family val="2"/>
          </rPr>
          <t xml:space="preserve">REMPL NRD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09" authorId="0" shapeId="0" ns2:uid="{A3149D36-3813-42B9-8109-64163D1745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0" authorId="1" shapeId="0" ns2:uid="{9FA35157-FA3A-41DA-88CA-2C042121F72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2" shapeId="0" ns2:uid="{EF88A0F8-FE2A-4F98-8C95-F2358CF5FC2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0" authorId="4" shapeId="0" ns2:uid="{787CB80C-98A3-4D5B-A89B-EED25926BCCC}">
      <text>
        <r>
          <rPr>
            <b/>
            <sz val="9"/>
            <color indexed="81"/>
            <rFont val="Tahoma"/>
            <family val="2"/>
          </rPr>
          <t xml:space="preserve">REMPL NRD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0" authorId="0" shapeId="0" ns2:uid="{DBE04DA6-CD1C-4612-960D-0480A1D38F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1" authorId="2" shapeId="0" ns2:uid="{6EB29C5A-94A0-4FCA-93B3-B82B5027006E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1" authorId="2" shapeId="0" ns2:uid="{F519B877-7768-454B-982F-97AD84904A93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1" authorId="0" shapeId="0" ns2:uid="{1C3FD404-874A-4B22-8B81-74925F5E96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211" authorId="2" shapeId="0" ns2:uid="{96665EB5-F000-4616-AE09-D278C8C6F4C9}">
      <text>
        <r>
          <rPr>
            <b/>
            <sz val="9"/>
            <color indexed="81"/>
            <rFont val="Tahoma"/>
            <family val="2"/>
          </rPr>
          <t xml:space="preserve">ASS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3" shapeId="0" ns2:uid="{5109CE23-4149-401C-BAD0-38C04C52090B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2" authorId="4" shapeId="0" ns2:uid="{60395D73-193C-4CAB-9846-AAE2C8CE32AD}">
      <text>
        <r>
          <rPr>
            <b/>
            <sz val="9"/>
            <color indexed="81"/>
            <rFont val="Tahoma"/>
            <family val="2"/>
          </rPr>
          <t xml:space="preserve">rempl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2" authorId="2" shapeId="0" ns2:uid="{EC1CF56E-14DF-4852-AED1-7455C12DA138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2" authorId="2" shapeId="0" ns2:uid="{3D1A2F5E-093A-40B7-841F-D09F14CA432D}">
      <text>
        <r>
          <rPr>
            <b/>
            <sz val="9"/>
            <color indexed="81"/>
            <rFont val="Tahoma"/>
            <family val="2"/>
          </rPr>
          <t xml:space="preserve">ASS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4" shapeId="0" ns2:uid="{88643095-24A6-4892-A01C-0F78C55EBE7A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3" shapeId="0" ns2:uid="{EBB43466-19C8-4C5C-9A8D-E16222F90355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3" authorId="2" shapeId="0" ns2:uid="{B07882F0-1087-48F4-A2AB-C5B312B4F792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3" authorId="0" shapeId="0" ns2:uid="{A71C78BF-93A9-4171-BB3A-B048AE268F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3" authorId="1" shapeId="0" ns2:uid="{FB3CFB4F-DE55-4F87-8F6A-B04C64133FEC}">
      <text>
        <r>
          <rPr>
            <b/>
            <sz val="9"/>
            <color indexed="81"/>
            <rFont val="Tahoma"/>
            <family val="2"/>
          </rPr>
          <t xml:space="preserve">remplace YRS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3" authorId="2" shapeId="0" ns2:uid="{5276CE30-6021-408F-B464-D972968AB70B}">
      <text>
        <r>
          <rPr>
            <b/>
            <sz val="9"/>
            <color indexed="81"/>
            <rFont val="Tahoma"/>
            <family val="2"/>
          </rPr>
          <t xml:space="preserve">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3" authorId="2" shapeId="0" ns2:uid="{19143FE3-AEC9-4305-82E3-118A4C1C28F4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3" authorId="4" shapeId="0" ns2:uid="{0D2389A5-818C-4D08-A5CA-6056AC618744}">
      <text>
        <r>
          <rPr>
            <b/>
            <sz val="9"/>
            <color indexed="81"/>
            <rFont val="Tahoma"/>
            <family val="2"/>
          </rPr>
          <t xml:space="preserve">échange avec PYL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3" authorId="4" shapeId="0" ns2:uid="{70E420E9-7895-4ADE-8B64-22252F0E730D}">
      <text>
        <r>
          <rPr>
            <b/>
            <sz val="9"/>
            <color indexed="81"/>
            <rFont val="Tahoma"/>
            <family val="2"/>
          </rPr>
          <t xml:space="preserve">échange de pause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3" authorId="0" shapeId="0" ns2:uid="{BF629E4C-7C0A-4D1A-A2E7-E71F92ADD3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C214" authorId="4" shapeId="0" ns2:uid="{EA0513AE-BA6A-4163-A857-70C13578A612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3" shapeId="0" ns2:uid="{CC7B0CDB-672A-44F6-BDC7-D6D71DB184FA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4" authorId="2" shapeId="0" ns2:uid="{760AC120-1D97-4440-864E-4485B3813B4F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4" authorId="0" shapeId="0" ns2:uid="{1348DF66-52D2-4244-9D5B-514F789B67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4" authorId="1" shapeId="0" ns2:uid="{59535454-1C07-4C65-9AEA-04FE1E456796}">
      <text>
        <r>
          <rPr>
            <b/>
            <sz val="9"/>
            <color indexed="81"/>
            <rFont val="Tahoma"/>
            <family val="2"/>
          </rPr>
          <t xml:space="preserve">remplace YRS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4" authorId="2" shapeId="0" ns2:uid="{634D54A3-E2F0-4471-BCBF-294DC4276E22}">
      <text>
        <r>
          <rPr>
            <b/>
            <sz val="9"/>
            <color indexed="81"/>
            <rFont val="Tahoma"/>
            <family val="2"/>
          </rPr>
          <t xml:space="preserve">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4" authorId="2" shapeId="0" ns2:uid="{A70BA254-4BE5-427D-9519-A209CEE93A9A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4" authorId="4" shapeId="0" ns2:uid="{978A43F1-1E8C-419D-BB56-D243B058EAA8}">
      <text>
        <r>
          <rPr>
            <b/>
            <sz val="9"/>
            <color indexed="81"/>
            <rFont val="Tahoma"/>
            <family val="2"/>
          </rPr>
          <t xml:space="preserve">échange avec PYL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14" authorId="4" shapeId="0" ns2:uid="{94A63E2C-FD61-4F88-85BC-80B200D31517}">
      <text>
        <r>
          <rPr>
            <b/>
            <sz val="9"/>
            <color indexed="81"/>
            <rFont val="Tahoma"/>
            <family val="2"/>
          </rPr>
          <t xml:space="preserve">échange de pause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4" authorId="4" shapeId="0" ns2:uid="{03CFE79F-41B3-408E-AA86-C39D57974B49}">
      <text>
        <r>
          <rPr>
            <b/>
            <sz val="9"/>
            <color indexed="81"/>
            <rFont val="Tahoma"/>
            <family val="2"/>
          </rPr>
          <t xml:space="preserve">échange de pause avec VGG
CIE : remplace VGG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4" authorId="0" shapeId="0" ns2:uid="{93FF2A59-E7AD-48C7-BCDC-FCB9269A14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R215" authorId="2" shapeId="0" ns2:uid="{1F0723D1-E19E-444D-B77E-5D3105660D1B}">
      <text>
        <r>
          <rPr>
            <b/>
            <sz val="9"/>
            <color indexed="81"/>
            <rFont val="Tahoma"/>
            <family val="2"/>
          </rPr>
          <t xml:space="preserve">remplace CKS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5" authorId="0" shapeId="0" ns2:uid="{70C4C59E-36D2-4624-9975-8F732FF0B8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Y215" authorId="1" shapeId="0" ns2:uid="{7368C528-452A-4C15-A8B6-19F7622246AE}">
      <text>
        <r>
          <rPr>
            <b/>
            <sz val="9"/>
            <color indexed="81"/>
            <rFont val="Tahoma"/>
            <family val="2"/>
          </rPr>
          <t xml:space="preserve">remplace YRS
remplacé par JKS
remplacé par LHR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5" authorId="1" shapeId="0" ns2:uid="{09CDC77E-F4B4-437A-8F4F-74AC310B4C23}">
      <text>
        <r>
          <rPr>
            <b/>
            <sz val="9"/>
            <color indexed="81"/>
            <rFont val="Tahoma"/>
            <family val="2"/>
          </rPr>
          <t xml:space="preserve">remplace YRS
remplacé par JKS
remplacé par LHR
départ à 14h00'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5" authorId="2" shapeId="0" ns2:uid="{D605C430-3392-4671-8089-2BBD781669B2}">
      <text>
        <r>
          <rPr>
            <b/>
            <sz val="9"/>
            <color indexed="81"/>
            <rFont val="Tahoma"/>
            <family val="2"/>
          </rPr>
          <t xml:space="preserve">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15" authorId="2" shapeId="0" ns2:uid="{0FCD38B2-6859-453B-BAAB-853944A7000F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présentséchange avec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5" authorId="2" shapeId="0" ns2:uid="{B10DEE30-5AB1-4887-B016-B01093945617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présentséchange avec LHR
arrivée à 15h00'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5" authorId="4" shapeId="0" ns2:uid="{632C0B31-B8D1-44DA-975D-FA5372F199A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5" authorId="3" shapeId="0" ns2:uid="{7B06D89D-5FC1-4DE8-8305-D5725A3E24FB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5" authorId="2" shapeId="0" ns2:uid="{C5FD49C8-7D73-47E4-846E-B713643D12DC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6" authorId="1" shapeId="0" ns2:uid="{87BDC846-38D5-41AC-9BEA-2AF72053630C}">
      <text>
        <r>
          <rPr>
            <b/>
            <sz val="9"/>
            <color indexed="81"/>
            <rFont val="Tahoma"/>
            <family val="2"/>
          </rPr>
          <t xml:space="preserve">remplace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6" authorId="2" shapeId="0" ns2:uid="{757F5659-0949-473D-A315-9870CEBA6E2D}">
      <text>
        <r>
          <rPr>
            <b/>
            <sz val="9"/>
            <color indexed="81"/>
            <rFont val="Tahoma"/>
            <family val="2"/>
          </rPr>
          <t xml:space="preserve">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16" authorId="6" shapeId="0" ns2:uid="{8DD93F2D-2F17-4A49-8B2F-67E32DAFF09E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6" authorId="1" shapeId="0" ns2:uid="{8D620BBC-DC71-483C-A1A2-E0C682A0594A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6" authorId="4" shapeId="0" ns2:uid="{036895F1-723C-4781-B703-63F5EBA9E0B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6" authorId="3" shapeId="0" ns2:uid="{6B565AE3-8844-413B-9CD4-B3BC5EC8EE50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6" authorId="2" shapeId="0" ns2:uid="{FFEDAC8F-D559-4A1D-B490-942C99E6A95D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7" authorId="2" shapeId="0" ns2:uid="{3BDCA153-9F84-4785-96D4-8D63A46198D8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7" authorId="2" shapeId="0" ns2:uid="{448EC124-F4BA-4CB0-BFEB-948F249CE2BB}">
      <text>
        <r>
          <rPr>
            <b/>
            <sz val="9"/>
            <color indexed="81"/>
            <rFont val="Tahoma"/>
            <family val="2"/>
          </rPr>
          <t xml:space="preserve">ASS, 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7" authorId="6" shapeId="0" ns2:uid="{C7CEC50B-AB62-4F5B-A411-5D8BE5B7D926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7" authorId="4" shapeId="0" ns2:uid="{59E3E301-4313-40B9-9A3D-75787DA2390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7" authorId="3" shapeId="0" ns2:uid="{3E38FE84-5818-4409-82DA-5CA33CFC5967}">
      <text>
        <r>
          <rPr>
            <b/>
            <sz val="9"/>
            <color indexed="81"/>
            <rFont val="Tahoma"/>
            <family val="2"/>
          </rPr>
          <t xml:space="preserve">Remplacé par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7" authorId="2" shapeId="0" ns2:uid="{CB77CA9F-D08C-41ED-86DB-E4F94C16DFCD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7" authorId="2" shapeId="0" ns2:uid="{A81700DC-12AF-4078-8A7A-C40603522B66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1" shapeId="0" ns2:uid="{2368FCFF-DCEB-46A8-9424-7BED172542B4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8" authorId="0" shapeId="0" ns2:uid="{3E19B5B1-18F0-4DD8-B5FD-C7913EB467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D219" authorId="1" shapeId="0" ns2:uid="{B4FCAFF1-921C-4F0E-8015-F072F689F90A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19" authorId="0" shapeId="0" ns2:uid="{93052EBD-41D6-4BDF-84E0-A8B675B483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0" authorId="1" shapeId="0" ns2:uid="{3CD2B202-2CDC-4CBB-8BF5-4BACD9400121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D220" authorId="7" shapeId="0" ns2:uid="{E01990AD-5A4C-4A12-868B-29791DF5EDBC}">
      <text>
        <r>
          <rPr>
            <b/>
            <sz val="9"/>
            <color indexed="81"/>
            <rFont val="Tahoma"/>
            <family val="2"/>
          </rPr>
          <t xml:space="preserve">arrêt-redémarrage S2; rappel le 29/7/2026.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0" authorId="3" shapeId="0" ns2:uid="{3BEEBE68-B4BB-4BE0-ADE3-7A54CE108143}">
      <text>
        <r>
          <rPr>
            <b/>
            <sz val="9"/>
            <color indexed="81"/>
            <rFont val="Tahoma"/>
            <family val="2"/>
          </rPr>
          <t xml:space="preserve">GJR et ADS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20" authorId="0" shapeId="0" ns2:uid="{663947AB-7926-45FA-89F8-267379EA06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0" authorId="0" shapeId="0" ns2:uid="{AB3B7754-7FA3-4B60-92C4-B77003E02D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1" authorId="1" shapeId="0" ns2:uid="{9C53EA46-37B7-4B74-990E-4ED7495F7974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V221" authorId="0" shapeId="0" ns2:uid="{C9AF6E76-B3FF-4B17-9207-6A7E6BEC0D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arrêt/redémarrage S2; rappel le 29/7/2026.</t>
        </r>
      </text>
    </comment>
    <comment ref="AB221" authorId="7" shapeId="0" ns2:uid="{A4A8538D-0581-414B-9DB5-3A86169A24A2}">
      <text>
        <r>
          <rPr>
            <b/>
            <sz val="9"/>
            <color indexed="81"/>
            <rFont val="Tahoma"/>
            <family val="2"/>
          </rPr>
          <t xml:space="preserve">arrêt-redémarrage S2. Rappel le 29/7/2026.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1" authorId="3" shapeId="0" ns2:uid="{E4027C4D-7141-4CC7-A68C-BF12EC4A7F54}">
      <text>
        <r>
          <rPr>
            <b/>
            <sz val="9"/>
            <color indexed="81"/>
            <rFont val="Tahoma"/>
            <family val="2"/>
          </rPr>
          <t xml:space="preserve">GJR et ADS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21" authorId="0" shapeId="0" ns2:uid="{3135DCD3-96B1-459C-8431-194EA0D8A6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1" authorId="0" shapeId="0" ns2:uid="{94229BA7-4A31-474E-AF1B-600DC73C72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2" authorId="2" shapeId="0" ns2:uid="{58CFAE3D-85F0-4CA3-8AF4-E631E56A7015}">
      <text>
        <r>
          <rPr>
            <b/>
            <sz val="9"/>
            <color indexed="81"/>
            <rFont val="Tahoma"/>
            <family val="2"/>
          </rPr>
          <t xml:space="preserve">éxhange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2" authorId="1" shapeId="0" ns2:uid="{13CAB880-29BD-4E9A-84F1-CEC0640EBD71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2" authorId="2" shapeId="0" ns2:uid="{5B3BA891-8D1B-4553-9506-A9D1E1FB8013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2" authorId="2" shapeId="0" ns2:uid="{733A5E70-DB61-4BA9-ABD5-99481A974625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2" authorId="3" shapeId="0" ns2:uid="{D173475E-DC30-4777-A72B-CAE6BE30A87F}">
      <text>
        <r>
          <rPr>
            <b/>
            <sz val="9"/>
            <color indexed="81"/>
            <rFont val="Tahoma"/>
            <family val="2"/>
          </rPr>
          <t xml:space="preserve">Remplacé par ADK et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2" authorId="0" shapeId="0" ns2:uid="{F2E349FC-B46D-4420-BACB-E1793A27C3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3" authorId="1" shapeId="0" ns2:uid="{EDF91499-EE74-4F94-ABB9-AC36F5CABD4A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3" authorId="1" shapeId="0" ns2:uid="{CBFDB3A5-C164-489E-8188-ADB95F6D09A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3" authorId="2" shapeId="0" ns2:uid="{15036349-CF59-47B1-899B-80EADAD857D7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3" authorId="2" shapeId="0" ns2:uid="{249400B7-F87E-4B35-B9D6-F5BAA8B90F66}">
      <text>
        <r>
          <rPr>
            <b/>
            <sz val="9"/>
            <color indexed="81"/>
            <rFont val="Tahoma"/>
            <family val="2"/>
          </rPr>
          <t xml:space="preserve">remplace PDE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3" authorId="2" shapeId="0" ns2:uid="{ADDEEDD0-FF3D-4739-9068-8853C5BC0F10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3" authorId="3" shapeId="0" ns2:uid="{474E33B9-9BE3-4044-AFAE-E35D10BB44A2}">
      <text>
        <r>
          <rPr>
            <b/>
            <sz val="9"/>
            <color indexed="81"/>
            <rFont val="Tahoma"/>
            <family val="2"/>
          </rPr>
          <t xml:space="preserve">Remplacé par ADK et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3" authorId="0" shapeId="0" ns2:uid="{AFD3C2C7-D588-4E21-B7CA-AEEFEBF3BE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Q224" authorId="1" shapeId="0" ns2:uid="{5298C8F2-A676-4A12-A3EA-1288551D3F85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4" authorId="1" shapeId="0" ns2:uid="{74E30A99-4183-4322-B9AC-1365D8FA610E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4" authorId="2" shapeId="0" ns2:uid="{C94DF481-6DA1-49A9-BBAD-46E35EFF4678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4" authorId="2" shapeId="0" ns2:uid="{A2086614-4124-4292-9A7C-EF6AA9861BCB}">
      <text>
        <r>
          <rPr>
            <b/>
            <sz val="9"/>
            <color indexed="81"/>
            <rFont val="Tahoma"/>
            <family val="2"/>
          </rPr>
          <t xml:space="preserve">remplace PDE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4" authorId="2" shapeId="0" ns2:uid="{29924ACC-1F38-4C62-BFC8-2D93FB698DBB}">
      <text>
        <r>
          <rPr>
            <b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4" authorId="3" shapeId="0" ns2:uid="{4E7A5FD1-A728-4C4B-B1E6-FB45CFFA53F5}">
      <text>
        <r>
          <rPr>
            <b/>
            <sz val="9"/>
            <color indexed="81"/>
            <rFont val="Tahoma"/>
            <family val="2"/>
          </rPr>
          <t xml:space="preserve">Remplacé par ADK et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4" authorId="0" shapeId="0" ns2:uid="{52211521-90D1-4E30-8673-417CACA3A1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225" authorId="5" shapeId="0" ns2:uid="{A84D2A01-D13C-4138-B837-FCEBF5BBC3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2" shapeId="0" ns2:uid="{ADCBFB10-9CEC-4A2D-85C6-BD9C146FD2C8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5" authorId="2" shapeId="0" ns2:uid="{83497A81-E233-4DA6-B9C2-D2ABE6315AC5}">
      <text>
        <r>
          <rPr>
            <b/>
            <strike/>
            <sz val="9"/>
            <color indexed="81"/>
            <rFont val="Tahoma"/>
            <family val="2"/>
          </rPr>
          <t xml:space="preserve">remplacé par JKSremplacé par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5" authorId="2" shapeId="0" ns2:uid="{C4C37994-A6E8-4D04-9C7C-C6FE4EC7DE5B}">
      <text>
        <r>
          <rPr>
            <b/>
            <sz val="9"/>
            <color indexed="81"/>
            <rFont val="Tahoma"/>
            <family val="2"/>
          </rPr>
          <t xml:space="preserve">remplace PDE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5" authorId="2" shapeId="0" ns2:uid="{37B5AEDB-97DA-462D-8483-EC106DD7A34A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
Echange avec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5" authorId="1" shapeId="0" ns2:uid="{927FCEC8-7191-431A-831D-F4EFE0509E85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5" authorId="3" shapeId="0" ns2:uid="{C598E2C9-7AC2-4381-AD1B-3EE4244ABBAC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5" authorId="0" shapeId="0" ns2:uid="{204A8C83-4FC9-4E61-88DD-EF4F3DB4CA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6" authorId="5" shapeId="0" ns2:uid="{CFBED88F-CFC6-4020-A498-3E9210D52D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2" shapeId="0" ns2:uid="{01797151-3EA1-47DE-B706-2FAD32106064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2" shapeId="0" ns2:uid="{10E8B35F-B60C-4E9F-8091-77EB535F02A5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6" authorId="2" shapeId="0" ns2:uid="{2E8148C9-C785-4B38-B9DE-993C251048D3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SKS et FLN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6" authorId="0" shapeId="0" ns2:uid="{853B89F7-9131-4E9A-9689-5FB583362A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26" authorId="2" shapeId="0" ns2:uid="{BD2E7831-293B-40B5-A747-D7B59330BBD1}">
      <text>
        <r>
          <rPr>
            <b/>
            <strike/>
            <sz val="9"/>
            <color indexed="81"/>
            <rFont val="Tahoma"/>
            <family val="2"/>
          </rPr>
          <t xml:space="preserve">remplacé par JKSremplacé par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6" authorId="1" shapeId="0" ns2:uid="{5C62830E-A7CA-41EF-B2AC-DD927182D05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26" authorId="2" shapeId="0" ns2:uid="{B83F666D-D833-4378-8E7F-00773CC0D069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
Echange avec LHR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6" authorId="2" shapeId="0" ns2:uid="{321E0BE2-31A9-4B1A-967C-721FA2F642E9}">
      <text>
        <r>
          <rPr>
            <b/>
            <strike/>
            <sz val="9"/>
            <color indexed="81"/>
            <rFont val="Tahoma"/>
            <family val="2"/>
          </rPr>
          <t xml:space="preserve">remplace BLR
ASS et DBE présents
Echange avec LHR
équipe au complet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6" authorId="1" shapeId="0" ns2:uid="{FCEFC966-CB13-4DAE-A31F-AA9E4F49D5EF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6" authorId="3" shapeId="0" ns2:uid="{68087C4F-211F-4AE7-AD5C-F437487FEAE1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26" authorId="0" shapeId="0" ns2:uid="{3B9F6085-53C1-4F4A-A60B-0006AEE43B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N226" authorId="0" shapeId="0" ns2:uid="{F0705174-0544-491F-8772-C22EBFC5CB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27" authorId="5" shapeId="0" ns2:uid="{BA40CDA4-8139-47E0-8C01-6A34907C02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2" shapeId="0" ns2:uid="{A654117A-AC75-4168-AF24-60DB29F33B6D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7" authorId="0" shapeId="0" ns2:uid="{A3867A8C-864D-423F-92FC-2BF087962F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8" authorId="5" shapeId="0" ns2:uid="{90BFA035-5DB6-44BC-9A16-3691842508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2" shapeId="0" ns2:uid="{BE45893A-01FA-4F2D-B951-CFD087BD803E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8" authorId="0" shapeId="0" ns2:uid="{4AF34211-4F62-4145-8E53-7E94F9F12C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A228" authorId="3" shapeId="0" ns2:uid="{BE349D18-3E2E-4D57-9C2F-066D0BDD6791}">
      <text>
        <r>
          <rPr>
            <b/>
            <sz val="9"/>
            <color indexed="81"/>
            <rFont val="Tahoma"/>
            <family val="2"/>
          </rPr>
          <t xml:space="preserve">A la dmd de JBY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8" authorId="3" shapeId="0" ns2:uid="{B04794C2-A0BA-4DCF-BCE5-5A1C94878AC8}">
      <text>
        <r>
          <rPr>
            <b/>
            <sz val="9"/>
            <color indexed="81"/>
            <rFont val="Tahoma"/>
            <family val="2"/>
          </rPr>
          <t xml:space="preserve">A la dmd de JBY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28" authorId="0" shapeId="0" ns2:uid="{C1B91A74-5A72-4B8F-86F1-C46F162725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9" authorId="2" shapeId="0" ns2:uid="{06F18863-77C2-4D53-A5B1-321224D53B04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2" shapeId="0" ns2:uid="{100EEAA9-C997-4815-945E-95CC3A739C3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2" shapeId="0" ns2:uid="{D34B5E2E-2573-4F59-887F-0E1CEB3F72EF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9" authorId="2" shapeId="0" ns2:uid="{842BC366-AB14-45ED-B0B5-778AF48E4107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VBN 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9" authorId="2" shapeId="0" ns2:uid="{1676076D-0F2E-4159-936D-2077A8B6B75D}">
      <text>
        <r>
          <rPr>
            <b/>
            <sz val="9"/>
            <color indexed="81"/>
            <rFont val="Tahoma"/>
            <family val="2"/>
          </rPr>
          <t xml:space="preserve">remplace PDE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9" authorId="2" shapeId="0" ns2:uid="{334B5CB9-5F50-4EA0-A402-194B97F4D790}">
      <text>
        <r>
          <rPr>
            <b/>
            <sz val="9"/>
            <color indexed="81"/>
            <rFont val="Tahoma"/>
            <family val="2"/>
          </rPr>
          <t xml:space="preserve">DBE et VGG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9" authorId="2" shapeId="0" ns2:uid="{1F640115-517B-4593-9D8D-D373B948F934}">
      <text>
        <r>
          <rPr>
            <b/>
            <sz val="9"/>
            <color indexed="81"/>
            <rFont val="Tahoma"/>
            <family val="2"/>
          </rPr>
          <t xml:space="preserve">remplace GPO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9" authorId="3" shapeId="0" ns2:uid="{D646B61B-B208-46AC-8A59-D8DA9537FDEC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3" shapeId="0" ns2:uid="{FDDEFB7C-3080-444D-BAFA-62CDFED28EA4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2" shapeId="0" ns2:uid="{EEF73B88-13A7-4F6F-B313-5578D4BBC5D4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2" shapeId="0" ns2:uid="{EA4AFA31-924F-4F5D-BCBD-1FA09ED44520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0" authorId="2" shapeId="0" ns2:uid="{B1626EC9-4B2C-454E-876C-D1F013974C62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JBI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0" authorId="2" shapeId="0" ns2:uid="{1A414DBC-B6BC-498E-A5EF-7D23D20DA2D7}">
      <text>
        <r>
          <rPr>
            <b/>
            <sz val="9"/>
            <color indexed="81"/>
            <rFont val="Tahoma"/>
            <family val="2"/>
          </rPr>
          <t xml:space="preserve">DBE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0" authorId="2" shapeId="0" ns2:uid="{44A1A1F7-6890-4FAE-9448-E22DDFCC5CB4}">
      <text>
        <r>
          <rPr>
            <b/>
            <sz val="9"/>
            <color indexed="81"/>
            <rFont val="Tahoma"/>
            <family val="2"/>
          </rPr>
          <t xml:space="preserve">remplace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0" authorId="3" shapeId="0" ns2:uid="{D9555FD9-D8B1-41B5-B776-4F43B383B5B3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3" shapeId="0" ns2:uid="{9899BC11-44EE-4B32-81A7-0FDE11FFAB58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2" shapeId="0" ns2:uid="{1A5573D7-5D37-47AA-A815-FFCB6778C60A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2" shapeId="0" ns2:uid="{D22780E8-B633-4E14-A8D4-69A8B2FA276F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1" authorId="2" shapeId="0" ns2:uid="{4F7F6A55-7D44-4D78-A14E-78E093EE5A48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VGG ?remplacé par TCE.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31" authorId="1" shapeId="0" ns2:uid="{6371B88D-A4B1-4311-AE62-5819007B5666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1" authorId="1" shapeId="0" ns2:uid="{F339DA50-EFB5-4769-8548-C23190395624}">
      <text>
        <r>
          <rPr>
            <b/>
            <sz val="9"/>
            <color indexed="81"/>
            <rFont val="Tahoma"/>
            <family val="2"/>
          </rPr>
          <t xml:space="preserve">remplacé par RDT et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1" authorId="2" shapeId="0" ns2:uid="{3CCE014A-EFC0-42E2-A5B1-1B6057D33263}">
      <text>
        <r>
          <rPr>
            <b/>
            <sz val="9"/>
            <color indexed="81"/>
            <rFont val="Tahoma"/>
            <family val="2"/>
          </rPr>
          <t xml:space="preserve">DBE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1" authorId="2" shapeId="0" ns2:uid="{4DA771C6-D6FD-489D-AA98-0C410236B9D6}">
      <text>
        <r>
          <rPr>
            <b/>
            <sz val="9"/>
            <color indexed="81"/>
            <rFont val="Tahoma"/>
            <family val="2"/>
          </rPr>
          <t xml:space="preserve">rempalce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1" authorId="3" shapeId="0" ns2:uid="{25C701C4-3F90-42EC-AF7E-B7F63D337BDC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2" shapeId="0" ns2:uid="{E79236E2-4DA3-40A1-8126-419902339F8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2" shapeId="0" ns2:uid="{30C0A4D5-EDD6-44B3-AD39-DE82F020BE85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1" shapeId="0" ns2:uid="{F456C539-6C47-44B4-A8A8-9A1D4CE6E6AF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2" authorId="1" shapeId="0" ns2:uid="{38008189-3558-497A-8452-1F4054FF80F4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2" authorId="0" shapeId="0" ns2:uid="{C9320733-D05C-42AB-B524-844A0692F4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2" authorId="2" shapeId="0" ns2:uid="{AE03C0A7-3127-4E93-AA7A-2C285D7F576B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SMK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2" authorId="2" shapeId="0" ns2:uid="{23FFA54F-EA9A-4887-80EF-19AED9BB0DA3}">
      <text>
        <r>
          <rPr>
            <b/>
            <sz val="9"/>
            <color indexed="81"/>
            <rFont val="Tahoma"/>
            <family val="2"/>
          </rPr>
          <t xml:space="preserve">DBE, ASS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2" authorId="1" shapeId="0" ns2:uid="{32B4A594-50EE-4782-B1D4-2E82B19ED92C}">
      <text>
        <r>
          <rPr>
            <b/>
            <sz val="9"/>
            <color indexed="81"/>
            <rFont val="Tahoma"/>
            <family val="2"/>
          </rPr>
          <t xml:space="preserve">DBE +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2" authorId="3" shapeId="0" ns2:uid="{22D9FC11-4582-43E9-8E8A-A012219CC7AE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1" shapeId="0" ns2:uid="{2AB17765-2B4B-4208-AD41-55B2C9B128BA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2" shapeId="0" ns2:uid="{1E1BF9A4-0542-4E1B-A72B-B64448A2A4E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2" shapeId="0" ns2:uid="{4F9DB8CF-64D4-41F8-A232-918790B6D2EA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33" authorId="1" shapeId="0" ns2:uid="{9C62F8ED-590D-4ED2-B41D-CD2110ACDB89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3" authorId="0" shapeId="0" ns2:uid="{71833279-1D2B-47E1-AE71-AD174A1FA1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3" authorId="2" shapeId="0" ns2:uid="{D46E9FAE-9B16-4726-8190-127662381AE6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SMK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3" authorId="2" shapeId="0" ns2:uid="{D537FBF6-4925-4121-AA0F-604B2BD82FF3}">
      <text>
        <r>
          <rPr>
            <b/>
            <sz val="9"/>
            <color indexed="81"/>
            <rFont val="Tahoma"/>
            <family val="2"/>
          </rPr>
          <t xml:space="preserve">DBE, ASS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3" authorId="1" shapeId="0" ns2:uid="{A43078B2-73F1-41B3-B167-14CE18601E56}">
      <text>
        <r>
          <rPr>
            <b/>
            <sz val="9"/>
            <color indexed="81"/>
            <rFont val="Tahoma"/>
            <family val="2"/>
          </rPr>
          <t xml:space="preserve">DBE +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3" authorId="3" shapeId="0" ns2:uid="{C795A8C0-1DAB-476A-8228-9E4021EFD26D}">
      <text>
        <r>
          <rPr>
            <b/>
            <sz val="9"/>
            <color indexed="81"/>
            <rFont val="Tahoma"/>
            <family val="2"/>
          </rPr>
          <t xml:space="preserve">Remplacé par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1" shapeId="0" ns2:uid="{D5F93F59-6B4C-487F-BF29-C18C19C21CA9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3" shapeId="0" ns2:uid="{EB9E1846-A8B1-4155-9D66-43D277353A65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6" shapeId="0" ns2:uid="{1C2989B8-D8A6-4C18-B541-3FD8CC807517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2" shapeId="0" ns2:uid="{23CB765F-9A0A-4D17-9BEF-DF081A189251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1" shapeId="0" ns2:uid="{5ED8E9EA-6F90-432A-B629-D020B9AD9DC3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4" authorId="2" shapeId="0" ns2:uid="{FBD2E842-FED1-470A-BD57-870A6DB2E234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CDE et TCE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4" authorId="1" shapeId="0" ns2:uid="{FCB77753-72A4-47DB-91A0-D37EB7801F83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4" authorId="2" shapeId="0" ns2:uid="{B54BAC0F-53D6-4EDC-822A-5A6E8A14A13A}">
      <text>
        <r>
          <rPr>
            <b/>
            <sz val="9"/>
            <color indexed="81"/>
            <rFont val="Tahoma"/>
            <family val="2"/>
          </rPr>
          <t xml:space="preserve">ASS, HKB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4" authorId="1" shapeId="0" ns2:uid="{93E92E5B-DBF3-438B-BAA6-00E3DB9B555A}">
      <text>
        <r>
          <rPr>
            <b/>
            <sz val="9"/>
            <color indexed="81"/>
            <rFont val="Tahoma"/>
            <family val="2"/>
          </rPr>
          <t xml:space="preserve">DBE + HKB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4" authorId="3" shapeId="0" ns2:uid="{3F4FED06-9A58-4892-BAFA-A1E6F509B92E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1" shapeId="0" ns2:uid="{4CE6313C-0676-46B5-B43C-B3C031247DDC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3" shapeId="0" ns2:uid="{05D3D96B-F614-440D-983F-7F899F33EE6F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2" shapeId="0" ns2:uid="{DE105E90-17AC-469E-AF40-046A302DBE01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2" shapeId="0" ns2:uid="{17E4A764-BA01-4398-B113-6FE8CEB77EB0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1" shapeId="0" ns2:uid="{B5C953AE-E5ED-4927-ADA6-5C1732326829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5" authorId="1" shapeId="0" ns2:uid="{8A262699-DBBF-446E-A6DF-3C7A3120024F}">
      <text>
        <r>
          <rPr>
            <b/>
            <sz val="9"/>
            <color indexed="81"/>
            <rFont val="Tahoma"/>
            <family val="2"/>
          </rPr>
          <t xml:space="preserve">remplace GDT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5" authorId="0" shapeId="0" ns2:uid="{D62DCA9B-4EA5-4CC3-914C-D2461E0CD7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Z235" authorId="2" shapeId="0" ns2:uid="{999D61B9-5838-4EA0-A96E-B79BB5F02D87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CDE et TCE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5" authorId="1" shapeId="0" ns2:uid="{215522D6-CDBC-4EDE-AD87-4E16F8C5DE11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5" authorId="2" shapeId="0" ns2:uid="{219D0D37-3EDA-429A-A5B4-EA686479F6DE}">
      <text>
        <r>
          <rPr>
            <b/>
            <sz val="9"/>
            <color indexed="81"/>
            <rFont val="Tahoma"/>
            <family val="2"/>
          </rPr>
          <t xml:space="preserve">ASS, HKB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5" authorId="1" shapeId="0" ns2:uid="{624CA48B-B0F2-4BA6-8576-45EE21F8A5FD}">
      <text>
        <r>
          <rPr>
            <b/>
            <sz val="9"/>
            <color indexed="81"/>
            <rFont val="Tahoma"/>
            <family val="2"/>
          </rPr>
          <t xml:space="preserve">DBE + HKB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5" authorId="3" shapeId="0" ns2:uid="{88E7FBCB-78EA-4CD2-AE84-72BEDC0CE206}">
      <text>
        <r>
          <rPr>
            <b/>
            <sz val="9"/>
            <color indexed="81"/>
            <rFont val="Tahoma"/>
            <family val="2"/>
          </rPr>
          <t xml:space="preserve">Remplacé par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3" shapeId="0" ns2:uid="{1A9766E1-AB67-4897-A601-CB23F588637F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2" shapeId="0" ns2:uid="{3D1E87AC-C1B3-4A26-8E21-F6DE7CA2E76A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1" shapeId="0" ns2:uid="{96E7218E-3ECC-493A-BBD2-526A89D59A1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6" authorId="0" shapeId="0" ns2:uid="{CA8476A0-6219-45B4-92D7-6F7838F2AB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H237" authorId="3" shapeId="0" ns2:uid="{54E528F5-C18E-4179-8FEF-54877088E9C9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2" shapeId="0" ns2:uid="{50D7F9B9-C874-4584-A9E5-9E07B8A346B4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2" shapeId="0" ns2:uid="{A1D9EA91-5206-4263-94FC-E25056C6564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8" authorId="3" shapeId="0" ns2:uid="{7BD9E0FA-68A7-44E5-B428-186C15A7C0C4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2" shapeId="0" ns2:uid="{7178BD6A-6DD0-4EC0-A3BE-C3F66D843AF2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2" shapeId="0" ns2:uid="{F28E04E0-CFDE-4CE6-A8D6-7244E7AAE88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2" shapeId="0" ns2:uid="{08BD295D-0E84-4C6E-BB55-FAEB444F42FD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2" shapeId="0" ns2:uid="{ED2B88B7-246B-4E82-B361-F0A066F9863F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2" shapeId="0" ns2:uid="{3FBDB64C-ACCB-47EE-B6EE-F8010AEA7C0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39" authorId="0" shapeId="0" ns2:uid="{844A8420-D128-49AA-BDCE-4598E1E9A1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0" authorId="2" shapeId="0" ns2:uid="{55060A25-367E-41D5-8128-9A14DFA4367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2" shapeId="0" ns2:uid="{733B7334-F231-48AE-8219-240D0D672073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2" shapeId="0" ns2:uid="{7BCE6C56-4228-4FE6-8BDC-C2845C544F5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0" authorId="0" shapeId="0" ns2:uid="{2135DD27-C1DF-469D-B185-FD804C9E97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1" authorId="2" shapeId="0" ns2:uid="{E61FF840-4E72-4113-83AB-36C8E121EB53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2" shapeId="0" ns2:uid="{C5ABA0B8-DCE4-4312-80C7-F8ADAF8CE500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41" authorId="2" shapeId="0" ns2:uid="{6176AE6B-46AF-460E-AD6A-ABA535061A0F}">
      <text>
        <r>
          <rPr>
            <b/>
            <sz val="9"/>
            <color indexed="81"/>
            <rFont val="Tahoma"/>
            <family val="2"/>
          </rPr>
          <t xml:space="preserve">remplace SPT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1" authorId="2" shapeId="0" ns2:uid="{9027A2A7-4300-4CD4-8E9D-38DB2EA26269}">
      <text>
        <r>
          <rPr>
            <b/>
            <sz val="9"/>
            <color indexed="81"/>
            <rFont val="Tahoma"/>
            <family val="2"/>
          </rPr>
          <t xml:space="preserve">remplace SPT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1" authorId="0" shapeId="0" ns2:uid="{C14E96B4-BF2E-43FE-8625-A119683577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2" authorId="2" shapeId="0" ns2:uid="{81C92B04-B085-4BB3-A664-30D18F4DAD52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2" shapeId="0" ns2:uid="{A4F92E83-2995-4E11-A13C-6C94C38C5355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42" authorId="2" shapeId="0" ns2:uid="{AED1FE55-B4C1-42DF-913E-BE4349546CE4}">
      <text>
        <r>
          <rPr>
            <b/>
            <sz val="9"/>
            <color indexed="81"/>
            <rFont val="Tahoma"/>
            <family val="2"/>
          </rPr>
          <t xml:space="preserve">remplace SPT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2" authorId="2" shapeId="0" ns2:uid="{81E17A5E-57E0-47CD-9EA3-CE52C648C737}">
      <text>
        <r>
          <rPr>
            <b/>
            <sz val="9"/>
            <color indexed="81"/>
            <rFont val="Tahoma"/>
            <family val="2"/>
          </rPr>
          <t xml:space="preserve">remplace SPT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2" authorId="0" shapeId="0" ns2:uid="{300B1003-6BCC-47E0-957F-A4C7DD1B28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3" authorId="2" shapeId="0" ns2:uid="{D0E9AD90-7C44-4C5E-AABF-9683905348A5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2" shapeId="0" ns2:uid="{80F36971-D74E-4C96-92AC-7A89B3BB231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3" authorId="2" shapeId="0" ns2:uid="{AD3AD219-A994-4313-8EFE-42527F66EB7E}">
      <text>
        <r>
          <rPr>
            <b/>
            <sz val="9"/>
            <color indexed="81"/>
            <rFont val="Tahoma"/>
            <family val="2"/>
          </rPr>
          <t xml:space="preserve">remplace APN
annulation du VA 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3" authorId="0" shapeId="0" ns2:uid="{9D0F5D1F-570D-4353-B914-1E245FFA20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4" authorId="2" shapeId="0" ns2:uid="{091FA274-2D14-439C-BB1C-2FD03681D9A7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2" shapeId="0" ns2:uid="{CCF1025E-2429-4F9B-BE6A-39B573E3A15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4" authorId="0" shapeId="0" ns2:uid="{77235960-9467-4B94-B91C-E6EA6770E9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5" authorId="2" shapeId="0" ns2:uid="{B0F47E93-417C-40ED-8B60-D7998A415085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2" shapeId="0" ns2:uid="{2A0D55EF-1110-4229-9A2D-96E9CC6B700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5" authorId="2" shapeId="0" ns2:uid="{C9B7FAF1-4DC4-4DF7-99C2-C5BFE48AAD11}">
      <text>
        <r>
          <rPr>
            <b/>
            <sz val="9"/>
            <color indexed="81"/>
            <rFont val="Tahoma"/>
            <family val="2"/>
          </rPr>
          <t xml:space="preserve">remplace APN 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5" authorId="0" shapeId="0" ns2:uid="{B6BDE97C-FD6C-4FA3-9059-D3A41E83C4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246" authorId="2" shapeId="0" ns2:uid="{F79746A6-EC9C-4A25-9AB2-DC021F282076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3" shapeId="0" ns2:uid="{7ABFE8C9-1004-4226-B113-A44850B7CCA9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6" authorId="2" shapeId="0" ns2:uid="{DAB11500-0581-476F-93BA-2AEF29A7E0D1}">
      <text>
        <r>
          <rPr>
            <b/>
            <sz val="9"/>
            <color indexed="81"/>
            <rFont val="Tahoma"/>
            <family val="2"/>
          </rPr>
          <t xml:space="preserve">ASS, DBE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7" authorId="2" shapeId="0" ns2:uid="{A81C5EED-C638-497E-8C7B-01560E5A5C03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3" shapeId="0" ns2:uid="{2D6411AF-C3FE-41BE-A156-F212AE26B422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47" authorId="1" shapeId="0" ns2:uid="{4A1D48D6-DD8B-4A08-ADD6-BED499BA5F4A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7" authorId="1" shapeId="0" ns2:uid="{9D198990-9D0A-48EE-9415-E9471F77A702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2" shapeId="0" ns2:uid="{00B5FEB3-4505-46F9-8730-67049536E276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3" shapeId="0" ns2:uid="{0BE937F5-AC73-43B2-8F8A-EB0147176143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48" authorId="1" shapeId="0" ns2:uid="{A7A28B9E-C6DF-4751-8CB6-B48DFBDB7DB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8" authorId="1" shapeId="0" ns2:uid="{5746354D-D8E2-4C48-999B-C5A52FCFCC7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8" authorId="0" shapeId="0" ns2:uid="{405900BF-0171-4FAF-B2AF-61905262AD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49" authorId="7" shapeId="0" ns2:uid="{4FEDACFB-70B8-4EFE-84A8-FE960FAAE94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1" shapeId="0" ns2:uid="{90BA3BD5-AF36-46B4-A7F3-AC226FFDC0E4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9" authorId="0" shapeId="0" ns2:uid="{826C3673-A742-4302-93B9-A7EF32B9FB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PLZ et GBT</t>
        </r>
      </text>
    </comment>
    <comment ref="AB249" authorId="2" shapeId="0" ns2:uid="{B548E00A-EB89-46FD-80AF-0B32884C2CA3}">
      <text>
        <r>
          <rPr>
            <b/>
            <sz val="9"/>
            <color indexed="81"/>
            <rFont val="Tahoma"/>
            <family val="2"/>
          </rPr>
          <t xml:space="preserve">DBE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49" authorId="0" shapeId="0" ns2:uid="{4BE48251-BBE9-403A-98D2-9A04F4C8E4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50" authorId="2" shapeId="0" ns2:uid="{0E5896A7-6CC2-4412-AEB8-4705163B12CE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2" shapeId="0" ns2:uid="{13C05722-4126-4A10-A5E8-E1F8179C47C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0" authorId="2" shapeId="0" ns2:uid="{BD07DDFE-55B2-491F-80DD-307725DAA8D0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0" authorId="0" shapeId="0" ns2:uid="{EFA6AC37-BBAC-489D-9C2A-55A5DBC4CB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0" authorId="0" shapeId="0" ns2:uid="{72696D6C-AE69-43A5-B82C-69D4B7D004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50" authorId="2" shapeId="0" ns2:uid="{B8DB4A7E-598C-4EF6-B3F8-6B99722AEA86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0" authorId="1" shapeId="0" ns2:uid="{32FA3169-A33E-433E-B920-B1A1B68E9779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0" authorId="6" shapeId="0" ns2:uid="{0575BE58-9FF0-4049-8215-AE10B99B5BD4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0" authorId="4" shapeId="0" ns2:uid="{7B2C0AE7-74BF-42B6-9469-27D0A1DA638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2" shapeId="0" ns2:uid="{41ED13E5-D85A-4358-A2B9-ABBF0B75475E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2" shapeId="0" ns2:uid="{030CC785-BC5F-40D1-B97E-DD22F334171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1" authorId="2" shapeId="0" ns2:uid="{EFFCADFC-4955-4003-BA97-1B4A01DC4AF7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1" authorId="0" shapeId="0" ns2:uid="{A6C5B34F-DA2C-48C4-9B92-C39FDD2CDD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1" authorId="0" shapeId="0" ns2:uid="{7B65A930-8B4E-46C0-A5B2-4F439DD9FB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51" authorId="1" shapeId="0" ns2:uid="{455C6A48-F6F9-4474-9D94-4A918803AC64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1" authorId="6" shapeId="0" ns2:uid="{F812DD16-9841-4B94-9060-04D864DD1FBA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1" authorId="4" shapeId="0" ns2:uid="{691467EF-974F-4A2D-A3C0-49421D6E50B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1" authorId="0" shapeId="0" ns2:uid="{A9AB4FDF-C3DD-49B2-A87C-78FEB19EC4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2" authorId="2" shapeId="0" ns2:uid="{26C7EFB7-2DA9-4F4D-8957-EE3AC98FBF38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2" shapeId="0" ns2:uid="{A2D65BBB-6747-4FE6-B5C6-EE4A4647843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2" authorId="2" shapeId="0" ns2:uid="{F5E309D2-2C59-42D3-ADFB-A446509099CE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2" authorId="0" shapeId="0" ns2:uid="{C269DC3C-94CB-4B3A-B870-D11E8D4C39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2" authorId="0" shapeId="0" ns2:uid="{E1C12B10-FAC2-4E20-8ADE-3C996C0C01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252" authorId="1" shapeId="0" ns2:uid="{92365ED2-53E5-4555-B15E-05D830FCA18B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2" authorId="1" shapeId="0" ns2:uid="{98F82480-C902-469A-8953-C4B47BE2DC36}">
      <text>
        <r>
          <rPr>
            <b/>
            <sz val="9"/>
            <color indexed="81"/>
            <rFont val="Tahoma"/>
            <family val="2"/>
          </rPr>
          <t xml:space="preserve">échange avec HKB
CIE : 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2" authorId="6" shapeId="0" ns2:uid="{E4C08369-3CF8-4DA4-802B-8C91BCB76C52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2" authorId="4" shapeId="0" ns2:uid="{B084FF5F-8E3D-4CF6-A39C-529C808A8D96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2" shapeId="0" ns2:uid="{7C3E4095-E8BC-490F-ABD5-212263447E32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2" shapeId="0" ns2:uid="{B6BE7C4E-66D2-4F9F-9C07-189C847F5FCE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3" authorId="6" shapeId="0" ns2:uid="{66542ED0-65D3-4976-9550-1E3629435F01}">
      <text>
        <r>
          <rPr>
            <b/>
            <sz val="9"/>
            <color indexed="81"/>
            <rFont val="Tahoma"/>
            <family val="2"/>
          </rPr>
          <t xml:space="preserve">Remplace APN 
Rappel le 28/08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3" authorId="0" shapeId="0" ns2:uid="{6FEF3FAF-4C4A-43B5-B694-B6CAFF437D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4" authorId="6" shapeId="0" ns2:uid="{86A67083-6FCE-4E3D-BC62-B86262FFD194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2" shapeId="0" ns2:uid="{AF9412AC-789A-4898-A8A6-19EC059F9688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4" authorId="0" shapeId="0" ns2:uid="{16B72857-4EDF-40DE-8D2F-AEB98F2AC5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5" authorId="6" shapeId="0" ns2:uid="{90F6F88C-E954-435C-AA09-A6A204C6CA64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7" shapeId="0" ns2:uid="{B5A58F09-8CE1-44F3-A1E9-A214C0859D81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2" shapeId="0" ns2:uid="{764FB828-F35E-4201-B1CA-46EC5F665AB8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5" authorId="2" shapeId="0" ns2:uid="{54CAFD0A-2964-4275-9EF0-C7A24B7DBD3D}">
      <text>
        <r>
          <rPr>
            <b/>
            <sz val="9"/>
            <color indexed="81"/>
            <rFont val="Tahoma"/>
            <family val="2"/>
          </rPr>
          <t xml:space="preserve">échange avec VGG
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5" authorId="0" shapeId="0" ns2:uid="{A70B3A17-59E9-459E-B3F8-670CB1AC14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</t>
        </r>
      </text>
    </comment>
    <comment ref="AD255" authorId="2" shapeId="0" ns2:uid="{39B6A17D-2D1D-47DA-B807-810528A99F99}">
      <text>
        <r>
          <rPr>
            <b/>
            <sz val="9"/>
            <color indexed="81"/>
            <rFont val="Tahoma"/>
            <family val="2"/>
          </rPr>
          <t xml:space="preserve">rappel 02/09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4" shapeId="0" ns2:uid="{556D757E-1C48-4DFF-A680-736E5DEE1A93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2" shapeId="0" ns2:uid="{21C039F1-E4EA-4BC7-BCD8-16BFDB638F13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6" authorId="2" shapeId="0" ns2:uid="{89037067-4353-48AC-8BDB-D003C18F9C0B}">
      <text>
        <r>
          <rPr>
            <b/>
            <sz val="9"/>
            <color indexed="81"/>
            <rFont val="Tahoma"/>
            <family val="2"/>
          </rPr>
          <t xml:space="preserve">échange avec VGG
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6" authorId="0" shapeId="0" ns2:uid="{7B7A0B7C-73D6-4B4E-BD0F-CEB7F042C4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GPO</t>
        </r>
      </text>
    </comment>
    <comment ref="X256" authorId="0" shapeId="0" ns2:uid="{CA02799E-7F62-44AE-A0DD-A2138E3D91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SMK</t>
        </r>
      </text>
    </comment>
    <comment ref="AB256" authorId="1" shapeId="0" ns2:uid="{A3695336-4629-49B1-B5A9-399E052E565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7" shapeId="0" ns2:uid="{214FB9ED-6983-44A1-B969-605B938E7645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2" shapeId="0" ns2:uid="{639EF7D2-B9AC-4AD2-AD57-721B49CE37F9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57" authorId="1" shapeId="0" ns2:uid="{899A524A-E3D7-4B31-A1BE-D84DAF6702F8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7" authorId="1" shapeId="0" ns2:uid="{14A596D1-33F8-42E9-BCC5-AC28E629E130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7" authorId="0" shapeId="0" ns2:uid="{9DC6654E-6757-41AE-966A-A55C114458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Z257" authorId="1" shapeId="0" ns2:uid="{CFF73419-FB80-4FC1-AB21-E1657A21C10F}">
      <text>
        <r>
          <rPr>
            <b/>
            <sz val="9"/>
            <color indexed="81"/>
            <rFont val="Tahoma"/>
            <family val="2"/>
          </rPr>
          <t xml:space="preserve">départ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57" authorId="6" shapeId="0" ns2:uid="{87A29491-4D98-4130-8C42-9671743BB93A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7" authorId="6" shapeId="0" ns2:uid="{34C735C8-BE6D-4086-86FD-78B9E3240155}">
      <text>
        <r>
          <rPr>
            <b/>
            <sz val="9"/>
            <color indexed="81"/>
            <rFont val="Tahoma"/>
            <family val="2"/>
          </rPr>
          <t xml:space="preserve">Echange avec IME
remplace IME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7" authorId="0" shapeId="0" ns2:uid="{1EFF9F49-DC21-4B34-B61A-FFB2BC0A20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58" authorId="7" shapeId="0" ns2:uid="{785437E6-FF64-4BDC-AC86-DBF7AA76BDFD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58" authorId="1" shapeId="0" ns2:uid="{1F527141-67D7-4EF1-B10E-A825458FC6AD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8" authorId="1" shapeId="0" ns2:uid="{582D6B46-C47B-4115-81D3-FC67B6CB6E91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8" authorId="0" shapeId="0" ns2:uid="{CFE7FD7D-FD56-41C1-93F6-D18F5BE783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A258" authorId="3" shapeId="0" ns2:uid="{B1BC49A9-8EBE-440A-9571-DC80130A786A}">
      <text>
        <r>
          <rPr>
            <b/>
            <sz val="9"/>
            <color indexed="81"/>
            <rFont val="Tahoma"/>
            <family val="2"/>
          </rPr>
          <t xml:space="preserve">avait posé VA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8" authorId="3" shapeId="0" ns2:uid="{87C1FF71-71B0-4145-8879-E42E97C5551B}">
      <text>
        <r>
          <rPr>
            <b/>
            <sz val="9"/>
            <color indexed="81"/>
            <rFont val="Tahoma"/>
            <family val="2"/>
          </rPr>
          <t xml:space="preserve">Remplace SPT
Rappel 2/09
avait posé VA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8" authorId="6" shapeId="0" ns2:uid="{FE54D62C-371B-4BCF-B9E6-801B8BD26458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58" authorId="0" shapeId="0" ns2:uid="{EB4A91EB-2E72-4AFF-A1A1-413A4D9F80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59" authorId="2" shapeId="0" ns2:uid="{A1E45294-FEB0-4069-ADA6-57D712755A5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9" authorId="2" shapeId="0" ns2:uid="{B0E9ED0A-12B9-4520-BBA4-388E28D9A5D8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9" authorId="1" shapeId="0" ns2:uid="{506D6157-C1BB-4F81-B957-D8225AADE88A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9" authorId="0" shapeId="0" ns2:uid="{9F49057D-D455-4C61-A32E-FFD5226716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9" authorId="0" shapeId="0" ns2:uid="{D1440965-FA39-4A22-8D71-F8AA42DE10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</t>
        </r>
      </text>
    </comment>
    <comment ref="AD259" authorId="6" shapeId="0" ns2:uid="{1FCD5F6E-32F1-4B2C-BB8E-6A6C6A33A88B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9" authorId="1" shapeId="0" ns2:uid="{A16EFCA8-EF4E-4605-8EAB-06024C57DC95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59" authorId="0" shapeId="0" ns2:uid="{4CF9453C-DCCE-4A0B-A0DA-901D852179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59" authorId="0" shapeId="0" ns2:uid="{FC23B3C9-08B3-45BB-A5EB-82390820A3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H260" authorId="2" shapeId="0" ns2:uid="{94B59689-C019-4BD5-AD77-9905FE37998E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2" shapeId="0" ns2:uid="{21C3C797-279E-4A44-A609-3C8929D178D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1" shapeId="0" ns2:uid="{7378D8CA-F39A-4683-B1D3-DC625248211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0" authorId="2" shapeId="0" ns2:uid="{2D1552E1-0084-4D5E-95BB-5485A131153F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0" authorId="0" shapeId="0" ns2:uid="{5F3109B6-732E-430C-86FC-40562C6617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60" authorId="1" shapeId="0" ns2:uid="{605C7D52-029D-4CA2-9300-A5AC450C7BF8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0" authorId="1" shapeId="0" ns2:uid="{C57C0314-3BA3-4B48-87CB-A53D6491D6F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0" authorId="3" shapeId="0" ns2:uid="{8F23906F-FCB0-489F-9B57-2412DEC34242}">
      <text>
        <r>
          <rPr>
            <b/>
            <sz val="9"/>
            <color indexed="81"/>
            <rFont val="Tahoma"/>
            <family val="2"/>
          </rPr>
          <t xml:space="preserve">Remplace SPT de 18 à 22h
Rappel 2/09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AN260" authorId="0" shapeId="0" ns2:uid="{021583D6-14E1-427E-ABF5-3CE1E08637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1" authorId="2" shapeId="0" ns2:uid="{BA346509-EC40-4915-917F-AD5EB178DE1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1" shapeId="0" ns2:uid="{D45BC9FF-D1BB-4747-9CA5-A9162BC196A9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1" authorId="6" shapeId="0" ns2:uid="{573DFDCF-C148-4D9A-AB89-F6007FEEDCF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1" authorId="0" shapeId="0" ns2:uid="{BE9162C6-2D80-41EE-8DC1-D79B25561F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61" authorId="1" shapeId="0" ns2:uid="{2242AA35-BF14-438E-88FD-1EE40B358A8C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1" authorId="3" shapeId="0" ns2:uid="{557F4C81-3860-483B-B7A9-9EFD4217F096}">
      <text>
        <r>
          <rPr>
            <b/>
            <sz val="9"/>
            <color indexed="81"/>
            <rFont val="Tahoma"/>
            <family val="2"/>
          </rPr>
          <t xml:space="preserve">Remplace SPT de 18 à 22h
Rappel 2/09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AN261" authorId="0" shapeId="0" ns2:uid="{C2B7E633-6089-40E0-BC94-8A89DEAF1C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2" authorId="2" shapeId="0" ns2:uid="{A2105AD0-DB47-4016-AF62-D00B5C32164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2" authorId="3" shapeId="0" ns2:uid="{4A01092E-CA4C-40DB-A968-3514538FA926}">
      <text>
        <r>
          <rPr>
            <b/>
            <sz val="9"/>
            <color indexed="81"/>
            <rFont val="Tahoma"/>
            <family val="2"/>
          </rPr>
          <t xml:space="preserve">Remplace SPT
Rappel le 2/09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2" shapeId="0" ns2:uid="{FBA6F089-0AC0-477A-B7A4-B230D9EB22B0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6" shapeId="0" ns2:uid="{7E03008F-DA3C-4A13-9449-CAAA6CBCB92D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1" shapeId="0" ns2:uid="{CB6B94BB-6E17-4D2B-A248-B1DEE198A80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3" authorId="6" shapeId="0" ns2:uid="{72E49CB6-2998-407C-B6A5-B9DF44898087}">
      <text>
        <r>
          <rPr>
            <b/>
            <sz val="9"/>
            <color indexed="81"/>
            <rFont val="Tahoma"/>
            <family val="2"/>
          </rPr>
          <t xml:space="preserve">Remplace DKS
Rappel le 09/09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63" authorId="0" shapeId="0" ns2:uid="{6F424AAA-3271-4E24-AA48-9ACBCEC500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264" authorId="1" shapeId="0" ns2:uid="{AA9A584D-940F-426C-8764-188423ED689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2" shapeId="0" ns2:uid="{78118FC0-9DBD-4088-89BD-BCBF7B0C4D15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4" authorId="2" shapeId="0" ns2:uid="{BFACAC5F-FF75-49FB-AB8F-2FDADA1CB217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4" authorId="1" shapeId="0" ns2:uid="{5D869474-0A45-4399-84F0-1E3CAA3DF86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2" shapeId="0" ns2:uid="{11B8192F-7CD3-4CD0-94B9-829DAD7E638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1" shapeId="0" ns2:uid="{A43D9F89-4E64-4159-BCF6-0E2A248875F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2" shapeId="0" ns2:uid="{0DD26272-BC9F-4619-B766-8E3008621082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5" authorId="2" shapeId="0" ns2:uid="{82D16DDD-AAD3-4BB4-837E-4EC71779F325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2" shapeId="0" ns2:uid="{729A3080-1BE3-4C4D-94AC-018A9727A5E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1" shapeId="0" ns2:uid="{5F15B230-FA94-478A-A791-0070F500B12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2" shapeId="0" ns2:uid="{1F773B94-A248-42D3-BBEA-07E8D3201476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6" authorId="2" shapeId="0" ns2:uid="{FA88A874-B476-4904-B57E-50F48633553D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6" authorId="2" shapeId="0" ns2:uid="{A279CD67-C3E9-4B40-B16D-D4051C67E241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6" authorId="1" shapeId="0" ns2:uid="{932D80BD-058A-4246-BB41-088E6AA10554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2" shapeId="0" ns2:uid="{FB9402E6-8506-43E6-8D27-7F575AEDCAA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1" shapeId="0" ns2:uid="{353BD504-BE2C-41CE-906D-95262E537A14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3" shapeId="0" ns2:uid="{41962D1B-1935-4075-9059-97C5CCA9E354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7" authorId="2" shapeId="0" ns2:uid="{0CD2C564-858A-4F56-831C-A0344B593206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67" authorId="1" shapeId="0" ns2:uid="{795417BD-6588-4809-94E6-1BFE88694344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7" authorId="1" shapeId="0" ns2:uid="{68803EB0-32E7-4582-90D4-5638D5FCBB68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7" authorId="6" shapeId="0" ns2:uid="{7D8D59B3-6CAB-4D13-A1DA-39461BEBDF26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2" shapeId="0" ns2:uid="{B12D343E-9701-4A91-92CD-35ECB094DD6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3" shapeId="0" ns2:uid="{EBB31DDE-EE29-4EDB-A452-1865D381EA09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8" authorId="2" shapeId="0" ns2:uid="{991461F0-E48B-4657-845D-67D8213073E1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68" authorId="1" shapeId="0" ns2:uid="{CE8C6CCD-C043-4D7B-9D9F-45E02D217ECF}">
      <text>
        <r>
          <rPr>
            <b/>
            <sz val="9"/>
            <color indexed="81"/>
            <rFont val="Tahoma"/>
            <family val="2"/>
          </rPr>
          <t xml:space="preserve">échange avec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8" authorId="1" shapeId="0" ns2:uid="{3EABD10F-20AA-415A-8215-DDC8C8CB044D}">
      <text>
        <r>
          <rPr>
            <b/>
            <sz val="9"/>
            <color indexed="81"/>
            <rFont val="Tahoma"/>
            <family val="2"/>
          </rPr>
          <t xml:space="preserve">remplace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8" authorId="0" shapeId="0" ns2:uid="{AC1A6BC0-C06E-4BBC-AC2B-878DB76D45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Equipe complète</t>
        </r>
      </text>
    </comment>
    <comment ref="Z268" authorId="1" shapeId="0" ns2:uid="{73724DDF-77DA-4933-A894-56197FC01212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8" authorId="6" shapeId="0" ns2:uid="{E69C10C8-9E58-421F-BA2C-692574FA76D2}">
      <text>
        <r>
          <rPr>
            <b/>
            <sz val="9"/>
            <color indexed="81"/>
            <rFont val="Tahoma"/>
            <family val="2"/>
          </rPr>
          <t xml:space="preserve">Remplacé par PDF et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1" shapeId="0" ns2:uid="{D68F52A0-52E5-4182-AE8C-3EC2BAD6114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5" shapeId="0" ns2:uid="{18CC99CF-6108-46EB-997E-734CC972FC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F85F376E-0FE9-4452-8FBE-6D0D3E8CDF5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9" authorId="1" shapeId="0" ns2:uid="{9BB90DCB-6481-449C-AE2B-F0E936059661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9" authorId="1" shapeId="0" ns2:uid="{7245A0A4-B1E4-4CB0-BB9D-2486834265EC}">
      <text>
        <r>
          <rPr>
            <b/>
            <sz val="9"/>
            <color indexed="81"/>
            <rFont val="Tahoma"/>
            <family val="2"/>
          </rPr>
          <t xml:space="preserve">remplace GDT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1" shapeId="0" ns2:uid="{7967E3B5-DAF6-47ED-9C3B-1718E36C7A86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9" authorId="0" shapeId="0" ns2:uid="{90C0E72F-F02B-4FBF-A1D1-761823F89F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69" authorId="0" shapeId="0" ns2:uid="{3A161F03-4B7B-4D29-999B-064B1F2E55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Z269" authorId="6" shapeId="0" ns2:uid="{A18F41D6-32A2-4FB1-A892-CDD37F4C7EFD}">
      <text>
        <r>
          <rPr>
            <b/>
            <sz val="9"/>
            <color indexed="81"/>
            <rFont val="Tahoma"/>
            <family val="2"/>
          </rPr>
          <t xml:space="preserve">Rempalce SLT à partir de 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9" authorId="1" shapeId="0" ns2:uid="{A14110ED-7B9E-4A92-A809-67C72EA10226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9" authorId="1" shapeId="0" ns2:uid="{70F78DBF-1656-4DF3-B20E-0CF1BC9F9DAB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
prestera sa nuit + 4h FT+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9" authorId="6" shapeId="0" ns2:uid="{7F455C55-D736-4BA5-80E3-31C2919A7E91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0" authorId="6" shapeId="0" ns2:uid="{2CDE6A41-04F9-4494-9973-522F4D389721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1" shapeId="0" ns2:uid="{815D8A01-44B8-43E2-92C6-7BDD916375F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7" shapeId="0" ns2:uid="{71674222-D5E3-465E-9098-7EF2974F4966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6" shapeId="0" ns2:uid="{179E7AB7-52D7-42EB-85F0-6CDF549E0FE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0" authorId="1" shapeId="0" ns2:uid="{F04B0F90-9744-42AA-83D6-3DC9481E991D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1" shapeId="0" ns2:uid="{26ED0BCE-AFA2-4A83-8414-26FE662320D8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0" authorId="0" shapeId="0" ns2:uid="{3AE1DC0A-CB9F-4EDA-AA71-F9E504AEB4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70" authorId="0" shapeId="0" ns2:uid="{17B39C09-493E-41E8-9D93-365DFBA645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AB270" authorId="1" shapeId="0" ns2:uid="{D8523175-59B7-4B55-BE80-19E6FAAF9947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0" authorId="6" shapeId="0" ns2:uid="{B3683A93-FCE8-4A61-9939-D5CAF3068478}">
      <text>
        <r>
          <rPr>
            <b/>
            <sz val="9"/>
            <color indexed="81"/>
            <rFont val="Tahoma"/>
            <family val="2"/>
          </rPr>
          <t xml:space="preserve">Remplace GDT qui devait remplacer APN
Arrivée à 16h
PP (rappel le 16/09)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0" authorId="6" shapeId="0" ns2:uid="{70A20F95-61DA-400A-ABDC-B7078DDCF75F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1" shapeId="0" ns2:uid="{4EC288C3-EF83-4FB7-BAF1-5EF0E4E4917D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1" shapeId="0" ns2:uid="{F1560263-0283-4619-8750-55799D46D6F2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1" shapeId="0" ns2:uid="{DCD5EA07-383A-4897-80C4-5B4255D6B12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1" authorId="1" shapeId="0" ns2:uid="{9D5428AA-B5F9-41A3-9A1E-C7A72DD49F8D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1" authorId="1" shapeId="0" ns2:uid="{D9993A36-E197-464C-AAB7-4DA9DA620EA7}">
      <text>
        <r>
          <rPr>
            <b/>
            <sz val="9"/>
            <color indexed="81"/>
            <rFont val="Tahoma"/>
            <family val="2"/>
          </rPr>
          <t xml:space="preserve">presté le 16.09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2" shapeId="0" ns2:uid="{B8C56033-1D1C-4B9A-AD66-135722CC8DAF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1" shapeId="0" ns2:uid="{89BC6ABE-F0A9-44EF-8621-CA994F1D1D91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1" shapeId="0" ns2:uid="{33A30B22-EE58-47A2-A37B-0EB36C1C8EEE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7" shapeId="0" ns2:uid="{99AFC855-AE58-48C8-BA7F-ABE11CF5D1C2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3" shapeId="0" ns2:uid="{D79410A2-6A36-4E2C-B232-38126A0ECC89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2" shapeId="0" ns2:uid="{65BB4E24-E916-4CE0-AA31-98CD921AB65B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6" shapeId="0" ns2:uid="{3D4FF617-2AB4-4917-84EE-A86F43143591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1" shapeId="0" ns2:uid="{3FCC4CBA-D8F6-4148-BB19-2B5DC787DC2A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7" shapeId="0" ns2:uid="{A1800A0A-878C-4211-B890-A2706C64ADD4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1" shapeId="0" ns2:uid="{C80D2A1B-9C72-497D-9C59-8E953EED079F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0" shapeId="0" ns2:uid="{A0AB02ED-4B65-48A1-98F7-26F616BE1F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Equipier premier intervention sur site BWZ</t>
        </r>
      </text>
    </comment>
    <comment ref="D275" authorId="1" shapeId="0" ns2:uid="{65F16603-6AA6-4742-AF0E-844B0A75C347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1" shapeId="0" ns2:uid="{725B1764-50B6-4ACE-B78E-DBF3EEE25B62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7" shapeId="0" ns2:uid="{81EFD61C-0F28-4E7B-ABEE-5330BD4DF501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7" shapeId="0" ns2:uid="{E400FC39-B684-4915-9EDE-E28FC75DD58C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5" authorId="0" shapeId="0" ns2:uid="{EF2C5027-9B05-4820-B8D0-1BA62F107E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N276" authorId="1" shapeId="0" ns2:uid="{99EB4686-B2B0-4762-A58D-0122333C833D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M276" authorId="0" shapeId="0" ns2:uid="{FABD1DAC-E7B7-412F-8F4A-CF9A4F7DB7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76" authorId="0" shapeId="0" ns2:uid="{CBA0F0A9-CF27-4804-837E-8F2C6B5970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277" authorId="1" shapeId="0" ns2:uid="{1370BAA2-C92F-4ED3-ABDB-C4FD6E5E8A24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1" shapeId="0" ns2:uid="{B47E8BC8-98DD-4A80-9A5C-7165D46E21C7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3" shapeId="0" ns2:uid="{429ABCF5-EFC9-4E91-AD1F-3E312EEF6C94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1" shapeId="0" ns2:uid="{70004A5B-032B-4269-9BD6-65DA2A20285B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3" shapeId="0" ns2:uid="{60312A22-6D82-4F00-B613-ACD847852A50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7" authorId="0" shapeId="0" ns2:uid="{0811598C-67B6-41A1-8AC0-64AE88A21D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7" authorId="0" shapeId="0" ns2:uid="{F5A98648-850A-4E72-8292-CB6A38C5AD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8" authorId="6" shapeId="0" ns2:uid="{EDD21676-FF29-45D9-BCC3-DE8B6373B02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3" shapeId="0" ns2:uid="{942DFFE1-7158-4D01-BB63-87DF93A20694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6" shapeId="0" ns2:uid="{0BBD4B54-CB0E-445C-9918-4CD93D436406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2" shapeId="0" ns2:uid="{01DEF241-A590-4EDA-BEF9-D107F276A812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8" authorId="0" shapeId="0" ns2:uid="{FFB1B87B-D40D-43F3-BB13-7FBF70E307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8" authorId="0" shapeId="0" ns2:uid="{CCA66C40-18CF-41FB-B3E3-A787D963AF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9" authorId="1" shapeId="0" ns2:uid="{F0B9D6BA-77DE-4F7B-AB67-61DB794611E2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6" shapeId="0" ns2:uid="{B84C52AD-0955-495A-9971-8A0C6737C8C3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6" shapeId="0" ns2:uid="{6AF2B861-9D67-4915-9998-CFB17A7200A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1" shapeId="0" ns2:uid="{DB19FDC3-878C-4F05-84C4-77814FF0F8CF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1" shapeId="0" ns2:uid="{448BF1A5-2B4F-4A33-B838-5785199BC40E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2" shapeId="0" ns2:uid="{23211DC7-EBB4-48D4-863F-9A0C067E90D7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6" shapeId="0" ns2:uid="{5D3B249B-2698-49B7-9266-9117B25AFD3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2" shapeId="0" ns2:uid="{BE6C5DE3-0DDD-4201-A1DF-C63985EAD28D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1" authorId="1" shapeId="0" ns2:uid="{43A69303-84B9-44ED-9641-CED0E3C95499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1" authorId="1" shapeId="0" ns2:uid="{E358C455-2550-41CC-B805-8A6059DA3C6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1" authorId="1" shapeId="0" ns2:uid="{032EBC33-5C6D-4384-9FC0-49B71E8B94E1}">
      <text>
        <r>
          <rPr>
            <b/>
            <sz val="9"/>
            <color indexed="81"/>
            <rFont val="Tahoma"/>
            <family val="2"/>
          </rPr>
          <t xml:space="preserve">remplace BLR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2" authorId="3" shapeId="0" ns2:uid="{89238F92-D0BF-4F9A-9077-BE318E466074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2" authorId="5" shapeId="0" ns2:uid="{E1FCB81A-7805-4A12-8726-082F8AB99A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82" authorId="2" shapeId="0" ns2:uid="{79B979A1-3290-4EE6-82F3-F406AF11649A}">
      <text>
        <r>
          <rPr>
            <b/>
            <sz val="9"/>
            <color indexed="81"/>
            <rFont val="Tahoma"/>
            <family val="2"/>
          </rPr>
          <t xml:space="preserve">remplace KDN
JBY:
Test de performance de nuit. Présence de 3 opérateurs obligatoire.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2" authorId="1" shapeId="0" ns2:uid="{1B6F7DA8-BC33-4CB6-ACAB-81B80AB2EFC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2" authorId="1" shapeId="0" ns2:uid="{0B79B99C-E7DD-4A0F-834A-D743D074450F}">
      <text>
        <r>
          <rPr>
            <b/>
            <sz val="9"/>
            <color indexed="81"/>
            <rFont val="Tahoma"/>
            <family val="2"/>
          </rPr>
          <t xml:space="preserve">presté le 30.09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2" authorId="5" shapeId="0" ns2:uid="{794B0604-1CE8-4AD6-A134-D5F75FF793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82" authorId="5" shapeId="0" ns2:uid="{F98E5EB6-B00A-4C47-BC6A-62AF0399A2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83" authorId="3" shapeId="0" ns2:uid="{2D35407F-747C-4E3D-94E1-89A94F9A347B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2" shapeId="0" ns2:uid="{EF4E032A-AB2A-4362-B73B-F6C7354526E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2" shapeId="0" ns2:uid="{F4E7667E-0379-4C01-9096-27BB1946457A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3" authorId="1" shapeId="0" ns2:uid="{85D824F8-7AEF-4E1D-802C-F1B8FE6923A8}">
      <text>
        <r>
          <rPr>
            <b/>
            <sz val="9"/>
            <color indexed="81"/>
            <rFont val="Tahoma"/>
            <family val="2"/>
          </rPr>
          <t xml:space="preserve">équipe au complet
JKS présent après CPPT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3" authorId="4" shapeId="0" ns2:uid="{DE1C809B-C238-40E1-8B62-6BF9209DBD55}">
      <text>
        <r>
          <rPr>
            <b/>
            <sz val="9"/>
            <color indexed="81"/>
            <rFont val="Tahoma"/>
            <family val="2"/>
          </rPr>
          <t xml:space="preserve">rempl par IME de 21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3" authorId="1" shapeId="0" ns2:uid="{5F95BFB9-866E-4598-9A06-20F5D9A784A5}">
      <text>
        <r>
          <rPr>
            <b/>
            <sz val="9"/>
            <color indexed="81"/>
            <rFont val="Tahoma"/>
            <family val="2"/>
          </rPr>
          <t xml:space="preserve">4h +FT 
MDE : Réunion DS de 9h à 10h
CPPT àpd 10h
rempl par IME de 21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7" shapeId="0" ns2:uid="{780D2EE6-BE0F-4078-A7C1-69C728803407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4" authorId="2" shapeId="0" ns2:uid="{8DD7D892-43AE-4B5B-9E4B-A575DF3F3073}">
      <text>
        <r>
          <rPr>
            <b/>
            <sz val="9"/>
            <color indexed="81"/>
            <rFont val="Tahoma"/>
            <family val="2"/>
          </rPr>
          <t xml:space="preserve">remplace DBE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4" authorId="0" shapeId="0" ns2:uid="{6BB026A5-937C-4511-B028-E62529D7DC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AB284" authorId="1" shapeId="0" ns2:uid="{50A13E81-AAA4-4F59-A1FE-CBF70144AC4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84" authorId="0" shapeId="0" ns2:uid="{A08241C5-4B08-4D74-8D3F-6ECA6B80C7E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N285" authorId="2" shapeId="0" ns2:uid="{D450724C-4077-4F11-9236-C73838ADFCD5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5" authorId="3" shapeId="0" ns2:uid="{C569EBBC-D9FC-409F-9725-EBBC20FF7A18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85" authorId="1" shapeId="0" ns2:uid="{0ECAB2E3-DBFB-4498-B70F-A88348FD6784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5" authorId="1" shapeId="0" ns2:uid="{B0766615-CE1D-4D6E-8968-03F38FDA001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5" authorId="6" shapeId="0" ns2:uid="{7BCD3E0D-EA8E-4644-9958-337CADA99309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85" authorId="3" shapeId="0" ns2:uid="{BF70D258-ADF3-42D4-A35C-3D746B24479C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86" authorId="2" shapeId="0" ns2:uid="{00BDCCB2-370E-4616-A75D-0B05CD751E50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6" authorId="3" shapeId="0" ns2:uid="{B2EC60BE-48DA-4F7C-9D44-BEC118D0B0B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6" authorId="3" shapeId="0" ns2:uid="{2C6CDFA0-DDEB-4E38-89C2-9A7D78FDA5A9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86" authorId="1" shapeId="0" ns2:uid="{211773F4-CC63-4646-988F-88ECDD4A8613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6" authorId="1" shapeId="0" ns2:uid="{6A13AEED-E624-4764-994F-2D8B366FB93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6" authorId="6" shapeId="0" ns2:uid="{3FD5CEE5-519C-430F-A8DE-5A62F36AFF25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6" authorId="3" shapeId="0" ns2:uid="{82B61F17-96C3-40D3-A48E-37731795177D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86" authorId="3" shapeId="0" ns2:uid="{07B65B8D-304B-4055-AA83-CF6C9F84A33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2" shapeId="0" ns2:uid="{7C002E38-B435-4F0E-9CFF-7E592545420F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7" authorId="6" shapeId="0" ns2:uid="{01849C19-2B29-42CD-B7FF-ED4EB82FE187}">
      <text>
        <r>
          <rPr>
            <b/>
            <sz val="9"/>
            <color indexed="81"/>
            <rFont val="Tahoma"/>
            <family val="2"/>
          </rPr>
          <t xml:space="preserve">Remplacé par VBN ?
MPE : Remplacé par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7" authorId="1" shapeId="0" ns2:uid="{0392B4A5-BA20-4A52-8E40-FF6A8C5AA40A}">
      <text>
        <r>
          <rPr>
            <b/>
            <strike/>
            <sz val="9"/>
            <color indexed="81"/>
            <rFont val="Tahoma"/>
            <family val="2"/>
          </rPr>
          <t xml:space="preserve">voir 06.10
remplacé par LHR
maintien prime pause et week-end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A287" authorId="1" shapeId="0" ns2:uid="{A4A6B64D-B009-44BE-BE2B-A377EC555F2E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7" authorId="1" shapeId="0" ns2:uid="{464B93B3-8A45-418A-BCA7-6EFC6B769E8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7" authorId="6" shapeId="0" ns2:uid="{BC95DA70-C67B-4C19-8E1A-EE306BA0DFC6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7" authorId="6" shapeId="0" ns2:uid="{03AAD566-7628-45FD-9465-8749D4371EE5}">
      <text>
        <r>
          <rPr>
            <b/>
            <strike/>
            <sz val="9"/>
            <color indexed="81"/>
            <rFont val="Tahoma"/>
            <family val="2"/>
          </rPr>
          <t xml:space="preserve">Echange avec SPT
voir 05.10
remplacé par LAX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7" authorId="3" shapeId="0" ns2:uid="{AF380B3D-8742-4AB0-AF2D-719C1F6E9586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87" authorId="0" shapeId="0" ns2:uid="{F5C8611C-96B1-405D-B633-B948427447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88" authorId="1" shapeId="0" ns2:uid="{A46A4281-C908-4866-AFD7-2A16850A58E4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1" shapeId="0" ns2:uid="{6D3FAA01-229E-426C-908D-A0549B947C8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1" shapeId="0" ns2:uid="{AB874581-863C-4EB3-80A0-7E995879360E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8" authorId="1" shapeId="0" ns2:uid="{E6F51D47-84FF-4B1F-9D40-EED2996E0400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2" shapeId="0" ns2:uid="{770667E1-AFF7-4DA5-9071-334B1DF0E38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1" shapeId="0" ns2:uid="{A2B9B487-7D20-4847-879F-9E74A0620EA3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1" shapeId="0" ns2:uid="{40DC36EA-2101-45D5-BCAC-43BCF22FB4C2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89" authorId="1" shapeId="0" ns2:uid="{EE99229D-C295-4AAD-94AB-7A19042CDB20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pas de prestation le 04.10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9" authorId="1" shapeId="0" ns2:uid="{F2505CD5-F585-4E93-9668-754CBA427D31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pas de prestation le 04.10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90" authorId="1" shapeId="0" ns2:uid="{43DBE638-6FE6-4AC8-BC6B-738DD3C3E9C2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1" shapeId="0" ns2:uid="{E3481D73-F9E6-4A3D-A9D9-C00011684D87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3" shapeId="0" ns2:uid="{C14AC05E-1265-4B21-9FD0-C8192E315C67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1" authorId="1" shapeId="0" ns2:uid="{326FE7CD-89A1-444C-AEFB-BF2AB4198862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1" shapeId="0" ns2:uid="{429A0DB1-3A78-453E-A86F-BAFE59D6251D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3" shapeId="0" ns2:uid="{86DB69C6-E4DD-4C20-9807-519C5FA02C0D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1" authorId="1" shapeId="0" ns2:uid="{0E8372A3-2361-4ED1-B023-4ACFA64142F2}">
      <text>
        <r>
          <rPr>
            <b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2" authorId="1" shapeId="0" ns2:uid="{EC600659-1D76-461D-96D7-840B3FDBC58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0" shapeId="0" ns2:uid="{40DF7DCA-DC26-4E99-B63B-DD4D329460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3" shapeId="0" ns2:uid="{9206AA47-2944-4461-BD9E-CBBC3834415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3" shapeId="0" ns2:uid="{8A1BD412-89A2-47B0-A9B4-8F135BBA9007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2" authorId="1" shapeId="0" ns2:uid="{728D1223-5205-4D25-B0C0-0B31A8F671F9}">
      <text>
        <r>
          <rPr>
            <b/>
            <sz val="9"/>
            <color indexed="81"/>
            <rFont val="Tahoma"/>
            <family val="2"/>
          </rPr>
          <t xml:space="preserve">projet falling film en distillation
MPE : Remplace QDE
Remplacé par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2" authorId="1" shapeId="0" ns2:uid="{C2C35D95-CB1C-48B3-874D-2B308AE9EDD9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2" authorId="6" shapeId="0" ns2:uid="{B0607473-A2CB-4CED-9F8A-422077C0B5E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2" authorId="3" shapeId="0" ns2:uid="{F9D21810-4CC9-44FE-9854-1692A50B077B}">
      <text>
        <r>
          <rPr>
            <b/>
            <sz val="9"/>
            <color indexed="81"/>
            <rFont val="Tahoma"/>
            <family val="2"/>
          </rPr>
          <t xml:space="preserve">Remplace JBA
GJR et QDE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2" authorId="3" shapeId="0" ns2:uid="{A78C41C8-7408-489E-92C0-DA83C83B9A29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92" authorId="0" shapeId="0" ns2:uid="{FE54F58F-1CC4-4787-A9D1-C775F99970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SBZ</t>
        </r>
      </text>
    </comment>
    <comment ref="D293" authorId="1" shapeId="0" ns2:uid="{496EE022-CE3B-4BC4-A8E1-681441C4ED29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3" authorId="3" shapeId="0" ns2:uid="{9A7375FE-E9E3-4D47-B0D8-003208103F17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3" authorId="6" shapeId="0" ns2:uid="{AE21556C-58BD-4BDE-BED5-146CC0CB06E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3" authorId="6" shapeId="0" ns2:uid="{7EA3DF03-1D27-46B4-A8C6-22E611AB8AE2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4" authorId="2" shapeId="0" ns2:uid="{8AC8C0C9-CE16-4E50-9144-B8DDF0E896FF}">
      <text>
        <r>
          <rPr>
            <b/>
            <sz val="9"/>
            <color indexed="81"/>
            <rFont val="Tahoma"/>
            <family val="2"/>
          </rPr>
          <t xml:space="preserve">DBE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4" authorId="6" shapeId="0" ns2:uid="{B8CF99BC-33ED-4C2B-95CB-91276DE49572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2" shapeId="0" ns2:uid="{E9DA5197-8A7A-4B27-A86E-8BE2CB58B8C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5" authorId="3" shapeId="0" ns2:uid="{91E81910-6339-47C4-A3E3-0524A5286FD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5" authorId="1" shapeId="0" ns2:uid="{9ECE0CBC-627B-4384-A586-9E8ED85BFE4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5" authorId="6" shapeId="0" ns2:uid="{0CB9E329-11F1-45F5-83C9-D19BB723969B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95" authorId="3" shapeId="0" ns2:uid="{4F8E399E-2ADD-47F2-8DD9-81D1EFC893A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2" shapeId="0" ns2:uid="{1210AE18-ED3E-42E1-9C79-091A8AC9A58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6" authorId="6" shapeId="0" ns2:uid="{B1A0FE85-FC7C-47AD-A6CC-49C5F1DD76F8}">
      <text>
        <r>
          <rPr>
            <b/>
            <strike/>
            <sz val="9"/>
            <color indexed="81"/>
            <rFont val="Tahoma"/>
            <family val="2"/>
          </rPr>
          <t xml:space="preserve">Remplacé par VBN
MPE : Remplacé par GKT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6" authorId="1" shapeId="0" ns2:uid="{7005CB22-2459-4116-8411-DB71E9345F3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6" authorId="6" shapeId="0" ns2:uid="{9E57009F-C5E3-4548-88A3-ED367ECC4D50}">
      <text>
        <r>
          <rPr>
            <b/>
            <sz val="9"/>
            <color indexed="81"/>
            <rFont val="Tahoma"/>
            <family val="2"/>
          </rPr>
          <t xml:space="preserve">Echange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296" authorId="0" shapeId="0" ns2:uid="{50BE83F9-AF98-4985-B5EF-47C8BED955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97" authorId="1" shapeId="0" ns2:uid="{5B96994A-51ED-4603-B376-4744CFA7697E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7" authorId="3" shapeId="0" ns2:uid="{B2BE2D39-ED8C-4F52-A6F6-F248385604B7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1" shapeId="0" ns2:uid="{B2778350-AF0D-4B36-B87E-63F6F0267B11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1" shapeId="0" ns2:uid="{78E61566-AAF3-41A7-B5CB-3D2081898EC3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3" shapeId="0" ns2:uid="{BB97BA91-4D44-4587-94D7-A263798919EB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1" shapeId="0" ns2:uid="{F3F503FA-166C-43DC-9497-ABB3BB3D482C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1" shapeId="0" ns2:uid="{9FD62441-7DF8-4BEB-9C37-F46B331CA73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1" shapeId="0" ns2:uid="{3192DDF7-AA9F-4FC0-9DFD-6CD8B4C973C9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9" authorId="1" shapeId="0" ns2:uid="{2434C941-19DC-41E5-AD7C-757CF1EFE094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9" authorId="2" shapeId="0" ns2:uid="{DA36659B-9358-408D-B6CF-D8CC41197BD1}">
      <text>
        <r>
          <rPr>
            <b/>
            <sz val="9"/>
            <color indexed="81"/>
            <rFont val="Tahoma"/>
            <family val="2"/>
          </rPr>
          <t xml:space="preserve">DBE et JKS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2" shapeId="0" ns2:uid="{DE6D2740-7B26-43A4-8B87-402C34A5431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0" authorId="1" shapeId="0" ns2:uid="{49F2EE21-3F3C-4E9A-BC09-A256B7B699DE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1" shapeId="0" ns2:uid="{A629BCC7-6702-43EA-955D-2B693A2C38E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1" authorId="1" shapeId="0" ns2:uid="{D65F2837-9546-44CC-B567-7E35EE05D53A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1" shapeId="0" ns2:uid="{F4B9B00B-806F-40C5-AB2C-37D86425EA6B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3" shapeId="0" ns2:uid="{DB09A716-9A08-4422-AAF2-2A26C204CD6A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2" authorId="3" shapeId="0" ns2:uid="{790B1E25-1226-49E5-AAC0-8E8BD7052FA1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2" authorId="0" shapeId="0" ns2:uid="{BC31DD24-32C5-4A7C-A06A-21D3297D7A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Z302" authorId="1" shapeId="0" ns2:uid="{71A0CAB8-3285-4A0E-A5A2-802ECE74F944}">
      <text>
        <r>
          <rPr>
            <b/>
            <sz val="9"/>
            <color indexed="81"/>
            <rFont val="Tahoma"/>
            <family val="2"/>
          </rPr>
          <t xml:space="preserve">départ à 18h00'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2" authorId="1" shapeId="0" ns2:uid="{2DFD1625-A127-43E4-BD19-4B3EF90EFDF6}">
      <text>
        <r>
          <rPr>
            <b/>
            <sz val="9"/>
            <color indexed="81"/>
            <rFont val="Tahoma"/>
            <family val="2"/>
          </rPr>
          <t xml:space="preserve">remplace BLR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2" authorId="3" shapeId="0" ns2:uid="{83A7E980-0187-4667-9899-53D18B3707BD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2" authorId="3" shapeId="0" ns2:uid="{295BE082-ED15-494E-900A-A20C8BD4F4F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1" shapeId="0" ns2:uid="{12CFFF55-1AD0-45B1-8129-0744071417C4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3" shapeId="0" ns2:uid="{155F0013-87D5-4A28-9225-9498655DDA64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3" shapeId="0" ns2:uid="{AAA0F822-9F70-499D-A196-D84A46F30186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3" authorId="3" shapeId="0" ns2:uid="{74C62BC1-F149-47DB-B207-3873712E5A8D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3" authorId="0" shapeId="0" ns2:uid="{6DE2C799-757A-4753-8C22-3F58570C29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L303" authorId="3" shapeId="0" ns2:uid="{2B37D725-1E73-4EF6-B23D-5E3A04BBD300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3" authorId="3" shapeId="0" ns2:uid="{5CA31236-91A1-405F-A0FD-6C6D2C1411F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1" shapeId="0" ns2:uid="{0A887205-8136-48D1-8DF6-DC53302D8866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4" authorId="3" shapeId="0" ns2:uid="{BC500291-4C1E-4A91-9184-0462CDAECA2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4" authorId="0" shapeId="0" ns2:uid="{DD04A720-EB0B-4C35-91BC-EFF8714209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304" authorId="1" shapeId="0" ns2:uid="{BEE6F435-8E44-45DF-9EC8-22E2D791729C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4" authorId="1" shapeId="0" ns2:uid="{E3A372C5-51A4-4ACD-980F-A121996F61DB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4" authorId="3" shapeId="0" ns2:uid="{E6535599-D641-4467-A4BA-5D995490E03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1" shapeId="0" ns2:uid="{3416A5B2-DFC8-4590-87D6-DCA12231AA57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1" shapeId="0" ns2:uid="{0BF2E598-4917-41B0-AC72-0D90F7FBFB4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5" authorId="3" shapeId="0" ns2:uid="{21BC45EB-AE22-49E7-AA46-9F9FE2EF983A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5" authorId="0" shapeId="0" ns2:uid="{1E7CCAB4-770D-4FCD-93DF-ECC1E62628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YBT</t>
        </r>
      </text>
    </comment>
    <comment ref="AB305" authorId="1" shapeId="0" ns2:uid="{1CF52837-39C5-4A7C-9EE0-6D0F9F80909D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05" authorId="3" shapeId="0" ns2:uid="{4888719D-5912-495D-8ACE-33F672D5919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1" shapeId="0" ns2:uid="{EB116B6B-1525-4EBD-ADB0-09EF24B0C0FA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1" shapeId="0" ns2:uid="{2DBB10CE-D4AF-41F1-AD08-C1B7F793E42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1" shapeId="0" ns2:uid="{645EEBAE-0958-41DB-B4ED-3A35DAE0A6BB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6" authorId="0" shapeId="0" ns2:uid="{0BE6D9A5-03AC-4F21-A253-D3CA8FEFB1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JBI</t>
        </r>
        <r>
          <rPr>
            <sz val="9"/>
            <color indexed="81"/>
            <rFont val="Tahoma"/>
            <family val="2"/>
          </rPr>
          <t xml:space="preserve">  FPS</t>
        </r>
      </text>
    </comment>
    <comment ref="L307" authorId="1" shapeId="0" ns2:uid="{91F2F831-E038-4323-A342-4DAF34C9D86E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1" shapeId="0" ns2:uid="{EDA50E17-8016-43F9-9079-8D52889A389A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9" authorId="1" shapeId="0" ns2:uid="{4B1BE4D8-B516-4AE6-8067-5E15B10CB23C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2" shapeId="0" ns2:uid="{BC455D43-D7B3-47AC-8373-74EA79EF268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2" shapeId="0" ns2:uid="{C7BFF931-80BE-4C51-962D-4819D2436960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9" authorId="0" shapeId="0" ns2:uid="{FFB1AEA3-09FB-49BD-A85C-D19EBC4217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H310" authorId="1" shapeId="0" ns2:uid="{1B8EB5A3-5188-455B-A81A-ABB426821738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1" shapeId="0" ns2:uid="{C0B5D2CA-6AAB-4998-8223-60B65560628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0" authorId="0" shapeId="0" ns2:uid="{769CAE68-2908-459C-A059-94BC490AAA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L311" authorId="1" shapeId="0" ns2:uid="{31A2CC13-1319-4B06-ACFA-3E1CBCC4FE00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2" authorId="1" shapeId="0" ns2:uid="{663E6D1D-1A1A-46F3-9EFD-C607E6E01B4E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1" shapeId="0" ns2:uid="{5AADA661-2BCE-4124-909D-71A065D1A0E6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13" authorId="1" shapeId="0" ns2:uid="{46E7517A-E4B1-4D3B-BCE3-602597C4AC18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2" shapeId="0" ns2:uid="{6D0F3493-DA52-439C-8728-965972F0D247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2" shapeId="0" ns2:uid="{F932BAD4-FFBB-4939-A369-E020E77A5D1F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1" shapeId="0" ns2:uid="{2EA56087-9B4E-4498-A6F6-937B4CA4F17B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5" authorId="2" shapeId="0" ns2:uid="{4CB115A2-81B5-41A3-85DE-0DC04F2E7C51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1" shapeId="0" ns2:uid="{CC6C64E1-804F-4D02-B705-B0A10A64ADED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7" authorId="1" shapeId="0" ns2:uid="{E29F1CC0-5C59-400E-ADB2-BFAE5A704DB3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1" shapeId="0" ns2:uid="{050B60BE-4318-4602-83C6-E8F3DD8E504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2" shapeId="0" ns2:uid="{103748BE-1BB8-4AD6-9B7F-03D4507A0F24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1" shapeId="0" ns2:uid="{B94583C6-74BE-4B67-99FE-1908CD95DF3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2" shapeId="0" ns2:uid="{1CE84D01-7E1D-4319-AC6C-966C3A8AFEF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6" shapeId="0" ns2:uid="{BC038246-B3AA-4CEA-85D2-36EF36A1591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1" shapeId="0" ns2:uid="{E3AD733A-95C7-448F-BF2C-AFD7907F5BE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0" authorId="2" shapeId="0" ns2:uid="{2E66A8B2-30D5-4380-867A-32AD3D6E1E3F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0" authorId="0" shapeId="0" ns2:uid="{D77039D8-6F7B-46EE-B427-41F18DD0D5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0" authorId="1" shapeId="0" ns2:uid="{AF03591E-C881-4B2F-B7C4-676DE0E759AC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0" authorId="6" shapeId="0" ns2:uid="{2AF052D4-F203-4594-8B65-3CA39194ED43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1" shapeId="0" ns2:uid="{2EDA9757-77DC-4A2C-B293-5A7B7C65B49C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1" shapeId="0" ns2:uid="{2485C487-D06A-491C-AD6D-CE773D2DCFB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1" shapeId="0" ns2:uid="{76E2A7A3-E42E-4492-B68D-4810E5101DAD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6" shapeId="0" ns2:uid="{5FBE62F6-1E4E-4258-9707-8BF79532D34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1" authorId="2" shapeId="0" ns2:uid="{798EF437-5A23-474E-9EA5-3EEB4DC6DE1D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1" authorId="0" shapeId="0" ns2:uid="{4590F368-FCC1-4838-8166-0A816B31E5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1" authorId="1" shapeId="0" ns2:uid="{3C0F594B-320A-46E4-AEDF-BE99A4301ACB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1" authorId="6" shapeId="0" ns2:uid="{0CFCA231-4654-48E0-8389-239EBE5322D4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1" shapeId="0" ns2:uid="{C156C650-1B35-4CE8-889F-B0BCA3ECFFD5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1" shapeId="0" ns2:uid="{9EA90832-BB4E-4013-A09F-8FA14DE0C24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1" shapeId="0" ns2:uid="{7559E506-1A5B-4EC2-8128-E4EA0B5A2E8E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6" shapeId="0" ns2:uid="{EC332114-3151-47C8-A83A-547A67D733E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2" authorId="6" shapeId="0" ns2:uid="{D177F8A2-AA04-43FE-BBE1-97456A50BEE0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2" authorId="0" shapeId="0" ns2:uid="{5C56C48A-3B1E-4231-BE08-D13419B183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322" authorId="1" shapeId="0" ns2:uid="{AE8203E9-255F-46F5-AA0B-6EA4C570EC8A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22" authorId="1" shapeId="0" ns2:uid="{EF6D8ECB-482D-4344-99DA-01EB324AE14F}">
      <text>
        <r>
          <rPr>
            <b/>
            <sz val="9"/>
            <color indexed="81"/>
            <rFont val="Tahoma"/>
            <family val="2"/>
          </rPr>
          <t xml:space="preserve">échange avec HKB
NRD et SVE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2" authorId="6" shapeId="0" ns2:uid="{F588F3E7-F442-49F4-87B4-15299180F05E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1" shapeId="0" ns2:uid="{0EA6D69C-610F-4BC9-92B0-4A09BAA4C90E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1" shapeId="0" ns2:uid="{1716C5BC-E580-4E73-88FC-37B8153FC41C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6" authorId="1" shapeId="0" ns2:uid="{2AAF0C30-B339-453E-9092-3B8515B9A325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JKS 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6" authorId="1" shapeId="0" ns2:uid="{434A6FE1-562D-4D44-865B-02B5BB1FDC44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7" authorId="3" shapeId="0" ns2:uid="{BBEA567B-0A30-4666-823B-2BEF7E156742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8" authorId="2" shapeId="0" ns2:uid="{747C320D-0FD9-4FA7-9D2C-F8C3BD6DB0F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8" authorId="3" shapeId="0" ns2:uid="{71EB26AF-704C-4C12-AB50-353B6BB84EB0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28" authorId="3" shapeId="0" ns2:uid="{B2C12E03-E5C9-4060-9EE6-A4A1E9AB4C92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28" authorId="3" shapeId="0" ns2:uid="{C4CCF7D0-597B-47FC-8CF6-4C29E0CE6A9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9" authorId="3" shapeId="0" ns2:uid="{4A71364F-831B-477B-885B-AE3ACD668CDA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29" authorId="3" shapeId="0" ns2:uid="{84EF4C5A-8A5C-441D-895F-391BAC166EA8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29" authorId="3" shapeId="0" ns2:uid="{078027A7-F665-4B1F-BC28-E4EE9C4A5DE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1" shapeId="0" ns2:uid="{281E348D-9E1E-46F3-AEF7-0D68638B8262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2" shapeId="0" ns2:uid="{B8F68874-91B9-43AF-AE11-368931B48DCB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1" shapeId="0" ns2:uid="{11F04A90-6415-4869-8AD0-1A27FB5008F4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6" shapeId="0" ns2:uid="{333107CE-24A8-4A7A-BF15-8E568292462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0" authorId="2" shapeId="0" ns2:uid="{E2D714C7-5FBE-4A94-94C4-F0B556D741A4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0" authorId="0" shapeId="0" ns2:uid="{20CE891F-51B0-476A-BCEE-DE2B6D6DB8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0" authorId="1" shapeId="0" ns2:uid="{AF3537BF-8287-429C-A48C-8BB0440B792C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0" authorId="6" shapeId="0" ns2:uid="{97D126E8-C58F-4F8E-B68D-44AB0DBE51FB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1" shapeId="0" ns2:uid="{09CE9509-863E-49C1-A48D-1212335F9471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2" shapeId="0" ns2:uid="{DDAB2B5C-86FD-41D0-B6FD-85DAF839900B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1" shapeId="0" ns2:uid="{19F3FD20-C165-4352-93FB-63E335B07F72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6" shapeId="0" ns2:uid="{CB18D940-9054-4218-84F9-79F121E3C03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1" authorId="6" shapeId="0" ns2:uid="{98491BB0-91EF-4289-AAD6-C59052A37C5C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1" authorId="0" shapeId="0" ns2:uid="{ECF76D27-54E8-438E-AE12-E034EB4D4B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1" authorId="1" shapeId="0" ns2:uid="{513A4AD4-5A62-4068-B3C9-47F541E9FE0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31" authorId="6" shapeId="0" ns2:uid="{3D59F23B-1C9F-466E-BCF9-213C8227A221}">
      <text>
        <r>
          <rPr>
            <b/>
            <sz val="9"/>
            <color indexed="81"/>
            <rFont val="Tahoma"/>
            <family val="2"/>
          </rPr>
          <t xml:space="preserve">LLN:
DS le 18.11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1" authorId="6" shapeId="0" ns2:uid="{F892C867-ECEA-4656-ABFD-26D14B7EEB9B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2" shapeId="0" ns2:uid="{2F24FD97-CA3E-4F34-B25D-B0D0869A12E7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2" authorId="1" shapeId="0" ns2:uid="{4FFFF633-871F-4895-A739-32E9BF731948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3" authorId="1" shapeId="0" ns2:uid="{430307B1-9496-4C34-83A2-A7325B882905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6" shapeId="0" ns2:uid="{CE2EF731-7033-44BA-B935-C432FB46EC47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3" authorId="1" shapeId="0" ns2:uid="{45E1964E-25D1-4651-B04C-BB6DC38BAEAB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YBT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2" shapeId="0" ns2:uid="{05F203C4-015E-45C5-A112-29027D19185E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1" shapeId="0" ns2:uid="{86A2BCBB-CA09-46CC-AF01-F98370DEBB68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4" authorId="6" shapeId="0" ns2:uid="{4E2D0270-0310-4479-A8E9-1B8CD6EDA16B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4" authorId="0" shapeId="0" ns2:uid="{FE820604-9C7B-415B-99B3-4B61AF955D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X335" authorId="0" shapeId="0" ns2:uid="{C603A687-4449-42F3-90AB-FB1D1D2B73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T336" authorId="6" shapeId="0" ns2:uid="{A71B2AF9-3B4B-4758-90D8-DED52D60ED31}">
      <text>
        <r>
          <rPr>
            <b/>
            <sz val="9"/>
            <color indexed="81"/>
            <rFont val="Tahoma"/>
            <family val="2"/>
          </rPr>
          <t xml:space="preserve">Echange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6" authorId="0" shapeId="0" ns2:uid="{07F28284-8347-42C1-8140-6E40E78D64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D337" authorId="6" shapeId="0" ns2:uid="{F130C8D0-E688-4D5E-8972-B2F5AA9C421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6" shapeId="0" ns2:uid="{CB0ABBA5-6961-40E3-AA7E-9824DFB9D6B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1" shapeId="0" ns2:uid="{20AD0B74-5E4F-445A-83D8-6D97B59CD54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8" authorId="1" shapeId="0" ns2:uid="{CAB55B08-FEEF-4EA2-9BB3-A4315ACAEE0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6" shapeId="0" ns2:uid="{C47832F5-A2D2-4C46-A7D8-990DE9D97A47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1" shapeId="0" ns2:uid="{88A86FAA-452B-4777-9BFF-C43B7DE1725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9" authorId="2" shapeId="0" ns2:uid="{E96D9E8B-8E8F-4BA6-A311-B7D43AD69A78}">
      <text>
        <r>
          <rPr>
            <b/>
            <strike/>
            <sz val="9"/>
            <color indexed="81"/>
            <rFont val="Tahoma"/>
            <family val="2"/>
          </rPr>
          <t xml:space="preserve">remplacé par VGGremplacé par GKT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39" authorId="1" shapeId="0" ns2:uid="{91D4662D-294B-4AE9-9E5A-C10ECFB99D81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39" authorId="0" shapeId="0" ns2:uid="{F703A706-4086-454F-86E8-E8BC58278D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340" authorId="6" shapeId="0" ns2:uid="{4F9AEA2E-FE70-494C-8B33-979F674FEAAC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1" shapeId="0" ns2:uid="{B9D4AF40-C8CE-4316-A020-7334FC680A8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40" authorId="2" shapeId="0" ns2:uid="{370FAE3D-5973-4466-9DC5-0EA161397FC8}">
      <text>
        <r>
          <rPr>
            <b/>
            <sz val="9"/>
            <color indexed="81"/>
            <rFont val="Tahoma"/>
            <family val="2"/>
          </rPr>
          <t xml:space="preserve">+4h RHS
remplacé par VGGremplacé par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40" authorId="1" shapeId="0" ns2:uid="{89A15D07-8191-4BD1-BAB4-1E5612B9CDD1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40" authorId="1" shapeId="0" ns2:uid="{62A39907-9CB7-4D35-8FC6-4203829EDD7A}">
      <text>
        <r>
          <rPr>
            <b/>
            <sz val="9"/>
            <color indexed="81"/>
            <rFont val="Tahoma"/>
            <family val="2"/>
          </rPr>
          <t xml:space="preserve">+4h rhs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40" authorId="0" shapeId="0" ns2:uid="{2AEDFE1D-65F9-4B07-97FC-87F665C2D7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341" authorId="1" shapeId="0" ns2:uid="{7E20BB6E-9D4E-4704-9E06-F77277D9BB36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1" shapeId="0" ns2:uid="{BF13962D-2ED9-4620-9FF4-23CFA551260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1" authorId="1" shapeId="0" ns2:uid="{403C8795-F184-445F-A3D2-0C13B92CEA8C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DKS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4" authorId="0" shapeId="0" ns2:uid="{9E516312-33D0-4874-9601-1C7BC28B9B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H345" authorId="1" shapeId="0" ns2:uid="{CC60F15A-5C08-41AC-80E9-60CFF0F0DCBD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5" authorId="0" shapeId="0" ns2:uid="{F0C6E5F3-FD7B-4BFF-916F-D4A97688AA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N347" authorId="1" shapeId="0" ns2:uid="{4705CB1F-6ECA-4EA1-9004-E5FF26E2FD02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7" authorId="1" shapeId="0" ns2:uid="{BBD6C855-BF2C-4E73-9BF0-C4022EB10B57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1" shapeId="0" ns2:uid="{7BBFB2D6-D0B2-445B-B6C7-1B6F6EC77C8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2" shapeId="0" ns2:uid="{25837F26-484B-46A2-AC53-1BD434B223CE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2" shapeId="0" ns2:uid="{703B8E21-6BCF-479B-A89C-CD5AAAD9B972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2" shapeId="0" ns2:uid="{11E8BC51-5027-4743-BC10-AC6BFFB58F06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1" authorId="2" shapeId="0" ns2:uid="{C7AAEE4B-F5D4-4103-B213-D232FF8C4446}">
      <text>
        <r>
          <rPr>
            <b/>
            <sz val="9"/>
            <color indexed="81"/>
            <rFont val="Tahoma"/>
            <family val="2"/>
          </rPr>
          <t xml:space="preserve">Recyclage EPI sur site BWZ
JKS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1" authorId="1" shapeId="0" ns2:uid="{3247FBB5-320E-4282-BCD0-3764B35D7EF8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2" authorId="1" shapeId="0" ns2:uid="{BA51C11A-0946-4D39-BD57-4DB7494E442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2" shapeId="0" ns2:uid="{D8EBD329-46A9-4108-AE0C-6A595C1B6C46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3" authorId="1" shapeId="0" ns2:uid="{62744880-4C9D-49A7-8E55-6B78945C472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1" shapeId="0" ns2:uid="{65864CA2-F962-40D0-8274-EC93EDC8AC5F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1" shapeId="0" ns2:uid="{A839DD24-99C9-4E5E-92F0-8A3F8B857886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4" authorId="1" shapeId="0" ns2:uid="{5C6F9E8A-C53D-47DC-92C3-20F44AD809F2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JKS  FPA       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54" authorId="1" shapeId="0" ns2:uid="{094E1909-048B-40CB-866B-B2923113102F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4" authorId="1" shapeId="0" ns2:uid="{E142C3CF-6486-4BA3-9A70-9C3D31509688}">
      <text>
        <r>
          <rPr>
            <b/>
            <sz val="9"/>
            <color indexed="81"/>
            <rFont val="Tahoma"/>
            <family val="2"/>
          </rPr>
          <t xml:space="preserve">remplace BLR
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6" shapeId="0" ns2:uid="{49170DE3-DCAE-4112-8131-23F23607BC56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55" authorId="2" shapeId="0" ns2:uid="{A1F663D4-8636-497F-A5C9-15B3D60F9476}">
      <text>
        <r>
          <rPr>
            <b/>
            <sz val="9"/>
            <color indexed="81"/>
            <rFont val="Tahoma"/>
            <family val="2"/>
          </rPr>
          <t xml:space="preserve">remplacé par FPA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5" authorId="1" shapeId="0" ns2:uid="{5D8F05FC-4C41-4510-935B-F7EA8876479B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55" authorId="6" shapeId="0" ns2:uid="{0510CAD6-3C2A-4492-A257-E1017EFEDD1D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5" authorId="1" shapeId="0" ns2:uid="{D63D9D69-62CA-41BE-8639-6A04F7DCB91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55" authorId="6" shapeId="0" ns2:uid="{C82716CD-B748-448C-A826-AE521F7D89E5}">
      <text>
        <r>
          <rPr>
            <b/>
            <sz val="9"/>
            <color indexed="81"/>
            <rFont val="Tahoma"/>
            <family val="2"/>
          </rPr>
          <t xml:space="preserve">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5" authorId="3" shapeId="0" ns2:uid="{1936DEA4-2E0B-45CD-9038-EEAA9EBB383D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55" authorId="3" shapeId="0" ns2:uid="{750F48CB-C3D9-4812-83F5-537855F4912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2" shapeId="0" ns2:uid="{77B3C48D-DB5E-409A-9AF0-E061DE788AEC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77B48534-B4C5-4A64-912B-99F7D70A1288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1" shapeId="0" ns2:uid="{C9D92F9E-36DC-4076-8B67-253116FA5330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56" authorId="2" shapeId="0" ns2:uid="{42CA78BD-ABE5-4D5D-8EA0-5CBBA490E173}">
      <text>
        <r>
          <rPr>
            <b/>
            <sz val="9"/>
            <color indexed="81"/>
            <rFont val="Tahoma"/>
            <family val="2"/>
          </rPr>
          <t xml:space="preserve">remplacé par FPA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6" authorId="1" shapeId="0" ns2:uid="{37E0D38C-C865-41AE-A9CB-4C36B4A3DEDD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56" authorId="6" shapeId="0" ns2:uid="{98593C5E-B775-426B-A27A-44485149442C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6" authorId="1" shapeId="0" ns2:uid="{090D9A26-306C-477E-8BB4-B3F759901B0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6" authorId="3" shapeId="0" ns2:uid="{1824C78C-496F-426D-867F-28CC8F4C63D2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56" authorId="3" shapeId="0" ns2:uid="{FF182914-08F2-40DE-9373-1386C8E94C9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1" shapeId="0" ns2:uid="{8FC7B1C1-FEE6-4899-BB4E-644AB7D52F0A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6" shapeId="0" ns2:uid="{B979DE89-7127-4A3A-9D3D-8FCC5B833FCD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57" authorId="6" shapeId="0" ns2:uid="{B93A9C11-8D22-42B5-BF4C-F8B5E1AA04D3}">
      <text>
        <r>
          <rPr>
            <b/>
            <sz val="9"/>
            <color indexed="81"/>
            <rFont val="Tahoma"/>
            <family val="2"/>
          </rPr>
          <t xml:space="preserve">Remplacé par FPA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7" authorId="1" shapeId="0" ns2:uid="{AE4826EA-30AA-47B2-8642-D22878FC1BC5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357" authorId="6" shapeId="0" ns2:uid="{B1ED5230-A9EB-46A9-A265-E7BA0D47B8A3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7" authorId="1" shapeId="0" ns2:uid="{64963A6B-D758-4E93-B834-EF5DE8A7F62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7" authorId="3" shapeId="0" ns2:uid="{90BD08D8-865F-481F-8437-298DA0FC3523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57" authorId="3" shapeId="0" ns2:uid="{83DBD77F-BA7B-416A-81B1-D5E564AB3FB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1" shapeId="0" ns2:uid="{AD8C1743-8527-41A2-8B41-7390BD40110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1" shapeId="0" ns2:uid="{4C6C87FF-BA6A-4D0E-9E89-FB1630D3E0F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0" authorId="3" shapeId="0" ns2:uid="{E31E3311-5A16-40CB-91AE-39BBCC9FFE08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0" authorId="1" shapeId="0" ns2:uid="{80CC8D8F-D2B8-47F9-8F8D-255C021861E1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0" authorId="0" shapeId="0" ns2:uid="{E19CE64F-D143-49C8-8A70-C9EF7D3EBE24}">
      <text>
        <r>
          <rPr>
            <b/>
            <sz val="9"/>
            <color indexed="81"/>
            <rFont val="Tahoma"/>
            <family val="2"/>
          </rPr>
          <t xml:space="preserve">ATEX
sur site BioWanze
de 08h30' à 16h30'
ADS et GJR présents
MPE : Remplacé par SBZ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0" authorId="3" shapeId="0" ns2:uid="{5A98D823-ED7E-4B4C-A5D3-87609766028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1" authorId="1" shapeId="0" ns2:uid="{2B40594B-E031-4AA5-B5F7-AEDF1E5E6E87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1" shapeId="0" ns2:uid="{41B08CB5-3071-4A81-95A8-D9453E04F06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1" shapeId="0" ns2:uid="{4942F961-D3F0-45C2-B131-C92DD6F318D9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1" authorId="3" shapeId="0" ns2:uid="{317957F2-7D40-478B-B2BE-DCFDE3856272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1" authorId="1" shapeId="0" ns2:uid="{74E3975D-3C95-40F6-875F-EA6C21384C21}">
      <text>
        <r>
          <rPr>
            <b/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1" authorId="1" shapeId="0" ns2:uid="{00E08DD3-A63A-4590-B004-8C440DF560A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1" authorId="3" shapeId="0" ns2:uid="{2F3F27B1-F90A-4F76-81D9-819B1EC8E627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1" authorId="3" shapeId="0" ns2:uid="{674E2307-E332-4A23-9459-9E36EDDCEB2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2" authorId="3" shapeId="0" ns2:uid="{1770BB49-ACF4-4CDD-A357-766775D39506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2" authorId="3" shapeId="0" ns2:uid="{F2D0A1D6-0264-4DC2-8128-5964A21D0602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2" authorId="3" shapeId="0" ns2:uid="{B187ECF1-4461-41B0-BB42-2FA06D59B97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3" authorId="1" shapeId="0" ns2:uid="{73488B12-C9FA-4717-AD30-FE50F55F5B53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3" authorId="3" shapeId="0" ns2:uid="{43697F51-DCAE-424A-9808-A8BCA05B6BAF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3" authorId="3" shapeId="0" ns2:uid="{3396F058-1ADC-4E34-8705-8BE53820B2F0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3" authorId="3" shapeId="0" ns2:uid="{CA0AE09E-73AA-4F22-854B-97AD61B6627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1" shapeId="0" ns2:uid="{8188490B-D328-49C2-A0B2-DDE0CC81A89F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4" authorId="3" shapeId="0" ns2:uid="{831CAC93-9E40-451E-BB19-E0B2562C702E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4" authorId="3" shapeId="0" ns2:uid="{40FD890F-C42F-4C97-858C-83FFCC0AAC23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4" authorId="3" shapeId="0" ns2:uid="{01D1037E-9E78-4E3C-BF70-31696DE7B15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5" authorId="3" shapeId="0" ns2:uid="{95FEB516-1D66-4743-A75A-9E772317E732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5" authorId="1" shapeId="0" ns2:uid="{92423019-11F5-4C48-812B-8C79720F278C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5" authorId="6" shapeId="0" ns2:uid="{881A6988-24B4-4CC9-9B2B-B66AAA3F8DA9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5" authorId="3" shapeId="0" ns2:uid="{573B14AB-78F0-4356-81E7-B0B45F7B1C9A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5" authorId="3" shapeId="0" ns2:uid="{EF482A53-4F6B-4809-90D7-DDBCD00CB04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6" authorId="3" shapeId="0" ns2:uid="{ADD30240-373B-4D73-B0AF-E7D343D23AE1}">
      <text>
        <r>
          <rPr>
            <b/>
            <sz val="9"/>
            <color indexed="81"/>
            <rFont val="Tahoma"/>
            <family val="2"/>
          </rPr>
          <t xml:space="preserve">Remplace QDE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6" authorId="1" shapeId="0" ns2:uid="{5D62CE84-BECD-484B-8D4E-DC0C79E239D2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6" authorId="6" shapeId="0" ns2:uid="{2533A40A-4B49-4B51-BD45-2E552E10A308}">
      <text>
        <r>
          <rPr>
            <b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6" authorId="3" shapeId="0" ns2:uid="{EFB3C391-8962-47D6-B912-6D13C254E2A8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6" authorId="3" shapeId="0" ns2:uid="{259D03B5-B3EF-4C8A-BF6B-6E580C3060E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1" shapeId="0" ns2:uid="{B3D0B26F-B740-47EA-8709-1B1316FE4D7C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9" authorId="1" shapeId="0" ns2:uid="{DD752B6A-E30C-43B8-83DB-4F3D465EDF41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9" authorId="3" shapeId="0" ns2:uid="{CDAE5D80-352E-4EEB-A626-B56C6890216A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69" authorId="3" shapeId="0" ns2:uid="{8CFCEDC2-C52A-4665-B4EF-4558A964C7F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0" authorId="1" shapeId="0" ns2:uid="{1E57B2DB-318F-4FBA-8FFB-F1F354B0A93B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70" authorId="3" shapeId="0" ns2:uid="{2E2C493E-7590-4275-AA65-3492CF55A02A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70" authorId="3" shapeId="0" ns2:uid="{2C380887-8A89-447D-AD0C-C502903D051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1" authorId="1" shapeId="0" ns2:uid="{147EE3B9-6530-4B5D-9F7C-768E19168410}">
      <text>
        <r>
          <rPr>
            <b/>
            <sz val="9"/>
            <color indexed="81"/>
            <rFont val="Tahoma"/>
            <family val="2"/>
          </rPr>
          <t xml:space="preserve">échange avec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71" authorId="3" shapeId="0" ns2:uid="{F8AD510B-3818-4849-9307-72AA5424DCD3}">
      <text>
        <r>
          <rPr>
            <b/>
            <sz val="9"/>
            <color indexed="81"/>
            <rFont val="Tahoma"/>
            <family val="2"/>
          </rPr>
          <t xml:space="preserve">Remplacé par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N371" authorId="3" shapeId="0" ns2:uid="{CD1B191F-E582-4D12-A049-A6F51D8D930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74" authorId="1" shapeId="0" ns2:uid="{E35AEC6F-61C4-4C39-BE86-D8BB17DE3084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75" authorId="1" shapeId="0" ns2:uid="{FCBE1B3E-BE8F-4243-A3AF-67DCAD7A0C34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2" shapeId="0" ns2:uid="{6F6059A8-4DC9-4619-95CF-5FD350A7F59D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6" shapeId="0" ns2:uid="{C0CE4C84-5BC9-477E-B088-762291834AB3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2" shapeId="0" ns2:uid="{85F30450-048D-49BF-B572-2E28730E124D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02" authorId="2" shapeId="0" ns2:uid="{CD4899DC-CB10-44D3-8727-32C07638D5EB}">
      <text>
        <r>
          <rPr>
            <b/>
            <sz val="9"/>
            <color indexed="81"/>
            <rFont val="Tahoma"/>
            <family val="2"/>
          </rPr>
          <t xml:space="preserve">- 06/04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2" shapeId="0" ns2:uid="{39E3CA28-8172-40B2-9D26-E956B8438527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2" shapeId="0" ns2:uid="{B2D14587-4377-435C-82F9-B6483C6F0697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432" authorId="1" shapeId="0" ns2:uid="{2E7D2549-FBF4-4B51-819A-9638AA888028}">
      <text>
        <r>
          <rPr>
            <b/>
            <sz val="9"/>
            <color indexed="81"/>
            <rFont val="Tahoma"/>
            <family val="2"/>
          </rPr>
          <t xml:space="preserve">CT 20%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433" authorId="1" shapeId="0" ns2:uid="{E6366397-AA36-4424-B667-65DE40C94FC4}">
      <text>
        <r>
          <rPr>
            <b/>
            <sz val="9"/>
            <color indexed="81"/>
            <rFont val="Tahoma"/>
            <family val="2"/>
          </rPr>
          <t xml:space="preserve">CP 10% du 01.05.2025 au 31.12.2026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33" authorId="1" shapeId="0" ns2:uid="{EB2B15CF-09A8-4A7A-BB59-6B126016D242}">
      <text>
        <r>
          <rPr>
            <b/>
            <sz val="9"/>
            <color indexed="81"/>
            <rFont val="Tahoma"/>
            <family val="2"/>
          </rPr>
          <t xml:space="preserve">CP 10% du 01.09.2025 au 31.12.28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3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E672F359-7950-479B-9E3F-25569E41C969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1" shapeId="0" ns2:uid="{C080620E-B612-4B81-BBB3-4FF9083E874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2" shapeId="0" ns2:uid="{5163EA64-FB5F-4D4E-A8CF-94EA91CB8CE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" authorId="0" shapeId="0" ns2:uid="{271322F5-ECD3-432C-B36D-F4383B0DA359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" authorId="1" shapeId="0" ns2:uid="{F3A77E57-8527-4A62-9462-2EBE434A1623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" authorId="1" shapeId="0" ns2:uid="{F58098FA-2ECA-4730-B9F3-97A5463AFA4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3" shapeId="0" ns2:uid="{BC261DCB-7BCF-4596-BB98-B9E75601BF6F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" authorId="1" shapeId="0" ns2:uid="{1103E392-3729-48B0-BBD5-A343DDEFD243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" authorId="1" shapeId="0" ns2:uid="{92125F1A-808B-4CC3-A0A2-B14AD205F4A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" authorId="2" shapeId="0" ns2:uid="{D576F823-FB9F-4B18-9A69-D89DCE487612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3" shapeId="0" ns2:uid="{9A322811-0F29-409C-A5CF-7E45F595DCA0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" authorId="3" shapeId="0" ns2:uid="{A4F3538C-275C-473F-83A8-98FA84F5FB30}">
      <text>
        <r>
          <rPr>
            <b/>
            <sz val="9"/>
            <color indexed="81"/>
            <rFont val="Tahoma"/>
            <family val="2"/>
          </rPr>
          <t xml:space="preserve">rempl par JJI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" authorId="1" shapeId="0" ns2:uid="{8EC9C81F-6477-463E-AC71-41C69D94D51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" authorId="1" shapeId="0" ns2:uid="{0730653E-AC1E-4653-90C9-D7EB3BF28C8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4" authorId="1" shapeId="0" ns2:uid="{E6F27AB3-33F2-400B-BF13-954EADF9F183}">
      <text>
        <r>
          <rPr>
            <b/>
            <sz val="9"/>
            <color indexed="81"/>
            <rFont val="Tahoma"/>
            <family val="2"/>
          </rPr>
          <t xml:space="preserve">+4h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" authorId="1" shapeId="0" ns2:uid="{73C16576-801C-42DD-8C62-FD5E4BD1691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1" shapeId="0" ns2:uid="{FA871A9D-E915-4163-9A1E-5D0B2F8B358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" authorId="1" shapeId="0" ns2:uid="{EB882E0A-54E1-472F-BF09-0FCF87C59466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" authorId="1" shapeId="0" ns2:uid="{EF57BDE6-6BB3-4A73-BE30-5EE2FB96EAF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" authorId="1" shapeId="0" ns2:uid="{25E17DBC-0F4B-4194-BA8A-4FA2996A84C4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" authorId="4" shapeId="0" ns2:uid="{3C6EEB5D-616D-4765-B6B2-8592D7860D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2" shapeId="0" ns2:uid="{75DA3B8B-FB89-43EE-A33F-1BAC6D4E4A8B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1" shapeId="0" ns2:uid="{CA5761D9-0206-4380-907A-8BB72BC5DF2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1" shapeId="0" ns2:uid="{F85F6E71-4D18-4A45-9482-9783D09E619F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" authorId="2" shapeId="0" ns2:uid="{C8DCD6FA-DE80-4669-8417-51AE7F0D10B9}">
      <text>
        <r>
          <rPr>
            <b/>
            <sz val="9"/>
            <color indexed="81"/>
            <rFont val="Tahoma"/>
            <family val="2"/>
          </rPr>
          <t xml:space="preserve">Remplace SBZ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" authorId="1" shapeId="0" ns2:uid="{22137CB8-D323-4A76-8156-517AA9178719}">
      <text>
        <r>
          <rPr>
            <b/>
            <sz val="9"/>
            <color indexed="81"/>
            <rFont val="Tahoma"/>
            <family val="2"/>
          </rPr>
          <t xml:space="preserve">remplace LAA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" authorId="1" shapeId="0" ns2:uid="{32137C33-EA4C-437B-B8DD-0A3C0962740C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" authorId="5" shapeId="0" ns2:uid="{10E0AA07-8AF3-46A7-BC8E-A5F6646011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16" authorId="1" shapeId="0" ns2:uid="{DE9302FC-87AA-4800-87E6-A9E3625DA0CB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" authorId="1" shapeId="0" ns2:uid="{11B1A188-2494-48FC-A2B6-2CC1817B8874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" authorId="6" shapeId="0" ns2:uid="{305970B3-E6F9-48E8-A1CE-A174A640A4C0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1" shapeId="0" ns2:uid="{38C814FD-630F-475C-A567-41FC730B399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1" shapeId="0" ns2:uid="{434F626F-8832-4C4A-A0D7-478DF45AD45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1" shapeId="0" ns2:uid="{8EB0B5D2-F82A-45A8-80B1-F73585A99126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1" shapeId="0" ns2:uid="{6357703D-1350-4D3D-AC69-25DA692CF8D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1" shapeId="0" ns2:uid="{BE979421-F44D-4ACF-8A17-8D9D0B5D2E5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" authorId="6" shapeId="0" ns2:uid="{5BC07CB9-1F7E-487F-A3BA-4C40FAB6B31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" authorId="1" shapeId="0" ns2:uid="{5864A330-8619-4692-8F19-B498E333F616}">
      <text>
        <r>
          <rPr>
            <b/>
            <sz val="9"/>
            <color indexed="81"/>
            <rFont val="Tahoma"/>
            <family val="2"/>
          </rPr>
          <t xml:space="preserve">arrivée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" authorId="1" shapeId="0" ns2:uid="{1550A8E0-B7E2-4887-93AC-9A97B2D213C9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1" shapeId="0" ns2:uid="{1C8776DE-FC54-4803-B55A-1960192C029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7" shapeId="0" ns2:uid="{61A45D63-52C0-4AC1-82D0-2ED759F95A8E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1" shapeId="0" ns2:uid="{F3246E91-4D05-43A3-A421-5AA60F5A199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" authorId="0" shapeId="0" ns2:uid="{36A5FD3E-F0EB-4132-AF62-955962E2D474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" authorId="1" shapeId="0" ns2:uid="{91F669FD-A13A-462B-A52C-433BACF02ED9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" authorId="5" shapeId="0" ns2:uid="{77F90957-E2B3-4F9C-922F-313A0B4B44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L19" authorId="7" shapeId="0" ns2:uid="{5FF9561B-AA2A-4D19-95B2-0EB42830C07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1" shapeId="0" ns2:uid="{07C7B7C0-8D3A-4065-A991-2911E5441BE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1" shapeId="0" ns2:uid="{8C9EA155-919B-465A-9C1A-0D64157F4D28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6" shapeId="0" ns2:uid="{1DC60A4E-DCBE-493E-8FA3-A298FD82520B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1" shapeId="0" ns2:uid="{8B687457-2267-47A8-B89C-50321FE52FD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7" shapeId="0" ns2:uid="{12D38049-EEDD-4A7C-9E2C-9D85D382BEB3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1" shapeId="0" ns2:uid="{4283A509-E63D-426F-9E16-60EF75F0EB9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6" shapeId="0" ns2:uid="{4EFDD162-4782-4C8F-8299-F722B17E0AB0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6" shapeId="0" ns2:uid="{BC43DAC8-91FB-49CD-AB0E-B70684AE300A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7" shapeId="0" ns2:uid="{2AAA43E6-2FC1-4BF4-8B49-87560956CDE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" authorId="1" shapeId="0" ns2:uid="{12D8FE58-7DB3-467D-8AC8-1B193AA33228}">
      <text>
        <r>
          <rPr>
            <b/>
            <sz val="9"/>
            <color indexed="81"/>
            <rFont val="Tahoma"/>
            <family val="2"/>
          </rPr>
          <t xml:space="preserve">voir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0" shapeId="0" ns2:uid="{98C7B1A6-C2CF-4425-A723-B7409990E835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1" shapeId="0" ns2:uid="{66D4AE4B-C683-480F-AA75-CB18016926AD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7" shapeId="0" ns2:uid="{EF7D2B9C-819B-4B46-A214-0574ADD9103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0" shapeId="0" ns2:uid="{96BA6365-2F85-4ACA-9CC8-DCF2F121B1A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1" shapeId="0" ns2:uid="{344F27F3-23BC-4003-A0BE-C4A9B0E3C457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" authorId="1" shapeId="0" ns2:uid="{E10585C9-CEC1-4821-9830-7121ABB07B74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0" shapeId="0" ns2:uid="{D4A6A388-C62C-4242-94AF-FF1CE8C04E15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0" shapeId="0" ns2:uid="{CEF4183A-8584-4E18-8A4B-D818639BE1AC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0" shapeId="0" ns2:uid="{05194703-A0B6-4943-9FCB-8CFAA122DA0F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0" shapeId="0" ns2:uid="{221AE5CB-AAD6-4175-BA8F-4CD07BFE9BE7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0" shapeId="0" ns2:uid="{285322AB-46D3-43DE-A998-83B175F82B20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" authorId="6" shapeId="0" ns2:uid="{2BE28E03-65B4-401B-8598-A4A679043ABE}">
      <text>
        <r>
          <rPr>
            <b/>
            <sz val="9"/>
            <color indexed="81"/>
            <rFont val="Tahoma"/>
            <family val="2"/>
          </rPr>
          <t xml:space="preserve">+2h RTT
Départ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" authorId="1" shapeId="0" ns2:uid="{0E8566C6-8461-4FBB-8569-31D4CBDD031D}">
      <text>
        <r>
          <rPr>
            <b/>
            <sz val="9"/>
            <color indexed="81"/>
            <rFont val="Tahoma"/>
            <family val="2"/>
          </rPr>
          <t xml:space="preserve">+ 0,5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" authorId="6" shapeId="0" ns2:uid="{7F563E90-AC57-4E09-99DD-A034DF1F94FC}">
      <text>
        <r>
          <rPr>
            <b/>
            <sz val="9"/>
            <color indexed="81"/>
            <rFont val="Tahoma"/>
            <family val="2"/>
          </rPr>
          <t xml:space="preserve">Remplace ADS 
avait posé un congé
Rappel le 12/01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1" shapeId="0" ns2:uid="{E78AA61D-EA5E-4E37-8E2E-F3CAB86B4F4F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6" shapeId="0" ns2:uid="{F3343A5F-6212-4E44-B0B4-475F68D4D7B9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7" shapeId="0" ns2:uid="{0418830F-483F-47B7-98ED-25926D753F4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2" shapeId="0" ns2:uid="{AB17DBD8-7283-4FCC-AC54-6A81B2CE0189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5" authorId="1" shapeId="0" ns2:uid="{9F01157C-CE4D-4331-B184-D5DF8DD806C5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" authorId="1" shapeId="0" ns2:uid="{13C90B51-A639-401F-9C98-EDF5862A3B52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5" authorId="1" shapeId="0" ns2:uid="{A359DD3B-1E98-4995-A0D0-FDE3B629E7CF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" authorId="1" shapeId="0" ns2:uid="{2658CFCE-2F32-4C2D-9AD1-3B818D7B7EA4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1" shapeId="0" ns2:uid="{5387C7EB-80BB-4C5B-91AC-1508C83A5FB3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1" shapeId="0" ns2:uid="{E11B5D62-3520-455B-8FF1-036AB1696C9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1" shapeId="0" ns2:uid="{BA514056-54CB-4426-B998-61851BD3205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" authorId="6" shapeId="0" ns2:uid="{E5C0E563-61CA-401B-9774-A7940A1A52F0}">
      <text>
        <r>
          <rPr>
            <b/>
            <sz val="9"/>
            <color indexed="81"/>
            <rFont val="Tahoma"/>
            <family val="2"/>
          </rPr>
          <t xml:space="preserve">Du 14/01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" authorId="6" shapeId="0" ns2:uid="{ED0AD270-5294-405D-91CA-A79F2376C2B4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7" shapeId="0" ns2:uid="{1CC96BCE-3366-4B87-8F27-1A60DEA9776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" authorId="1" shapeId="0" ns2:uid="{CFC452C8-5259-4385-8B70-8863261C9D9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2" shapeId="0" ns2:uid="{E3644EF7-A2E7-4A37-94D4-F305369EEB53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9" authorId="6" shapeId="0" ns2:uid="{DF9A9332-9426-4F1E-A158-493A3B2FD454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2" shapeId="0" ns2:uid="{171ED197-4BF5-41E6-A2F9-8811C282ACFF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2" shapeId="0" ns2:uid="{45E64ABB-4A24-4912-92DC-21C460289E14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" authorId="0" shapeId="0" ns2:uid="{10148FA6-7798-466A-B843-C6A2B86720B4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" authorId="4" shapeId="0" ns2:uid="{3AAE1332-97D7-4625-BD8D-B6AB134CD0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4" shapeId="0" ns2:uid="{F62C61BA-2B91-426C-85E8-C4FFD9BFF9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1" shapeId="0" ns2:uid="{38130E2F-F201-4600-BF02-8E6FAF562BB2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" authorId="1" shapeId="0" ns2:uid="{5C6D392E-7C5E-4ECB-AF46-86409C21CC4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2" shapeId="0" ns2:uid="{A7F1BD6C-A9CA-435C-AAFE-905DDFD3E694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0" shapeId="0" ns2:uid="{B3FEE4DE-B5EC-4610-89B2-D40695F034B4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0" authorId="1" shapeId="0" ns2:uid="{B36D6774-2D24-4749-9438-BEAA7F07AC4F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" authorId="5" shapeId="0" ns2:uid="{1E61D1FE-30D0-4669-B8F6-0DAF7B5F9A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remplacé par VBN</t>
        </r>
      </text>
    </comment>
    <comment ref="AB30" authorId="0" shapeId="0" ns2:uid="{D9F06E4B-5D80-4967-A0F6-36557508D30B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0" authorId="4" shapeId="0" ns2:uid="{1E7BB298-5746-4FD8-87C4-41F5E0FAD3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4" shapeId="0" ns2:uid="{B9246422-A057-439E-8909-EDA4FE4D27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4" shapeId="0" ns2:uid="{DCA10A38-EF0C-4E4E-B3EA-A3192002A6A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50ED7980-4490-4FDF-A542-B823B570B6BC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1" shapeId="0" ns2:uid="{D8539CF5-E5F3-49E5-8ADD-E957322EFC7D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7" shapeId="0" ns2:uid="{26311AC9-9EF7-4277-B800-0BB7CC85753A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1" shapeId="0" ns2:uid="{2A3349EE-74FC-4152-BC54-BA920A76FB2C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1" authorId="1" shapeId="0" ns2:uid="{1E4A90BF-0EEC-4A3A-AFE5-3D23956C0EA1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1" authorId="1" shapeId="0" ns2:uid="{4A474305-A9BC-430F-98EF-D27CE5B05493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" authorId="5" shapeId="0" ns2:uid="{D09BDF32-9A90-4275-929F-178A252B23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anticipé à 19h45
Justificatif à fournir</t>
        </r>
      </text>
    </comment>
    <comment ref="AB31" authorId="6" shapeId="0" ns2:uid="{DD59CBDC-98AF-457E-B67B-AA60D933885C}">
      <text>
        <r>
          <rPr>
            <b/>
            <sz val="9"/>
            <color indexed="81"/>
            <rFont val="Tahoma"/>
            <family val="2"/>
          </rPr>
          <t xml:space="preserve">Echange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" authorId="2" shapeId="0" ns2:uid="{CE533921-27C3-4FC1-8010-477A735B26ED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1" authorId="1" shapeId="0" ns2:uid="{A82CD801-08E8-46BC-91E9-86075EF70437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" authorId="4" shapeId="0" ns2:uid="{CB74CAF1-1779-4136-9D88-EAD54449C3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6" shapeId="0" ns2:uid="{8ADE6133-C671-4BF5-9E90-78E822E0F458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7" shapeId="0" ns2:uid="{9C876E98-9DFB-4E6C-A987-E3D918581B69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1" shapeId="0" ns2:uid="{376906C3-96A0-401D-8360-43F6CE8D7F7C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1" shapeId="0" ns2:uid="{37E9E586-C443-4E72-8DAD-962646EF123E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7" shapeId="0" ns2:uid="{55F12BE8-E16E-49C1-8E1D-B9FD607361AB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" authorId="6" shapeId="0" ns2:uid="{B48DAE41-72E2-4560-8516-F22AF85FF106}">
      <text>
        <r>
          <rPr>
            <b/>
            <sz val="9"/>
            <color indexed="81"/>
            <rFont val="Tahoma"/>
            <family val="2"/>
          </rPr>
          <t xml:space="preserve">Remplace Lax de 18h à 22h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2" authorId="2" shapeId="0" ns2:uid="{0A12798C-434E-4032-A830-A03904BD3501}">
      <text>
        <r>
          <rPr>
            <b/>
            <sz val="9"/>
            <color indexed="81"/>
            <rFont val="Tahoma"/>
            <family val="2"/>
          </rPr>
          <t xml:space="preserve">Remplace GSTremplacé par GKT et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" authorId="5" shapeId="0" ns2:uid="{C73F9EB8-3F38-42CB-9A41-5DD05995A8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17h00'
</t>
        </r>
      </text>
    </comment>
    <comment ref="Z32" authorId="5" shapeId="0" ns2:uid="{0A48E385-FEE4-4745-9D23-A94D145AAD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32" authorId="6" shapeId="0" ns2:uid="{E3C47AEF-1A71-4A11-BCD5-D7318671AEB3}">
      <text>
        <r>
          <rPr>
            <b/>
            <sz val="9"/>
            <color indexed="81"/>
            <rFont val="Tahoma"/>
            <family val="2"/>
          </rPr>
          <t xml:space="preserve">Echange avec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2" authorId="4" shapeId="0" ns2:uid="{B6601FE9-506E-4332-AB41-4338E4F3A8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départ à 20h00' remplacé par GBT</t>
        </r>
      </text>
    </comment>
    <comment ref="AJ32" authorId="4" shapeId="0" ns2:uid="{997F5924-55A9-45A4-B9F8-E92C1350EEB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PMjustificatif à fournir
remplacé par KDN et FLN</t>
        </r>
      </text>
    </comment>
    <comment ref="AL32" authorId="4" shapeId="0" ns2:uid="{ABDE03AB-0826-4E14-BC58-96CD9F04EA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6" shapeId="0" ns2:uid="{3769D722-0042-4032-8679-E226E39019E6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0" shapeId="0" ns2:uid="{8B3FD41C-AF16-4E84-A908-384BE11D6614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O33" authorId="1" shapeId="0" ns2:uid="{96C09204-6517-4F3F-861F-EA21555A1FF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" authorId="1" shapeId="0" ns2:uid="{CBE688B3-9EE1-4DD1-B719-AAE3CAFFD66E}">
      <text>
        <r>
          <rPr>
            <b/>
            <sz val="9"/>
            <color indexed="81"/>
            <rFont val="Tahoma"/>
            <family val="2"/>
          </rPr>
          <t xml:space="preserve">remplace SVE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" authorId="5" shapeId="0" ns2:uid="{6B401BC2-E63F-4625-BE63-F94101A9FE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</t>
        </r>
        <r>
          <rPr>
            <sz val="9"/>
            <color indexed="81"/>
            <rFont val="Tahoma"/>
            <family val="2"/>
          </rPr>
          <t xml:space="preserve">HR </t>
        </r>
      </text>
    </comment>
    <comment ref="AJ33" authorId="6" shapeId="0" ns2:uid="{4124DD68-93B4-4279-93E8-7000A42596A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" authorId="1" shapeId="0" ns2:uid="{1AEBDBD9-47CD-461E-B46D-C63F5203B4D6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2" shapeId="0" ns2:uid="{FC9F951D-BE07-45A1-8798-B5AD32FA45E3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O34" authorId="1" shapeId="0" ns2:uid="{09CC4588-E6D8-41B8-8260-836B0FDBA25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4" authorId="1" shapeId="0" ns2:uid="{F3E3D314-BBD6-48ED-ABAD-85857BEB42A7}">
      <text>
        <r>
          <rPr>
            <b/>
            <sz val="9"/>
            <color indexed="81"/>
            <rFont val="Tahoma"/>
            <family val="2"/>
          </rPr>
          <t xml:space="preserve">remplace SVE
maintien prime N
remplacé par GKTen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4" authorId="6" shapeId="0" ns2:uid="{A32D64EE-F9C5-40FB-AFEE-0CB2FA09404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" authorId="1" shapeId="0" ns2:uid="{7AB5BFBA-5D00-4D35-991C-7DBF93034646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5" authorId="1" shapeId="0" ns2:uid="{7EC63CAD-4985-45E7-8505-BA4BA23FF372}">
      <text>
        <r>
          <rPr>
            <b/>
            <sz val="9"/>
            <color indexed="81"/>
            <rFont val="Tahoma"/>
            <family val="2"/>
          </rPr>
          <t xml:space="preserve">maintien prime N
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5" authorId="1" shapeId="0" ns2:uid="{B1739E4A-D794-4A41-BCB9-E00CA08227C4}">
      <text>
        <r>
          <rPr>
            <b/>
            <sz val="9"/>
            <color indexed="81"/>
            <rFont val="Tahoma"/>
            <family val="2"/>
          </rPr>
          <t xml:space="preserve">remplacé par RCO &amp;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" authorId="0" shapeId="0" ns2:uid="{39D930A6-A59C-48CD-A3E1-EF16A5AC3975}">
      <text>
        <r>
          <rPr>
            <b/>
            <sz val="9"/>
            <color indexed="81"/>
            <rFont val="Tahoma"/>
            <family val="2"/>
          </rPr>
          <t xml:space="preserve">cf 26/01
ADK et LAX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" authorId="1" shapeId="0" ns2:uid="{F05DFC87-7549-4F75-9C82-0321E4038C1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1" shapeId="0" ns2:uid="{8170A10E-B8F7-422E-8C37-C663B0FF896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1" shapeId="0" ns2:uid="{E4F2F2F8-C893-497B-B3D3-760535F7B9B9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1" shapeId="0" ns2:uid="{D5C570D9-B8B2-41DD-8327-628ECED709F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7" shapeId="0" ns2:uid="{57D84BB9-5CA1-4A31-9C98-25D57B36AA07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36" authorId="0" shapeId="0" ns2:uid="{C266E830-A141-40AA-9A7D-9E76FA2E8F54}">
      <text>
        <r>
          <rPr>
            <b/>
            <sz val="9"/>
            <color indexed="81"/>
            <rFont val="Tahoma"/>
            <family val="2"/>
          </rPr>
          <t xml:space="preserve">Formation chimie de base 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7" authorId="1" shapeId="0" ns2:uid="{3AA84145-F1AF-4BD8-A164-648EE1C51139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1" shapeId="0" ns2:uid="{643831B7-EEF1-427E-9050-EB9D54FAEA7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1" shapeId="0" ns2:uid="{1078308E-7599-4DC6-90C6-5547E59B33A1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1" shapeId="0" ns2:uid="{448B7075-0F56-46E0-811A-A465B197396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7" shapeId="0" ns2:uid="{C1EF7F58-F1F9-409B-8549-6296E0F78D89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37" authorId="0" shapeId="0" ns2:uid="{707E0A91-C34C-4B9D-8E34-0D5C2769641D}">
      <text>
        <r>
          <rPr>
            <b/>
            <sz val="9"/>
            <color indexed="81"/>
            <rFont val="Tahoma"/>
            <family val="2"/>
          </rPr>
          <t xml:space="preserve">cohérence moyenne horaire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7" authorId="0" shapeId="0" ns2:uid="{9D7FDA7F-6A0A-41E0-90CD-3D9E82F98426}">
      <text>
        <r>
          <rPr>
            <b/>
            <sz val="9"/>
            <color indexed="81"/>
            <rFont val="Tahoma"/>
            <family val="2"/>
          </rPr>
          <t xml:space="preserve">Formation chimie de base 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2" shapeId="0" ns2:uid="{4A7D58F2-0FF6-4979-B862-4B0D64C60E62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7" shapeId="0" ns2:uid="{76A7BCAA-3519-42AD-AAA9-6617A025BEE6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2" shapeId="0" ns2:uid="{232F9A9A-2024-45A2-A519-9D25955273C4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8" authorId="1" shapeId="0" ns2:uid="{33A59D65-E5B2-4AFC-83D7-23882FBF9A9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8" authorId="5" shapeId="0" ns2:uid="{F7ED523B-7EB7-4B2C-855E-D082ABAAF6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8" authorId="1" shapeId="0" ns2:uid="{AD2B287E-72D6-4D6E-8D11-14DEA6FC232C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8" authorId="1" shapeId="0" ns2:uid="{86B7484F-8072-413D-99FB-D76D100B82E8}">
      <text>
        <r>
          <rPr>
            <b/>
            <sz val="9"/>
            <color indexed="81"/>
            <rFont val="Tahoma"/>
            <family val="2"/>
          </rPr>
          <t xml:space="preserve">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8" authorId="0" shapeId="0" ns2:uid="{799B3E2C-9257-4BC8-91AC-055C69886A3E}">
      <text>
        <r>
          <rPr>
            <b/>
            <sz val="9"/>
            <color indexed="81"/>
            <rFont val="Tahoma"/>
            <family val="2"/>
          </rPr>
          <t xml:space="preserve">Formation chimie de base aptaskill
GJR et LAX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7" shapeId="0" ns2:uid="{DB98DE1F-6028-49C7-B6E0-8C9843195B10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0" shapeId="0" ns2:uid="{45E5B6FB-ECD3-4247-AABE-E099228DEAAB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9" authorId="1" shapeId="0" ns2:uid="{31DF43DC-1965-4FCF-B6A7-0383F2DB3D63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9" authorId="5" shapeId="0" ns2:uid="{B82EEFFC-E038-459E-9415-E8360EEA63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9" authorId="1" shapeId="0" ns2:uid="{7644A372-36A3-487F-A38F-FD2D98D299C3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9" authorId="1" shapeId="0" ns2:uid="{5A4B3614-F713-4E12-9CB7-FBDB12E064B7}">
      <text>
        <r>
          <rPr>
            <b/>
            <sz val="9"/>
            <color indexed="81"/>
            <rFont val="Tahoma"/>
            <family val="2"/>
          </rPr>
          <t xml:space="preserve">départ à 10h00'
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9" authorId="4" shapeId="0" ns2:uid="{5D885339-B466-4507-AA50-45274D1857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J39" authorId="4" shapeId="0" ns2:uid="{02337980-B8B0-4F1B-A9A0-5890F2411D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K39" authorId="0" shapeId="0" ns2:uid="{018A7BBF-63F2-4AC7-B83B-1DC2D8BA3566}">
      <text>
        <r>
          <rPr>
            <b/>
            <sz val="9"/>
            <color indexed="81"/>
            <rFont val="Tahoma"/>
            <family val="2"/>
          </rPr>
          <t xml:space="preserve">cf 28/01
ADK et LAX présents
remplace GJR
rappel le 28.01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9" authorId="0" shapeId="0" ns2:uid="{FBF760D7-5A64-4410-91CE-EDC9C171A83E}">
      <text>
        <r>
          <rPr>
            <b/>
            <sz val="9"/>
            <color indexed="81"/>
            <rFont val="Tahoma"/>
            <family val="2"/>
          </rPr>
          <t xml:space="preserve">cf 28/01
ADK et LAX présents
remplace GJR
rappel le 28.01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7" shapeId="0" ns2:uid="{6AE9A37D-580B-406C-B119-3498E0BB31AE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1" shapeId="0" ns2:uid="{84E32685-3135-4FAD-A138-7822F6CCF3D7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0" authorId="5" shapeId="0" ns2:uid="{AD9B1DCC-B5F4-4FB4-AC8C-5ACB1447B1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B40" authorId="1" shapeId="0" ns2:uid="{7A6A61AD-AF53-4918-9237-51ECC3D6DB0E}">
      <text>
        <r>
          <rPr>
            <b/>
            <sz val="9"/>
            <color indexed="81"/>
            <rFont val="Tahoma"/>
            <family val="2"/>
          </rPr>
          <t xml:space="preserve">échange avec DBE/NRD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40" authorId="1" shapeId="0" ns2:uid="{9C5C34AE-E7CB-4125-88BD-1E271E4E82DD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0" authorId="1" shapeId="0" ns2:uid="{61804176-FB82-4795-A1A7-4A77E411F4FC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1" authorId="7" shapeId="0" ns2:uid="{87040DD1-FE3E-413E-A064-EB3B08E945D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7" shapeId="0" ns2:uid="{80858144-F1FD-49A7-A66A-E2B5646AC56A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1" shapeId="0" ns2:uid="{099E182B-95D3-45E9-B336-6947CC5A684D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1" authorId="6" shapeId="0" ns2:uid="{97CC68CF-C00B-46C2-8159-58029E536FF6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1" authorId="5" shapeId="0" ns2:uid="{96FB0D4B-69FA-442C-B4BA-CF851ADD6F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41" authorId="1" shapeId="0" ns2:uid="{7AADA7D2-9D74-4353-A261-45D2DEB2B8BD}">
      <text>
        <r>
          <rPr>
            <b/>
            <sz val="9"/>
            <color indexed="81"/>
            <rFont val="Tahoma"/>
            <family val="2"/>
          </rPr>
          <t xml:space="preserve">échange avec DBE/NRD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1" authorId="1" shapeId="0" ns2:uid="{D4AD8375-CF97-41D4-B41E-895E6F0AF9AB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1" authorId="1" shapeId="0" ns2:uid="{09BB464E-0D84-4C3B-8A96-59A44C29F4A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7" shapeId="0" ns2:uid="{35386DC3-A10F-4F9D-9E2B-768B6B04F6FC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6" shapeId="0" ns2:uid="{BEDEAD71-0AE6-42F2-8D51-56D1C392F96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2" authorId="1" shapeId="0" ns2:uid="{7D6374F4-42AB-444D-BB0A-FAAC1C80CF76}">
      <text>
        <r>
          <rPr>
            <b/>
            <sz val="9"/>
            <color indexed="81"/>
            <rFont val="Tahoma"/>
            <family val="2"/>
          </rPr>
          <t xml:space="preserve">échange avec DBE/NRD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2" authorId="1" shapeId="0" ns2:uid="{F0D1EC76-D365-45D3-A5EA-6CBC10E72C1A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3" authorId="1" shapeId="0" ns2:uid="{4BD2207B-27A6-426B-8745-C4EE2B7FA820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1" shapeId="0" ns2:uid="{F7C33DD0-BAF8-44D7-95E8-E81CBC652F3C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0" shapeId="0" ns2:uid="{05F087A4-AE97-4406-884C-ED74542CBED3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7" shapeId="0" ns2:uid="{DB5C9E31-7BB4-434D-B50E-A3B53D0DA751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3" authorId="6" shapeId="0" ns2:uid="{C715C46A-4911-4275-8AEF-36E2C933F7CF}">
      <text>
        <r>
          <rPr>
            <b/>
            <sz val="9"/>
            <color indexed="81"/>
            <rFont val="Tahoma"/>
            <family val="2"/>
          </rPr>
          <t xml:space="preserve">Justificatif à fournir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3" authorId="0" shapeId="0" ns2:uid="{12338CDD-9452-4CE8-AC29-A355A2D17CBC}">
      <text>
        <r>
          <rPr>
            <b/>
            <sz val="9"/>
            <color indexed="81"/>
            <rFont val="Tahoma"/>
            <family val="2"/>
          </rPr>
          <t xml:space="preserve">remplacé par ALZ
maintien prime N
cf 03/02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3" authorId="5" shapeId="0" ns2:uid="{A35BD5EF-96F9-4149-8ECA-FB9122B768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3" authorId="5" shapeId="0" ns2:uid="{3696D274-6B30-4E77-97CF-4FB328C6A6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CGI 
Cf 04/02</t>
        </r>
      </text>
    </comment>
    <comment ref="D44" authorId="1" shapeId="0" ns2:uid="{F6C45590-6DB9-4256-A49B-F077C9F4885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0" shapeId="0" ns2:uid="{A1670115-EEAE-4A17-9829-03418A333DAD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1" shapeId="0" ns2:uid="{414C74D7-1AA3-45D1-9398-77B53B419018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4" authorId="6" shapeId="0" ns2:uid="{49F0B76B-D578-4701-AC1E-CAA01C6F04D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4" authorId="0" shapeId="0" ns2:uid="{1733841C-B464-45A7-86D2-6A72173EAACC}">
      <text>
        <r>
          <rPr>
            <b/>
            <sz val="9"/>
            <color indexed="81"/>
            <rFont val="Tahoma"/>
            <family val="2"/>
          </rPr>
          <t xml:space="preserve">Formation IFPME Excel
remplacé par GKTremplacé par ALZ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4" authorId="5" shapeId="0" ns2:uid="{FBCE146C-DE96-4DF6-A511-BDA8B01E91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4" authorId="5" shapeId="0" ns2:uid="{F21215C2-7833-4375-9EA7-B713669EC7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
remplacé par CGI </t>
        </r>
      </text>
    </comment>
    <comment ref="AH44" authorId="6" shapeId="0" ns2:uid="{FD95D568-C6E7-44C4-A607-81A9024E9D7E}">
      <text>
        <r>
          <rPr>
            <b/>
            <sz val="9"/>
            <color indexed="81"/>
            <rFont val="Tahoma"/>
            <family val="2"/>
          </rPr>
          <t xml:space="preserve">Equipe complète
arrivée à 22h30
départ à 02h30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1" shapeId="0" ns2:uid="{CF7B6151-8D50-49BA-89A0-7EEC1722F6DB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7" shapeId="0" ns2:uid="{6D166D5F-9231-45FC-A06A-15D43FCA8156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7" shapeId="0" ns2:uid="{95CA0777-8A16-4BFA-83A1-329FB5E7B8F2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7" shapeId="0" ns2:uid="{C0102CDD-1A78-49A5-A071-92E80E002AE8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5" authorId="5" shapeId="0" ns2:uid="{DD1429B8-3098-4168-8552-477789ADB7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D46" authorId="1" shapeId="0" ns2:uid="{4841DDF1-7961-49E8-BF6F-85A6EEC02A88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6" shapeId="0" ns2:uid="{A596E7AF-B830-4BF0-BFE4-F2FCC31D5814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7" authorId="6" shapeId="0" ns2:uid="{2AAC6F0E-7F75-4DEA-850B-47646034F50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7" authorId="1" shapeId="0" ns2:uid="{71D41EB9-B640-4A36-B2D8-C8F89B6B5336}">
      <text>
        <r>
          <rPr>
            <b/>
            <sz val="9"/>
            <color indexed="81"/>
            <rFont val="Tahoma"/>
            <family val="2"/>
          </rPr>
          <t xml:space="preserve">départ à 12h00'
remplacé par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7" authorId="1" shapeId="0" ns2:uid="{B31DCEC7-6B8B-43B0-A523-E41296F07066}">
      <text>
        <r>
          <rPr>
            <b/>
            <sz val="9"/>
            <color indexed="81"/>
            <rFont val="Tahoma"/>
            <family val="2"/>
          </rPr>
          <t xml:space="preserve">arrivée à 08h00'
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8" authorId="1" shapeId="0" ns2:uid="{5F5F7F00-4072-4CDE-8B01-7FE5CF8F2D91}">
      <text>
        <r>
          <rPr>
            <b/>
            <sz val="9"/>
            <color indexed="81"/>
            <rFont val="Tahoma"/>
            <family val="2"/>
          </rPr>
          <t xml:space="preserve">+ 4h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8" authorId="1" shapeId="0" ns2:uid="{57C7F8BA-44B6-42F1-9BA8-1E02793403AD}">
      <text>
        <r>
          <rPr>
            <b/>
            <sz val="9"/>
            <color indexed="81"/>
            <rFont val="Tahoma"/>
            <family val="2"/>
          </rPr>
          <t xml:space="preserve">départ à 13h00'
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0" shapeId="0" ns2:uid="{1706AD83-A7A8-4370-815A-21D4907602A7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9" authorId="5" shapeId="0" ns2:uid="{7BC52425-4745-44E4-9B1A-3CEFF6043A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49" authorId="0" shapeId="0" ns2:uid="{85631F82-17B0-4BE1-B592-6BF681631962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1" shapeId="0" ns2:uid="{B98BA15C-5E7D-4A9E-93B7-A387CB8B44B3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2" shapeId="0" ns2:uid="{5754DF2F-1815-4C7C-946E-C8D9BD399FA9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0" authorId="7" shapeId="0" ns2:uid="{C51EEF77-A39D-4463-8C2B-527E3B07CE5B}">
      <text>
        <r>
          <rPr>
            <b/>
            <sz val="9"/>
            <color indexed="81"/>
            <rFont val="Tahoma"/>
            <family val="2"/>
          </rPr>
          <t xml:space="preserve">remplace ALZ de 15h30 à 17h30.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0" authorId="1" shapeId="0" ns2:uid="{D4DA4FA6-B7CA-4D89-9149-11C3F0D7D2FF}">
      <text>
        <r>
          <rPr>
            <b/>
            <sz val="9"/>
            <color indexed="81"/>
            <rFont val="Tahoma"/>
            <family val="2"/>
          </rPr>
          <t xml:space="preserve">arrivée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50" authorId="1" shapeId="0" ns2:uid="{1C1DFA7F-D96F-46B5-B3B4-74ABAC549E61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0" authorId="1" shapeId="0" ns2:uid="{9CCF9AD3-47B8-40EA-AD44-17624904D700}">
      <text>
        <r>
          <rPr>
            <b/>
            <sz val="9"/>
            <color indexed="81"/>
            <rFont val="Tahoma"/>
            <family val="2"/>
          </rPr>
          <t xml:space="preserve">échange avec CWN
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50" authorId="4" shapeId="0" ns2:uid="{3D5D16C9-3914-4F42-B9DE-244856C651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H51" authorId="6" shapeId="0" ns2:uid="{BE29AA7D-276B-4CA2-AD69-987DD47C92B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BD2FB78E-295A-421E-9F41-66E4DEBC0ACB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1" authorId="0" shapeId="0" ns2:uid="{41D8E4CC-88C4-42CD-BB1A-106431C11D05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1" authorId="0" shapeId="0" ns2:uid="{2A8450C0-7D5B-47D2-96E7-C9CE8C89DC14}">
      <text>
        <r>
          <rPr>
            <b/>
            <sz val="9"/>
            <color indexed="81"/>
            <rFont val="Tahoma"/>
            <family val="2"/>
          </rPr>
          <t xml:space="preserve">Formation IFAPME Excel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51" authorId="5" shapeId="0" ns2:uid="{7D03587C-B8D3-479E-BC01-6E6E61F763B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V51" authorId="5" shapeId="0" ns2:uid="{8827DE32-8F6E-41B9-BECD-0CF38EE1BC2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AB51" authorId="1" shapeId="0" ns2:uid="{4DED16CE-0196-41EE-96B7-691FD49DDE5B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1" authorId="0" shapeId="0" ns2:uid="{A85A12C4-340C-4DB1-9AA4-50D7F82027E4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1" authorId="4" shapeId="0" ns2:uid="{5BC38739-81F2-4DF2-B2E7-9AF116B1E3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AJ51" authorId="4" shapeId="0" ns2:uid="{95BE32BC-2F9F-4D30-AA55-407408F33D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16h00,
CIE : remplace JKS</t>
        </r>
      </text>
    </comment>
    <comment ref="D52" authorId="1" shapeId="0" ns2:uid="{CD3EAA36-093E-4CCA-8DB8-D8DFA283354C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2" shapeId="0" ns2:uid="{F8C8733C-811E-42DF-A8A0-0000F0C1432A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52" authorId="1" shapeId="0" ns2:uid="{F08D7B97-7F77-4F79-A3D4-28BCCB0521F4}">
      <text>
        <r>
          <rPr>
            <b/>
            <sz val="9"/>
            <color indexed="81"/>
            <rFont val="Tahoma"/>
            <family val="2"/>
          </rPr>
          <t xml:space="preserve">voir 12.02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2" authorId="1" shapeId="0" ns2:uid="{38BEF13D-5C0A-4974-BA4D-CCDBBF99604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3" authorId="4" shapeId="0" ns2:uid="{7EF6B6D3-9CE2-4666-B98A-F3A031FDEE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D26DB722-D5D2-44D4-B4E8-6F52BEC46C5D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1" shapeId="0" ns2:uid="{917D3B1B-FA2A-4015-A4F8-30F2362260C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2" shapeId="0" ns2:uid="{901FBE47-507A-41A2-814F-075756493584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3" authorId="1" shapeId="0" ns2:uid="{471F4F3D-DCCF-469E-B9EE-1A20A6B08748}">
      <text>
        <r>
          <rPr>
            <b/>
            <sz val="9"/>
            <color indexed="81"/>
            <rFont val="Tahoma"/>
            <family val="2"/>
          </rPr>
          <t xml:space="preserve">à l'extérieur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3" authorId="1" shapeId="0" ns2:uid="{A0F95F3D-299E-4356-927F-DE077D758916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4" authorId="7" shapeId="0" ns2:uid="{40336465-61BD-4DFB-8659-6D1E7C3CC287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0" shapeId="0" ns2:uid="{737E18A5-B940-4CEB-9F20-9F6E444405DA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7" shapeId="0" ns2:uid="{3AA4896B-D561-40C2-8772-975F86E8B8D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6" authorId="1" shapeId="0" ns2:uid="{1E8B898A-2BC1-4943-A8A5-DB8B092E7989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1" shapeId="0" ns2:uid="{AE9CFBC4-0B05-4384-BD1C-65ED2A3717C8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F7B08418-0D5D-4B22-850C-28597B080CBA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7" shapeId="0" ns2:uid="{2FF10B1C-E103-4492-8965-CE117F809BA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4" shapeId="0" ns2:uid="{EE41F62A-AEB6-4831-B5E2-550C98838A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98713E3B-3CFB-4AFD-9571-3E906C640B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7" shapeId="0" ns2:uid="{C801B52B-D1E6-4C77-93FB-F05F1202DE19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1" shapeId="0" ns2:uid="{8AD9FDB8-667C-44CB-80D8-1BF57925E1C1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1" shapeId="0" ns2:uid="{C6C3C575-7BD0-488B-8F5E-F3723804E366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8" authorId="4" shapeId="0" ns2:uid="{52FADBDC-727C-482C-8582-2278C8E2DD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E898040C-9596-4708-8A09-68161105F4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7" shapeId="0" ns2:uid="{544F3EC5-812F-4E66-8DFD-58C72CD413F4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0" shapeId="0" ns2:uid="{DF38F487-E8D6-41E2-AD83-CA0E62170A8F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58" authorId="6" shapeId="0" ns2:uid="{0F6A8433-3A74-42D2-9DCB-EF0EEE4BF71B}">
      <text>
        <r>
          <rPr>
            <b/>
            <sz val="9"/>
            <color indexed="81"/>
            <rFont val="Tahoma"/>
            <family val="2"/>
          </rPr>
          <t xml:space="preserve">VM centre médical Cohézio
10H50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4" shapeId="0" ns2:uid="{A12C6500-2BC0-4373-8B77-D7954F3922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0B4410ED-09E0-422B-A031-241114DCC794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1" shapeId="0" ns2:uid="{23254AC8-B401-4ADC-9607-3CC0366EB43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9" authorId="0" shapeId="0" ns2:uid="{C4F6D2F9-0E22-4851-9AD0-7B2BD5950965}">
      <text>
        <r>
          <rPr>
            <b/>
            <sz val="9"/>
            <color indexed="81"/>
            <rFont val="Tahoma"/>
            <family val="2"/>
          </rPr>
          <t xml:space="preserve">+4RHS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4" shapeId="0" ns2:uid="{01755923-75F7-4EB2-8048-8D2052E79CF0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38952DF8-F452-4AD7-8EAE-4A6EBA7A4EAA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1" shapeId="0" ns2:uid="{516799A3-FB8A-4016-9148-E3668F6E3C37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0" authorId="5" shapeId="0" ns2:uid="{F6030611-2F06-49E5-B9F9-45003ECA98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60" authorId="0" shapeId="0" ns2:uid="{F919CEAE-2E19-468D-8BB8-6D13BBD42318}">
      <text>
        <r>
          <rPr>
            <b/>
            <sz val="9"/>
            <color indexed="81"/>
            <rFont val="Tahoma"/>
            <family val="2"/>
          </rPr>
          <t xml:space="preserve">+1h rhsRéunion test Safety Days de 13h à 14h30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7" shapeId="0" ns2:uid="{DA52081B-1E23-4279-B2FF-F45138CB50ED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1" shapeId="0" ns2:uid="{C754B3FD-8521-4325-A2E5-606066DE8B65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1" authorId="1" shapeId="0" ns2:uid="{91C605E8-DA56-4E55-9046-832E7E3CF7C9}">
      <text>
        <r>
          <rPr>
            <b/>
            <sz val="9"/>
            <color indexed="81"/>
            <rFont val="Tahoma"/>
            <family val="2"/>
          </rPr>
          <t xml:space="preserve">D déplacé au 17.02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61" authorId="5" shapeId="0" ns2:uid="{B736F32E-51EF-495F-B3F7-0C9BCEC291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AH61" authorId="0" shapeId="0" ns2:uid="{DA0D0783-1C1B-46A0-9A4C-B27713F0A9DA}">
      <text>
        <r>
          <rPr>
            <b/>
            <sz val="9"/>
            <color indexed="81"/>
            <rFont val="Tahoma"/>
            <family val="2"/>
          </rPr>
          <t xml:space="preserve">+4RHS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2" authorId="7" shapeId="0" ns2:uid="{A898B595-C7A2-4B53-9A57-A590C6662E21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1" shapeId="0" ns2:uid="{CE4E088A-7ECF-413F-AEE6-DD71E5507AFB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7" shapeId="0" ns2:uid="{A68F2D52-1F1C-428F-9F2A-51E6467C8A87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1" shapeId="0" ns2:uid="{38B3D093-0ACA-4CF8-BFD1-1F900F82AE7F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1" shapeId="0" ns2:uid="{300A0575-C068-45C4-9123-548547C4548B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EF1D5DCF-9F55-4711-B336-72697134DE94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1" shapeId="0" ns2:uid="{E418CBA8-A542-4E38-9A03-9D35D6F3AE8C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4" authorId="1" shapeId="0" ns2:uid="{53861491-791B-41F1-9F30-EB1CA1C1FD4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4" authorId="5" shapeId="0" ns2:uid="{BB4DFA06-4794-45DE-AF79-CEFBB66D64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support équipe SOL</t>
        </r>
      </text>
    </comment>
    <comment ref="AB64" authorId="0" shapeId="0" ns2:uid="{341332BF-A422-474A-BA84-1C49B793DBF3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7" shapeId="0" ns2:uid="{EA44622B-B36D-47D3-8668-1B7767F6D191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0" shapeId="0" ns2:uid="{7AB4F357-886A-4DC7-AC6F-44E9CD63E0B5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65" authorId="1" shapeId="0" ns2:uid="{C1E5FDA5-521C-42B8-AE97-823F87AF9B7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65" authorId="5" shapeId="0" ns2:uid="{8B778F19-84CB-4E58-82F1-32D21F6B76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Z65" authorId="5" shapeId="0" ns2:uid="{FDD18980-26D4-48D6-AEA8-EC86CDFD20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AB65" authorId="0" shapeId="0" ns2:uid="{7E39C463-6035-4485-879B-47922544D3F0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7" shapeId="0" ns2:uid="{5D5B2C0D-D817-4D49-9761-58963740ACC9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6" authorId="1" shapeId="0" ns2:uid="{27CE7669-BAFE-47AD-A599-4B5597813E1E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6" authorId="5" shapeId="0" ns2:uid="{A159E818-81B4-4AB2-AD6F-070D8C2915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24h00'</t>
        </r>
      </text>
    </comment>
    <comment ref="AB66" authorId="1" shapeId="0" ns2:uid="{D6B83657-8F08-4B73-BF71-650FC5761C00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66" authorId="1" shapeId="0" ns2:uid="{62E8D72C-4C1F-44B5-AC4E-D4B7932D9FD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7" authorId="3" shapeId="0" ns2:uid="{0A2502F4-CF3B-4575-92C4-D55F40B5B274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3" shapeId="0" ns2:uid="{A74EF1E6-E490-439E-9234-9B9EF5395F96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7" shapeId="0" ns2:uid="{65B85465-14AC-4C4F-9C35-9E72FC35ED73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7" authorId="1" shapeId="0" ns2:uid="{FDDD857C-81A8-4AF3-9A58-E5146A976CE7}">
      <text>
        <r>
          <rPr>
            <b/>
            <sz val="9"/>
            <color indexed="81"/>
            <rFont val="Tahoma"/>
            <family val="2"/>
          </rPr>
          <t xml:space="preserve">+6h rhs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7" authorId="5" shapeId="0" ns2:uid="{989B1B4D-909B-4F0B-8D28-1193579C75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PM.</t>
        </r>
      </text>
    </comment>
    <comment ref="AB67" authorId="1" shapeId="0" ns2:uid="{925707F4-00FB-4B1A-9532-0AA1D02CD16D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67" authorId="1" shapeId="0" ns2:uid="{BFAE00AE-9D8A-4A1A-B14E-A1636A61E3A0}">
      <text>
        <r>
          <rPr>
            <b/>
            <sz val="9"/>
            <color indexed="81"/>
            <rFont val="Tahoma"/>
            <family val="2"/>
          </rPr>
          <t xml:space="preserve">arrivée à 18h00'
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7" authorId="1" shapeId="0" ns2:uid="{699C5B61-2641-4EF1-8032-C27802D03253}">
      <text>
        <r>
          <rPr>
            <b/>
            <sz val="9"/>
            <color indexed="81"/>
            <rFont val="Tahoma"/>
            <family val="2"/>
          </rPr>
          <t xml:space="preserve">remplace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8" authorId="3" shapeId="0" ns2:uid="{510AEAF0-77E8-4B47-B1D4-13485B90A533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3" shapeId="0" ns2:uid="{B26B17E3-4323-4409-A8B0-73C0F24D3422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1" shapeId="0" ns2:uid="{BC60E45A-9BA8-4379-9412-4569711330CE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8" authorId="5" shapeId="0" ns2:uid="{77C2BF4E-81DB-44A4-AB53-3461BE0EC6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H68" authorId="1" shapeId="0" ns2:uid="{4E304248-A47E-4F90-9B67-9DE7B876E446}">
      <text>
        <r>
          <rPr>
            <b/>
            <sz val="9"/>
            <color indexed="81"/>
            <rFont val="Tahoma"/>
            <family val="2"/>
          </rPr>
          <t xml:space="preserve">départ à 02h00'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9" authorId="1" shapeId="0" ns2:uid="{09B5F25B-8A62-43CC-9365-3722596F53C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9" authorId="4" shapeId="0" ns2:uid="{50B6354D-6976-4B92-9AFB-85E1B10561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02/03</t>
        </r>
      </text>
    </comment>
    <comment ref="V69" authorId="5" shapeId="0" ns2:uid="{5A226CB2-5224-495C-9447-1752B799DC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69" authorId="1" shapeId="0" ns2:uid="{44EE9DF0-7543-4C2A-8FE4-8256F08A4FB5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0" authorId="1" shapeId="0" ns2:uid="{65A6668F-E893-437B-83CD-B6F999357022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0" authorId="4" shapeId="0" ns2:uid="{8C53A857-4169-46B3-AB69-93FFCC770A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03/03</t>
        </r>
      </text>
    </comment>
    <comment ref="V70" authorId="5" shapeId="0" ns2:uid="{C9DABCE1-F092-4D7F-9962-614C156D33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AL70" authorId="1" shapeId="0" ns2:uid="{6B3BA19E-1A94-49FC-9424-7459BE33A531}">
      <text>
        <r>
          <rPr>
            <b/>
            <sz val="9"/>
            <color indexed="81"/>
            <rFont val="Tahoma"/>
            <family val="2"/>
          </rPr>
          <t xml:space="preserve">remplace KDN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1" authorId="7" shapeId="0" ns2:uid="{032E9D45-7CAC-4479-B11E-F68A0868926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1" authorId="4" shapeId="0" ns2:uid="{81C19374-C0F2-4681-88AF-8579849E0E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28/02
SD26 chaudière
Conserve sa prime de N et de WE</t>
        </r>
      </text>
    </comment>
    <comment ref="V71" authorId="5" shapeId="0" ns2:uid="{5A206A6E-D6CB-4C36-A109-95CFD51EEA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71" authorId="1" shapeId="0" ns2:uid="{3D55B4E1-89CD-460E-80BA-E7DDB7503946}">
      <text>
        <r>
          <rPr>
            <b/>
            <sz val="9"/>
            <color indexed="81"/>
            <rFont val="Tahoma"/>
            <family val="2"/>
          </rPr>
          <t xml:space="preserve">presté le 28.02
remplace KDN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6" shapeId="0" ns2:uid="{CEEBBE19-F6AC-4F29-A592-DFBFD3E1123D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7" shapeId="0" ns2:uid="{A43714A7-A69E-49DA-B928-4B4151C2155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7" shapeId="0" ns2:uid="{D7D51684-8773-4E01-BFEC-693F9316F455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2" authorId="4" shapeId="0" ns2:uid="{D926FA1A-6D57-473A-A1BC-8AEA79E58C8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01/03
SD26 chaudière
Conserve sa prime de N et de WE</t>
        </r>
      </text>
    </comment>
    <comment ref="H73" authorId="6" shapeId="0" ns2:uid="{B765E6BF-8056-4226-A03C-3663F4A2B247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3" authorId="1" shapeId="0" ns2:uid="{931B7916-1309-421A-80D8-F37AD6F98261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3" authorId="1" shapeId="0" ns2:uid="{8A9CE236-4E75-49CD-80B5-CA9D0B3D6F7E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0" shapeId="0" ns2:uid="{2943A1BB-8C2E-4301-89FD-09734EE52B5E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4" authorId="1" shapeId="0" ns2:uid="{E96DADB1-5AC8-46CF-9D35-FA88FBD10C50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4" authorId="1" shapeId="0" ns2:uid="{E16CC1D0-D1CC-40B1-9EF5-D4C89161B33E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1" shapeId="0" ns2:uid="{85DCFA1D-90FF-407C-803A-41ACC98256CF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1" shapeId="0" ns2:uid="{0EB2A5DA-11F9-41DA-BB42-710ADD88CE9B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1" shapeId="0" ns2:uid="{F67069AA-8238-404E-9D1D-71F1DF7982F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5" authorId="4" shapeId="0" ns2:uid="{9F7800C7-E621-4992-BB5D-4C9F2CCE80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PM</t>
        </r>
      </text>
    </comment>
    <comment ref="AB75" authorId="1" shapeId="0" ns2:uid="{C926D053-3FF5-4C6F-9971-FAB0C90EDE10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1" shapeId="0" ns2:uid="{C44CF8AD-3C0B-4803-B2F7-6269C64CFB2E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1" shapeId="0" ns2:uid="{401F1F84-D75A-471B-9D9B-870DA1395714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1" shapeId="0" ns2:uid="{8029A106-6283-4629-915F-45336F6FECD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1" shapeId="0" ns2:uid="{7C93400B-0FAF-4CD6-A9F6-398B6902CA47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6" authorId="4" shapeId="0" ns2:uid="{8761FE15-971B-47DC-B247-19B3601D4F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11/03</t>
        </r>
      </text>
    </comment>
    <comment ref="AB76" authorId="1" shapeId="0" ns2:uid="{1467C992-EB08-46F4-B1F2-61634CFC49A9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6" authorId="1" shapeId="0" ns2:uid="{4CF4ECD7-8B97-4185-82F2-FBDFB9D30EC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76" authorId="1" shapeId="0" ns2:uid="{DBDD664A-5183-4DC1-8510-9753E81C3314}">
      <text>
        <r>
          <rPr>
            <b/>
            <sz val="9"/>
            <color indexed="81"/>
            <rFont val="Tahoma"/>
            <family val="2"/>
          </rPr>
          <t xml:space="preserve">échange avec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76" authorId="0" shapeId="0" ns2:uid="{6B3EE5F8-A803-4CAF-B43A-A08A1E69F815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1" shapeId="0" ns2:uid="{EF395573-3BD0-4035-B921-BFEA9A5675DF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1" shapeId="0" ns2:uid="{4F287489-0A76-4FB2-ADA3-1863BB9717DD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1" shapeId="0" ns2:uid="{823E6E84-0F4B-4978-9B53-4F1F3CE322C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7" authorId="4" shapeId="0" ns2:uid="{7B63823F-44F3-41B8-8532-4DE8CA51FD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12/03</t>
        </r>
      </text>
    </comment>
    <comment ref="Z77" authorId="5" shapeId="0" ns2:uid="{DBCBCE6E-09B2-4D0C-A8DB-5534EAB070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AB77" authorId="1" shapeId="0" ns2:uid="{BD0EE603-80D0-451B-AF7E-F5AE54EBD669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4" shapeId="0" ns2:uid="{1FA0F8FC-C8AE-418B-91FF-90242126CF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D8B0D005-E188-4807-8736-225E4DFB6DDB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7" shapeId="0" ns2:uid="{385B12B1-02E0-4C6E-A20E-5545DDA9BE12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8" authorId="4" shapeId="0" ns2:uid="{6550F7D8-C54D-4355-8311-D261544792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T78" authorId="1" shapeId="0" ns2:uid="{A707525D-333B-46BF-AEBA-90693C27A12B}">
      <text>
        <r>
          <rPr>
            <b/>
            <sz val="9"/>
            <color indexed="81"/>
            <rFont val="Tahoma"/>
            <family val="2"/>
          </rPr>
          <t xml:space="preserve">rappel le 09.03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9" authorId="4" shapeId="0" ns2:uid="{5A44F10D-8273-40DE-A12C-2BB3201A67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A37E227F-6472-4343-96A6-ACB9976C2998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7" shapeId="0" ns2:uid="{4B540578-90C2-403D-ACF9-87DCD986202E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9" authorId="4" shapeId="0" ns2:uid="{D65AE446-ED23-4436-A116-CF17F63D09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D80" authorId="6" shapeId="0" ns2:uid="{BD0D2D88-2496-4831-BA78-AB4008D58448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4" shapeId="0" ns2:uid="{ED5B4707-1889-4825-91CA-271ED8653F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DA7FED44-B089-458B-A6CE-D98E37F979D4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0" shapeId="0" ns2:uid="{2DF4D76F-15F5-498A-8287-149E4FD4774A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0" authorId="4" shapeId="0" ns2:uid="{09AB261F-4F18-41BB-80AA-48B4AA77BC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07/03
Conserve sa prime PM et de WE</t>
        </r>
      </text>
    </comment>
    <comment ref="AG80" authorId="6" shapeId="0" ns2:uid="{3F9F6B47-EE91-49C6-81E5-0AFA44D18E7A}">
      <text>
        <r>
          <rPr>
            <b/>
            <sz val="9"/>
            <color indexed="81"/>
            <rFont val="Tahoma"/>
            <family val="2"/>
          </rPr>
          <t xml:space="preserve">Remplace KDN
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80" authorId="6" shapeId="0" ns2:uid="{4B048203-1DCF-42FE-95C8-C6C12A3C8ED6}">
      <text>
        <r>
          <rPr>
            <b/>
            <sz val="9"/>
            <color indexed="81"/>
            <rFont val="Tahoma"/>
            <family val="2"/>
          </rPr>
          <t xml:space="preserve">Remplace KDN
Rappel le 10/03
+3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4" shapeId="0" ns2:uid="{50491B20-9C7A-47BC-92C8-0C453A8F67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8E07D7BB-5328-47A5-9454-BD68DCFC746B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1" authorId="4" shapeId="0" ns2:uid="{1D32FEE0-B64A-4032-88EC-0A39CB150E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08/03
Conserve sa prime PM et de WE</t>
        </r>
      </text>
    </comment>
    <comment ref="G82" authorId="1" shapeId="0" ns2:uid="{13FFAFB7-3333-40AC-AD38-59B792615F01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4" shapeId="0" ns2:uid="{C5815F64-4053-42D4-8E8D-D5C658A9418E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O82" authorId="4" shapeId="0" ns2:uid="{ED298264-B5CE-4C67-AD0E-8DBE1BDCFEA9}">
      <text>
        <r>
          <rPr>
            <sz val="9"/>
            <color indexed="81"/>
            <rFont val="Tahoma"/>
            <family val="2"/>
          </rPr>
          <t xml:space="preserve">rt01386: remplace GKT
Rappel le 11/03/2026
</t>
        </r>
      </text>
    </comment>
    <comment ref="P82" authorId="4" shapeId="0" ns2:uid="{4EC4F7CE-7F0E-46BF-ACEB-73BF5713B975}">
      <text>
        <r>
          <rPr>
            <sz val="9"/>
            <color indexed="81"/>
            <rFont val="Tahoma"/>
            <family val="2"/>
          </rPr>
          <t xml:space="preserve">rt01386: remplace GKT
Rappel le 11/03/2026
</t>
        </r>
      </text>
    </comment>
    <comment ref="V82" authorId="5" shapeId="0" ns2:uid="{199842D6-FE80-472E-A30F-C181CC67B4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82" authorId="1" shapeId="0" ns2:uid="{5419DE13-2D90-47C9-9DA7-F456260F3F79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3" authorId="6" shapeId="0" ns2:uid="{14D16CDC-63DA-4AEB-B6B4-FACB9DDCDE9D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1" shapeId="0" ns2:uid="{D937D9B7-DC95-476E-9F62-0795244BD5CC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4" shapeId="0" ns2:uid="{BB3C1C1B-6A81-4930-A4EE-38DDBD5098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BD71D80F-0CAA-47AF-9F2B-C40F10DDE6A2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3" authorId="1" shapeId="0" ns2:uid="{3D30CC50-72D8-43B2-BDC6-CF2F7E672362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3" authorId="0" shapeId="0" ns2:uid="{36DFD634-7D08-460F-9393-8E79B3CA4029}">
      <text>
        <r>
          <rPr>
            <b/>
            <sz val="9"/>
            <color indexed="81"/>
            <rFont val="Tahoma"/>
            <family val="2"/>
          </rPr>
          <t xml:space="preserve">départ à 11h
plus de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1" shapeId="0" ns2:uid="{75F288DA-DBC4-40F1-BCEB-0B51724399BE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0" shapeId="0" ns2:uid="{4C4DFF47-1BE8-466A-94D0-109B9686D4D5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4" authorId="5" shapeId="0" ns2:uid="{D987E616-02FB-45DF-9A8C-CD1B8A4EE4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15/03</t>
        </r>
      </text>
    </comment>
    <comment ref="AB84" authorId="1" shapeId="0" ns2:uid="{2F3507E8-069C-41B7-8FB1-CA736543EF77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1" shapeId="0" ns2:uid="{8A70A92D-65D3-4A2F-B191-36FB7600B614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7" shapeId="0" ns2:uid="{0AFA20B6-966D-4E7F-8C3C-D0E0AC6A4291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2898EFE9-7904-4783-8426-90CB8C3E0456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5" authorId="4" shapeId="0" ns2:uid="{617404A8-7E23-472D-BFEF-E7B7A0BF28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V85" authorId="5" shapeId="0" ns2:uid="{D7C298EB-400D-447A-B803-9525952905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5" authorId="1" shapeId="0" ns2:uid="{D0D85CD7-2281-4AB9-8600-70FC4FC07842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5" authorId="6" shapeId="0" ns2:uid="{D58A90F2-4D1E-4F76-85FE-9691F0B1A2A1}">
      <text>
        <r>
          <rPr>
            <b/>
            <sz val="9"/>
            <color indexed="81"/>
            <rFont val="Tahoma"/>
            <family val="2"/>
          </rPr>
          <t xml:space="preserve">Remplace GGE de 10h à 14h
Rappel le 15/03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1" shapeId="0" ns2:uid="{A4D1AC0C-78CB-4274-B4D2-8D4B0D2CF880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7" shapeId="0" ns2:uid="{A884496A-9BF1-476A-8B7E-57A58F97BFEB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7" shapeId="0" ns2:uid="{6334AED3-85B7-46EC-BB6B-7B14D2FA975F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6" authorId="4" shapeId="0" ns2:uid="{D7D46F83-90EE-457D-AB2C-68515BA96B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R86" authorId="6" shapeId="0" ns2:uid="{7F3FDA57-1FCC-49A1-9D73-67F0E2EE4C2A}">
      <text>
        <r>
          <rPr>
            <b/>
            <sz val="9"/>
            <color indexed="81"/>
            <rFont val="Tahoma"/>
            <family val="2"/>
          </rPr>
          <t xml:space="preserve">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6" authorId="5" shapeId="0" ns2:uid="{0CC7D3EE-E55F-4C99-8AA5-AA6863EDE7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6" authorId="1" shapeId="0" ns2:uid="{6DDE3A3C-18CD-4269-AE7E-1713CBD3F40D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7" shapeId="0" ns2:uid="{0846CEAD-B416-4EC3-B836-8700A84689C6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4" shapeId="0" ns2:uid="{C8E218CD-8A17-4531-960A-14B962D16C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7" authorId="4" shapeId="0" ns2:uid="{85946C2C-4510-41E3-83F8-038185B984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AB87" authorId="6" shapeId="0" ns2:uid="{15B61753-9205-4A9E-9EBA-76A86528F575}">
      <text>
        <r>
          <rPr>
            <b/>
            <sz val="9"/>
            <color indexed="81"/>
            <rFont val="Tahoma"/>
            <family val="2"/>
          </rPr>
          <t xml:space="preserve">Départ à 2h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8" authorId="7" shapeId="0" ns2:uid="{B86CAD77-73A2-471F-8EC7-FF68C74FC376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4" shapeId="0" ns2:uid="{DE96B465-FF2E-4DE1-B34E-782B5F92BC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4" shapeId="0" ns2:uid="{96AB20B9-35F2-47B4-8ECB-8DA5C29E38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R88" authorId="1" shapeId="0" ns2:uid="{B1FD23A8-83CC-4275-AE86-430CF1D41C47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8" authorId="1" shapeId="0" ns2:uid="{FA3C25DC-C270-4AA0-BB3F-D47CDCA3AC7B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1" shapeId="0" ns2:uid="{77DBAD97-944E-4505-AA18-695B73241162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4" shapeId="0" ns2:uid="{A59E0360-BF4C-424D-A67F-A0D43881DC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E4C9EE31-D68F-404F-81F4-6BCA742B8657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7" shapeId="0" ns2:uid="{E92A6B16-F43C-4355-9952-33F3CD6B6236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125DF045-150D-429B-9AAD-62E2C2D291E7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9" authorId="4" shapeId="0" ns2:uid="{EC93DF23-B805-41F7-AB00-446390C931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Z15 Alcool free
voir 13/03
Conserve sa prime AM</t>
        </r>
      </text>
    </comment>
    <comment ref="R89" authorId="1" shapeId="0" ns2:uid="{498FFE53-EA62-4F5E-8BD4-C0AC31BF168F}">
      <text>
        <r>
          <rPr>
            <b/>
            <sz val="9"/>
            <color indexed="81"/>
            <rFont val="Tahoma"/>
            <family val="2"/>
          </rPr>
          <t xml:space="preserve">renfort SD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89" authorId="5" shapeId="0" ns2:uid="{7246C4CE-5305-451E-B77C-55E59B8289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renfort SD
rappel le 10.03</t>
        </r>
      </text>
    </comment>
    <comment ref="H90" authorId="4" shapeId="0" ns2:uid="{1FBA684C-D9FA-462F-AD4C-A18C7DAABC7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7" shapeId="0" ns2:uid="{4C20EB06-5526-409B-A1FB-F591CB032528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0" shapeId="0" ns2:uid="{C069BA5A-B6FE-4D94-A070-2E8DA9CA22D9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0" authorId="1" shapeId="0" ns2:uid="{F80AADB7-6524-4D4F-92F5-C01C588866FD}">
      <text>
        <r>
          <rPr>
            <b/>
            <sz val="9"/>
            <color indexed="81"/>
            <rFont val="Tahoma"/>
            <family val="2"/>
          </rPr>
          <t xml:space="preserve">rappel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0" authorId="6" shapeId="0" ns2:uid="{724F1934-39FE-4742-BCEA-963542BF244D}">
      <text>
        <r>
          <rPr>
            <b/>
            <sz val="9"/>
            <color indexed="81"/>
            <rFont val="Tahoma"/>
            <family val="2"/>
          </rPr>
          <t xml:space="preserve">Renfort SD
Rappel le 19/03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0" authorId="6" shapeId="0" ns2:uid="{DCD552D9-4BAC-44C9-875C-F562511D8F8B}">
      <text>
        <r>
          <rPr>
            <b/>
            <sz val="9"/>
            <color indexed="81"/>
            <rFont val="Tahoma"/>
            <family val="2"/>
          </rPr>
          <t xml:space="preserve">Renfort SD
Rappel le 19/03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4" shapeId="0" ns2:uid="{C0EB8D64-9198-4980-AD78-C03C15DDE18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7" shapeId="0" ns2:uid="{BF1347D2-E61A-49ED-9317-F1CF5740A8BF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0" shapeId="0" ns2:uid="{4F118695-8E88-411A-82CC-C7D576A50DF4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1" authorId="6" shapeId="0" ns2:uid="{737A2B6D-0BE7-4101-B36B-FF7C0AD3D3BC}">
      <text>
        <r>
          <rPr>
            <b/>
            <sz val="9"/>
            <color indexed="81"/>
            <rFont val="Tahoma"/>
            <family val="2"/>
          </rPr>
          <t xml:space="preserve">Renfort SD
Rappel le 19/03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4" shapeId="0" ns2:uid="{9F1DFB80-8357-4CF8-9E83-1C825EBEC8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76494A4D-FA86-450E-B65C-64B0EBB38D72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2" authorId="4" shapeId="0" ns2:uid="{D3860825-DED2-4E93-A1B3-F19283E034B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21/04
Conserve la prime de PM
rappel le 23.03</t>
        </r>
      </text>
    </comment>
    <comment ref="R92" authorId="1" shapeId="0" ns2:uid="{C1CC4171-18E4-4922-9494-264DDAC398AD}">
      <text>
        <r>
          <rPr>
            <b/>
            <sz val="9"/>
            <color indexed="81"/>
            <rFont val="Tahoma"/>
            <family val="2"/>
          </rPr>
          <t xml:space="preserve">D déplacé au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4" shapeId="0" ns2:uid="{A2A1097D-97BA-49EB-9A8A-87D57D7843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B2873E96-BD11-4A6C-82FF-A6ADE75B4B68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3" authorId="4" shapeId="0" ns2:uid="{A82DDD7E-989E-4CE7-BC64-3189A4A1D1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22/04
Conserve la prime de N</t>
        </r>
      </text>
    </comment>
    <comment ref="D94" authorId="6" shapeId="0" ns2:uid="{82ECFD87-EDED-475E-A1FE-0953EDB9C4A6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7" shapeId="0" ns2:uid="{D9AA69A1-E799-4ABA-ACF9-C83D60BC5FCB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4" shapeId="0" ns2:uid="{228CBCD8-AA9C-4A59-9403-7D1FAABFFE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0845BE10-48A3-469F-BB5F-5AB9834E4632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4" authorId="4" shapeId="0" ns2:uid="{96FC045F-3110-4756-AF71-ECC6B25C32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23/04
Conserve la prime de N</t>
        </r>
      </text>
    </comment>
    <comment ref="R94" authorId="1" shapeId="0" ns2:uid="{B8ECEE7F-7F04-4630-83E5-5C56E21D08BC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4" authorId="1" shapeId="0" ns2:uid="{EDEDCC08-84EB-4C25-9E73-C9A96CD31062}">
      <text>
        <r>
          <rPr>
            <b/>
            <sz val="9"/>
            <color indexed="81"/>
            <rFont val="Tahoma"/>
            <family val="2"/>
          </rPr>
          <t xml:space="preserve">remplace LHRDépart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4" authorId="1" shapeId="0" ns2:uid="{160A2D9B-1958-4A02-AEA5-C833B3BEE0C8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1" shapeId="0" ns2:uid="{5D3A366E-DA54-4298-8665-5446EAAEFB7B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7" shapeId="0" ns2:uid="{8A2D4AB4-94D2-4A67-93E3-C345AF160730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4" shapeId="0" ns2:uid="{C9AB013D-8A13-4383-8159-F451AF4163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AC3612A6-FE43-44B5-B36C-F48755C455CE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7" shapeId="0" ns2:uid="{243A39FC-0DF7-4BBE-8074-1631ED26CFDA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5" authorId="1" shapeId="0" ns2:uid="{3FC43165-0F62-4D62-B53D-95F3781CF5DD}">
      <text>
        <r>
          <rPr>
            <b/>
            <sz val="9"/>
            <color indexed="81"/>
            <rFont val="Tahoma"/>
            <family val="2"/>
          </rPr>
          <t xml:space="preserve">arrivée à 08h00' le 25.03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1" shapeId="0" ns2:uid="{B793B9B5-2BC1-42FE-8B7E-5C9A36DC9470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7" shapeId="0" ns2:uid="{F98C781A-7146-44B9-B3C0-0EB454CC2F1B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4" shapeId="0" ns2:uid="{B1921E64-8C42-45E4-9FA2-B8EB9794BE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BE3BE0B8-0E96-48AE-ABFA-51412D00947E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7" shapeId="0" ns2:uid="{05524E0B-7353-476B-98A2-14BC9D3105E2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6" authorId="1" shapeId="0" ns2:uid="{893E6214-2846-4D45-879A-ABDB7DAE1BC0}">
      <text>
        <r>
          <rPr>
            <b/>
            <sz val="9"/>
            <color indexed="81"/>
            <rFont val="Tahoma"/>
            <family val="2"/>
          </rPr>
          <t xml:space="preserve">a demandé RJF
trop tôt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7" authorId="7" shapeId="0" ns2:uid="{FCD8060E-3569-46C8-9C05-C9DDD7DFC199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4" shapeId="0" ns2:uid="{720CFFFE-38FE-4543-807E-1BBEADB68D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D98" authorId="1" shapeId="0" ns2:uid="{E14EBE5A-7715-486D-A63D-00A516DF93D5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1" shapeId="0" ns2:uid="{517EEAD0-F874-4BE0-A23A-6999A3BAAF68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7" shapeId="0" ns2:uid="{EE3A2BCB-0E23-41A4-960B-BA02FC4630DF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4" shapeId="0" ns2:uid="{F01C47DE-DFBB-4700-8313-F5B064AC44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99" authorId="7" shapeId="0" ns2:uid="{A6A48022-531F-4470-BB28-5EC2CAEA828F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7" shapeId="0" ns2:uid="{E1AAF000-3603-4D75-953A-7DB097A6E454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7" shapeId="0" ns2:uid="{4D63D441-A99B-4C29-8D96-C2D5EF77F423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9" authorId="4" shapeId="0" ns2:uid="{E894EB80-2DC1-49A1-B639-875CCB71B2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99" authorId="1" shapeId="0" ns2:uid="{8BB496F3-E3B5-4F91-A3E7-4224DB26D33C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9" authorId="0" shapeId="0" ns2:uid="{17A3C2D0-1F04-4E5C-A459-9FE8708D127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99" authorId="0" shapeId="0" ns2:uid="{A95CB607-506B-4A1A-ABCC-1E338B624374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9" authorId="0" shapeId="0" ns2:uid="{20974A1E-505C-403A-AB1A-CF2BCAEE334D}">
      <text>
        <r>
          <rPr>
            <b/>
            <sz val="9"/>
            <color indexed="81"/>
            <rFont val="Tahoma"/>
            <family val="2"/>
          </rPr>
          <t xml:space="preserve">échange avec SLT
arrivée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9" authorId="1" shapeId="0" ns2:uid="{7BBE8500-C6AC-46DD-A844-8ED466BC3990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9" authorId="1" shapeId="0" ns2:uid="{7CB3739F-D23C-4308-935D-54F274129324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0" authorId="7" shapeId="0" ns2:uid="{C4F9F907-7296-4A86-9ED2-4BCF1BFFDBEC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7" shapeId="0" ns2:uid="{583AFCB3-B74F-4F72-AF18-F5048899B331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7" shapeId="0" ns2:uid="{D11F8403-2C25-40FB-8F97-93DADF5A417A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0" authorId="4" shapeId="0" ns2:uid="{5F137DB6-B9F9-4E5E-8236-FD88D88255B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0" authorId="0" shapeId="0" ns2:uid="{9683A35D-5537-46E8-BF52-9B617B31D307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0" authorId="0" shapeId="0" ns2:uid="{C7BA2BA8-512D-4B03-989C-137D92B8A4C9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0" authorId="1" shapeId="0" ns2:uid="{7DA70699-072C-42BD-B092-25A6C8326E37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1" authorId="1" shapeId="0" ns2:uid="{E985518B-DA98-4117-A2B9-9310869EA729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1" shapeId="0" ns2:uid="{16CF1389-AD48-48F8-A7C8-A03D0CBBD8B2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4" shapeId="0" ns2:uid="{C4B5FC54-4926-4021-A1C1-92CDA09775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29120905-9948-404A-90D1-B06092AA965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1" authorId="4" shapeId="0" ns2:uid="{7DBA1A32-451F-4DEE-BA3F-14E0A2500DE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D102" authorId="1" shapeId="0" ns2:uid="{6C127F28-0B19-4084-9496-FA540D27A5C4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4" shapeId="0" ns2:uid="{F3A36F51-0A13-4D85-96A7-008B1C3787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D51138A8-1F05-4DFF-BB18-3FF57B51737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2" authorId="4" shapeId="0" ns2:uid="{A4312CC4-2036-4DBA-A1B8-C810BE1F64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102" authorId="0" shapeId="0" ns2:uid="{7C28666C-50D2-4135-98E2-31B070C59DDE}">
      <text>
        <r>
          <rPr>
            <b/>
            <sz val="9"/>
            <color indexed="81"/>
            <rFont val="Tahoma"/>
            <family val="2"/>
          </rPr>
          <t xml:space="preserve">départ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7" shapeId="0" ns2:uid="{BF1A8A2B-0B2C-4C64-87C6-86278CC4D8E0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4" shapeId="0" ns2:uid="{0C272C2B-F351-418C-8DCA-7D798088E5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3" authorId="4" shapeId="0" ns2:uid="{F062EDDB-5C3B-41ED-AAF9-F3F8BD951E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3" authorId="0" shapeId="0" ns2:uid="{B1D12048-5971-4656-A3E1-BD9BA38B522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3" authorId="5" shapeId="0" ns2:uid="{F8285AB9-ACD0-4CB2-987F-C92DA73CCE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103" authorId="5" shapeId="0" ns2:uid="{53F5CD89-36A5-4623-9330-D338A260F6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3" authorId="5" shapeId="0" ns2:uid="{8832C994-3852-43FC-9C91-96B0775D46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3" authorId="0" shapeId="0" ns2:uid="{61DB196C-23C0-45AA-B694-782AF571342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03" authorId="0" shapeId="0" ns2:uid="{67997B4D-F55E-4439-AED9-513664465869}">
      <text>
        <r>
          <rPr>
            <b/>
            <sz val="9"/>
            <color indexed="81"/>
            <rFont val="Tahoma"/>
            <family val="2"/>
          </rPr>
          <t xml:space="preserve">maintien prime N
arrivée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03" authorId="0" shapeId="0" ns2:uid="{DF04AB47-6E93-4C97-9930-5A58CD5B3E0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3" authorId="6" shapeId="0" ns2:uid="{BDA5E97B-9BA9-4917-9A2E-1E7883EDB2D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3" authorId="0" shapeId="0" ns2:uid="{0980E726-3614-4BBA-9C5E-3AAC3ED33AF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3" authorId="0" shapeId="0" ns2:uid="{C3761B10-2C43-4DBC-8EEA-B6C6345DD4A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3" authorId="0" shapeId="0" ns2:uid="{97586EC3-6053-46A7-855F-1A79E353E7E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4" authorId="6" shapeId="0" ns2:uid="{301FBD98-BEC1-4236-B479-2DA95BCAC60E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6" shapeId="0" ns2:uid="{B25FA1C9-C94C-46F1-B3EF-B0A15D1339A1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6" shapeId="0" ns2:uid="{E882FCCE-01F3-4282-B84F-242C633CAA9B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4" authorId="4" shapeId="0" ns2:uid="{FC25C0FE-3051-4F87-AACA-740E8BF57A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4" authorId="0" shapeId="0" ns2:uid="{033C7485-B738-42E9-AB39-F470A603F18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4" authorId="5" shapeId="0" ns2:uid="{15EDE209-6541-48E1-B863-F6846BEA09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4" authorId="5" shapeId="0" ns2:uid="{94BB90E4-BF77-4878-AF8B-9436F29780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Y104" authorId="5" shapeId="0" ns2:uid="{8AA9EF2A-6207-4CB9-A3F5-8C7AE89245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4" authorId="5" shapeId="0" ns2:uid="{7A32E595-2CEA-4F4A-B0B3-E3E54F1450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4" authorId="0" shapeId="0" ns2:uid="{5C885B2D-4C87-4BD8-9A11-82208366FF7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04" authorId="0" shapeId="0" ns2:uid="{91C5DC95-AE44-407C-93F8-216A5A49BEF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4" authorId="6" shapeId="0" ns2:uid="{BDC48247-35CD-4D54-BEC9-15783C39B23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4" authorId="0" shapeId="0" ns2:uid="{C636651C-19D5-4C35-931A-DC1867D74A8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4" authorId="0" shapeId="0" ns2:uid="{845223A8-031E-4524-B18E-C752A9D3401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4" authorId="0" shapeId="0" ns2:uid="{1A988755-7A73-46D7-9AD0-4868A487ADD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5" authorId="4" shapeId="0" ns2:uid="{19F2B86E-8CB2-4D4D-956B-D080B0C76F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5" authorId="4" shapeId="0" ns2:uid="{AB8E0C1B-69E5-4134-BC67-B990714450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5" authorId="0" shapeId="0" ns2:uid="{6F34404E-60E6-46EF-854A-0BF645C486D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5" authorId="5" shapeId="0" ns2:uid="{0C91798F-AA52-4720-9E29-56117BED48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5" authorId="5" shapeId="0" ns2:uid="{F082DC32-D223-4795-981B-49C84C965F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</t>
        </r>
      </text>
    </comment>
    <comment ref="Y105" authorId="5" shapeId="0" ns2:uid="{4869EF58-6E28-4832-8517-44886BCB7A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5" authorId="5" shapeId="0" ns2:uid="{666B137F-823A-4628-9E07-CE7F552949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5" authorId="0" shapeId="0" ns2:uid="{CB76256F-BC29-4E78-82EA-062CE293CF7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05" authorId="0" shapeId="0" ns2:uid="{A838A7E9-D569-4851-BBA5-5B56320F7AA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5" authorId="6" shapeId="0" ns2:uid="{FD13FE26-32CE-4C0B-96B1-59B72433488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5" authorId="0" shapeId="0" ns2:uid="{85650049-1C84-4D02-B339-1606E33C91F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5" authorId="0" shapeId="0" ns2:uid="{25BBC6D2-4104-463D-BCA9-C79282BCC66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5" authorId="0" shapeId="0" ns2:uid="{6506969C-B47B-4C1B-81D7-73754C5FA33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6" authorId="7" shapeId="0" ns2:uid="{61605F4F-8A0F-4FF7-AD91-F709179E1399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4" shapeId="0" ns2:uid="{BD704BDD-3EC7-42DA-A058-32E5E2B9351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4" shapeId="0" ns2:uid="{50B9535C-7C37-437D-8261-DA3AF300A1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107" authorId="7" shapeId="0" ns2:uid="{1B8B3998-5B0A-4D5B-99B1-BAB7F68E0884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4" shapeId="0" ns2:uid="{F915BB92-6A8D-4196-B95D-777A87D986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4" shapeId="0" ns2:uid="{84319B60-8E42-4C8C-A364-FD9212C944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108" authorId="7" shapeId="0" ns2:uid="{1894470C-8501-4566-86ED-1B7DB35AA91A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1" shapeId="0" ns2:uid="{8F53C428-A008-453E-B40B-CA50A6F7467B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08" authorId="4" shapeId="0" ns2:uid="{E8ABD43D-A716-4D04-AA1A-F5ED955350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08" authorId="4" shapeId="0" ns2:uid="{F4BD1973-E508-425A-ACCC-8A1DA61D79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8" authorId="1" shapeId="0" ns2:uid="{BC43A532-4CC7-4663-A3F1-FEDC3610B476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8" authorId="5" shapeId="0" ns2:uid="{34C42F2E-10D6-4A5D-AB7B-5828B0B13B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 (LHR présent)</t>
        </r>
      </text>
    </comment>
    <comment ref="AB108" authorId="1" shapeId="0" ns2:uid="{A72DC480-10E7-4687-8268-D8EE970D5007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8" authorId="6" shapeId="0" ns2:uid="{393F6CA8-C968-489A-A4F5-EBFA1B446A3D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9" authorId="1" shapeId="0" ns2:uid="{2F438428-96A3-442B-BC90-9AA8BB06EAD1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7" shapeId="0" ns2:uid="{B8A96295-CBC6-474D-8F66-B25B1FFAD82A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1" shapeId="0" ns2:uid="{34C89CDA-FD04-4ABE-A91F-CEF23D7A5412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9" authorId="4" shapeId="0" ns2:uid="{689994B4-A3AC-42AD-8EFA-0C1C647E35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15/04</t>
        </r>
      </text>
    </comment>
    <comment ref="T109" authorId="1" shapeId="0" ns2:uid="{E0D15A25-DA66-4BFA-9F42-2FECC621981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9" authorId="1" shapeId="0" ns2:uid="{1016C173-8338-43AF-96FC-567B4F3F1FB1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9" authorId="6" shapeId="0" ns2:uid="{71EB9EBA-928E-4317-90F1-50CF70A61851}">
      <text>
        <r>
          <rPr>
            <b/>
            <sz val="9"/>
            <color indexed="81"/>
            <rFont val="Tahoma"/>
            <family val="2"/>
          </rPr>
          <t xml:space="preserve">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0" authorId="1" shapeId="0" ns2:uid="{30385DB3-1F6D-4251-ADD2-3EF5A99F168A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4" shapeId="0" ns2:uid="{88585483-74F3-4CAB-880C-643D55AA7CD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784C6DFF-66DC-4174-BFB0-BF69B1FF512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0" authorId="4" shapeId="0" ns2:uid="{8D73C7B2-2699-4F8F-B530-038154FBA7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R110" authorId="1" shapeId="0" ns2:uid="{A92384A3-DDC1-412B-B209-C55E6FB75638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0" authorId="5" shapeId="0" ns2:uid="{7D908636-C9F3-4539-8291-38AE86CA50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0" authorId="1" shapeId="0" ns2:uid="{DB1A5965-92C3-493D-BFCB-646A8CEE715B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0" authorId="6" shapeId="0" ns2:uid="{BF26C80A-2B17-4B62-BDE3-AD0E01875C77}">
      <text>
        <r>
          <rPr>
            <b/>
            <sz val="9"/>
            <color indexed="81"/>
            <rFont val="Tahoma"/>
            <family val="2"/>
          </rPr>
          <t xml:space="preserve">Remplacé par JBS et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4" shapeId="0" ns2:uid="{539A6675-5A3C-48E5-9A21-D674485552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864ACE88-3AE3-4DF1-ABA4-F6B94A538A1E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1" authorId="4" shapeId="0" ns2:uid="{F6452CFA-5A0C-4416-BA3F-33C21C2A52C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1" authorId="5" shapeId="0" ns2:uid="{60D9461A-0868-43BB-B766-07E111DF05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1" authorId="1" shapeId="0" ns2:uid="{74D8E502-31A3-40F9-A1D4-1A607A8634C3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1" authorId="6" shapeId="0" ns2:uid="{B9E34ED4-CD63-4848-9054-57426D3C96A3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4" shapeId="0" ns2:uid="{B3F14857-82E5-4145-9F88-E5AB3C77D3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A2394983-7C2C-433A-A59D-7C324CC549FE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12" authorId="4" shapeId="0" ns2:uid="{7ED1FD28-CD14-48C5-8EE9-5978AC3856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12" authorId="1" shapeId="0" ns2:uid="{ACCD669D-8ABC-423F-9E43-6D7FF59368E5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2" authorId="5" shapeId="0" ns2:uid="{CA708770-0A5D-4498-AA13-66848092E1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2" authorId="1" shapeId="0" ns2:uid="{2943435A-C391-43D2-9E62-4F2B2423B503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2" authorId="6" shapeId="0" ns2:uid="{C730BC9C-C4F9-45C5-8F18-23642E87451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1" shapeId="0" ns2:uid="{72205F5C-F8F7-4EB6-B92E-B21FE6C5D62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1" shapeId="0" ns2:uid="{2FAB9F8B-D6C1-4F51-A558-B691AC284D5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1" shapeId="0" ns2:uid="{FE7B7B51-E79F-4605-B437-03672F312E26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7" shapeId="0" ns2:uid="{F147E330-475D-4965-B80C-8CECF9FC8B0B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3" authorId="4" shapeId="0" ns2:uid="{5AB3CCC9-1BE9-407D-9F7A-E2CE83A960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J113" authorId="6" shapeId="0" ns2:uid="{5AA0C0BB-4EA0-42D0-A2DC-3B37D9A9C586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7" shapeId="0" ns2:uid="{628B9A3D-13FC-4A7E-B6FE-484EBB7FFE0F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1" shapeId="0" ns2:uid="{6464ACC5-2387-4157-A3B8-BF6F1AEC2131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4" authorId="4" shapeId="0" ns2:uid="{41ED79E9-C6EF-4E1B-BB75-111D2334AD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4" authorId="1" shapeId="0" ns2:uid="{E51235A4-C913-4542-9036-D3734C61F2B2}">
      <text>
        <r>
          <rPr>
            <b/>
            <strike/>
            <sz val="9"/>
            <color indexed="81"/>
            <rFont val="Tahoma"/>
            <family val="2"/>
          </rPr>
          <t xml:space="preserve">DS le 15.04
équipe au complet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4" authorId="6" shapeId="0" ns2:uid="{CCBC084A-7F51-4494-9558-34E526FC1FD1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5" authorId="0" shapeId="0" ns2:uid="{6DC21F26-3F23-4E71-B439-210E474D6A04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1" shapeId="0" ns2:uid="{C00C971E-E964-47E4-91B7-2160F61E24FD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5" authorId="4" shapeId="0" ns2:uid="{81797840-AD3E-4642-917F-1707E6C977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09/04
Renfort SD26 chaudières
Conserve sa prime de pause</t>
        </r>
      </text>
    </comment>
    <comment ref="AB115" authorId="1" shapeId="0" ns2:uid="{9E9ADAE1-90DF-4431-AF28-38C8BA8627AF}">
      <text>
        <r>
          <rPr>
            <b/>
            <strike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115" authorId="1" shapeId="0" ns2:uid="{D438B724-3DAD-4914-81B5-7B80D5C8A1E6}">
      <text>
        <r>
          <rPr>
            <b/>
            <sz val="9"/>
            <color indexed="81"/>
            <rFont val="Tahoma"/>
            <family val="2"/>
          </rPr>
          <t xml:space="preserve">remplace KDN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6" authorId="0" shapeId="0" ns2:uid="{56BF6DBC-5ED4-4C43-BFC9-7757D49F6B5B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6" shapeId="0" ns2:uid="{64798107-1DB6-4972-AE5A-3744E58BB7D8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16" authorId="1" shapeId="0" ns2:uid="{8A4224CD-D15C-41CD-BA60-738A31968892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6" shapeId="0" ns2:uid="{C9A9D4BC-BE96-4B92-8FC7-C048C8FAD20D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0" shapeId="0" ns2:uid="{1D8EF395-4B8E-4501-9BBB-B7C02DE781B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7" authorId="4" shapeId="0" ns2:uid="{009CA433-7E40-410A-9F97-C80C420D3B3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7" authorId="6" shapeId="0" ns2:uid="{308E18D4-1A52-42CD-AB7F-285F51954003}">
      <text>
        <r>
          <rPr>
            <b/>
            <sz val="9"/>
            <color indexed="81"/>
            <rFont val="Tahoma"/>
            <family val="2"/>
          </rPr>
          <t xml:space="preserve">Remplacé par ASS  DBE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7" authorId="6" shapeId="0" ns2:uid="{412746E4-DC92-4F15-B4B6-475CE3A88A84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8" authorId="1" shapeId="0" ns2:uid="{905B7834-E659-418A-9E4C-4BAB5679B6A1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6" shapeId="0" ns2:uid="{EF993547-8E00-4DB7-A44C-971283E21BFF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8" authorId="4" shapeId="0" ns2:uid="{21E6CFE2-69EC-45B7-9151-57B8C51A73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8" authorId="5" shapeId="0" ns2:uid="{D48F865A-8B9B-4190-9AC8-58BD6BB8A1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14h à 22h00'</t>
        </r>
      </text>
    </comment>
    <comment ref="AB118" authorId="6" shapeId="0" ns2:uid="{D1275C3F-A196-4B22-9E08-880C8C84905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8" authorId="0" shapeId="0" ns2:uid="{5E994DA9-0AB8-4457-993A-52959DC2B623}">
      <text>
        <r>
          <rPr>
            <b/>
            <sz val="9"/>
            <color indexed="81"/>
            <rFont val="Tahoma"/>
            <family val="2"/>
          </rPr>
          <t xml:space="preserve">départ à 13h
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8" authorId="6" shapeId="0" ns2:uid="{65AB714D-FB8A-44E8-B9F1-E5C9E476E8DB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4" shapeId="0" ns2:uid="{D6F63F6E-E96E-4843-A102-C4DF718C683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Z119" authorId="5" shapeId="0" ns2:uid="{B1FAEFD8-6839-4B40-AD9F-4CE8DC9894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remplacé par YRS
</t>
        </r>
      </text>
    </comment>
    <comment ref="AB119" authorId="6" shapeId="0" ns2:uid="{45ACD061-F22F-4CAF-A208-DF19A2171DF1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0" authorId="1" shapeId="0" ns2:uid="{C5A80468-C742-4D26-9D07-2B6A0FC26908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1" shapeId="0" ns2:uid="{18B1EA6C-A4FD-4E2B-A49C-213F30A2EB20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1" shapeId="0" ns2:uid="{5BC7A8FC-3060-4FE3-ADBB-06F0881D865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1" shapeId="0" ns2:uid="{623139EB-ED8B-4FBD-9FA7-3736D0A1267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0" authorId="1" shapeId="0" ns2:uid="{95979F5E-2B9C-4F9C-9C85-003D461B7071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0" authorId="1" shapeId="0" ns2:uid="{ABDF122F-7409-44AD-9728-5280EC97CE7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0" authorId="5" shapeId="0" ns2:uid="{4B48A4B6-DE0A-4B13-9CAE-ECA1479C5B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20.04</t>
        </r>
      </text>
    </comment>
    <comment ref="Y120" authorId="5" shapeId="0" ns2:uid="{655BF2FD-7D35-4622-94C3-05F0F819CE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0" authorId="5" shapeId="0" ns2:uid="{F9BBD766-171A-4700-A188-DFB1B0A02A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0" authorId="1" shapeId="0" ns2:uid="{360A5265-21C5-4551-A2DC-061979CF4B4B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0" authorId="1" shapeId="0" ns2:uid="{8699D5B0-5D4E-4861-A664-A1215D01C019}">
      <text>
        <r>
          <rPr>
            <b/>
            <sz val="9"/>
            <color indexed="81"/>
            <rFont val="Tahoma"/>
            <family val="2"/>
          </rPr>
          <t xml:space="preserve">échange avec CWNéquipe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0" authorId="0" shapeId="0" ns2:uid="{5AC65E8C-C7A8-42E6-95ED-DA2E97302184}">
      <text>
        <r>
          <rPr>
            <b/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0" authorId="6" shapeId="0" ns2:uid="{1D0829D7-CB9A-420A-9FE6-8E0302F0DB70}">
      <text>
        <r>
          <rPr>
            <b/>
            <sz val="9"/>
            <color indexed="81"/>
            <rFont val="Tahoma"/>
            <family val="2"/>
          </rPr>
          <t xml:space="preserve">Remplacé par GJR et CDE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1" authorId="1" shapeId="0" ns2:uid="{1420BBB6-B855-42A0-9C46-F14FE956C2CA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1" shapeId="0" ns2:uid="{1198C544-8B87-4A8C-8265-4FD4E8783AB3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1" shapeId="0" ns2:uid="{5C607A22-B809-4889-8295-5EAB787CBBE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1" shapeId="0" ns2:uid="{1257B460-68AE-405F-A2DB-0BA38156F39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1" authorId="4" shapeId="0" ns2:uid="{07124B63-E357-41AB-8B5E-1A43764189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23/03
GKT présent</t>
        </r>
      </text>
    </comment>
    <comment ref="R121" authorId="0" shapeId="0" ns2:uid="{AC66DA05-C43F-457E-BA1C-2DEF312B9035}">
      <text>
        <r>
          <rPr>
            <b/>
            <sz val="9"/>
            <color indexed="81"/>
            <rFont val="Tahoma"/>
            <family val="2"/>
          </rPr>
          <t xml:space="preserve">remplace LAA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1" authorId="5" shapeId="0" ns2:uid="{4C31787B-7418-4432-A282-F03E5725F0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Y121" authorId="5" shapeId="0" ns2:uid="{0833B411-734B-4926-845E-45E2423D28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1" authorId="5" shapeId="0" ns2:uid="{02F2E824-0D1E-46D4-AFF0-37773B6CC0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1" authorId="1" shapeId="0" ns2:uid="{BE5F1A0C-9C44-4877-A23A-992726D83961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1" authorId="1" shapeId="0" ns2:uid="{E88640DE-21D0-4BCD-A133-2670EA6730D4}">
      <text>
        <r>
          <rPr>
            <b/>
            <sz val="9"/>
            <color indexed="81"/>
            <rFont val="Tahoma"/>
            <family val="2"/>
          </rPr>
          <t xml:space="preserve">échange avec CWNéquipe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1" authorId="0" shapeId="0" ns2:uid="{9AA97A42-0056-48E1-AFF6-52B00FCE0FDE}">
      <text>
        <r>
          <rPr>
            <b/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2" authorId="1" shapeId="0" ns2:uid="{DA173D2F-BCEF-442B-9934-D1F49865D865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1" shapeId="0" ns2:uid="{96868355-FB17-4C89-9934-035821EC2B5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1" shapeId="0" ns2:uid="{D4AFBE51-9DD1-4175-9829-CAA0E5204156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1" shapeId="0" ns2:uid="{219ADB73-1CFF-4B7C-9CCE-6813F0C3810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2" authorId="4" shapeId="0" ns2:uid="{13D2CEC7-D7C4-4B19-8E0C-8D2EB2A0C3E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24/03
GKT présent</t>
        </r>
      </text>
    </comment>
    <comment ref="AB122" authorId="6" shapeId="0" ns2:uid="{B9430328-93DA-4F82-B83F-6B13E53C8897}">
      <text>
        <r>
          <rPr>
            <b/>
            <sz val="9"/>
            <color indexed="81"/>
            <rFont val="Tahoma"/>
            <family val="2"/>
          </rPr>
          <t xml:space="preserve">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2" authorId="1" shapeId="0" ns2:uid="{38C14885-24CE-4F6C-BDA4-7D1D6022899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2" authorId="6" shapeId="0" ns2:uid="{21CEECA4-A9E9-4785-92FA-5D4B0032E785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1" shapeId="0" ns2:uid="{A24EE786-F902-499B-8AEC-52E59B7E0232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1" shapeId="0" ns2:uid="{C471351F-EAF1-4E8D-AF5A-8D6357E4FF95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6" shapeId="0" ns2:uid="{DD09AD0F-274D-4162-AAE8-D992A7CA0117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3" authorId="4" shapeId="0" ns2:uid="{AB682F5B-B973-4CB2-BD55-AEE21FF82F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25/03
GKT présent</t>
        </r>
      </text>
    </comment>
    <comment ref="Z123" authorId="5" shapeId="0" ns2:uid="{18462F7C-69A0-4C50-B9D1-DA6FF2FC33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06h à 06h30</t>
        </r>
      </text>
    </comment>
    <comment ref="AB123" authorId="6" shapeId="0" ns2:uid="{DC02AEAA-5B5E-4FB6-AEDF-727EDC7F115C}">
      <text>
        <r>
          <rPr>
            <b/>
            <sz val="9"/>
            <color indexed="81"/>
            <rFont val="Tahoma"/>
            <family val="2"/>
          </rPr>
          <t xml:space="preserve">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3" authorId="6" shapeId="0" ns2:uid="{142BEEA8-59BA-4ECE-9B0D-E40FB33C3826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1" shapeId="0" ns2:uid="{A8624C76-072B-4775-8117-050981C4DC6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0" shapeId="0" ns2:uid="{A5C784B4-992E-480B-B959-61582AC37B9B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2" shapeId="0" ns2:uid="{5BC0138A-4235-430B-A47F-F4843714599E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2" shapeId="0" ns2:uid="{72A7FC22-1AB3-472A-84BF-0217EEF43D8D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5" authorId="1" shapeId="0" ns2:uid="{2B7E8187-3E40-4D92-8ED7-9D1EDFBCD8C3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1" shapeId="0" ns2:uid="{B1100442-8768-4D3A-9367-8337C1B8B6DB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8" shapeId="0" ns2:uid="{C8A56043-EDD9-4B6B-AD0C-500290B67CDB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8" shapeId="0" ns2:uid="{35EEE645-1773-4B94-89CB-B4E35150BCC7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4" shapeId="0" ns2:uid="{FFFFEA70-A82C-42EB-8588-89E610CE7D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C129" authorId="1" shapeId="0" ns2:uid="{FF2BF1E8-46CD-4730-AC47-CC85F81C283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1" shapeId="0" ns2:uid="{0709E0EA-01B8-41D7-A02F-44E808ADCB9A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1" shapeId="0" ns2:uid="{49CBB498-E382-4008-B83A-EB6BBF654F7A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1" shapeId="0" ns2:uid="{B24A05EA-A7A8-4C48-B724-8445641C492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1" shapeId="0" ns2:uid="{6D652FC0-8818-400A-AA38-9AE506C63730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6" shapeId="0" ns2:uid="{7BB09BDB-A599-49EA-83FD-F17EE691199B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0" shapeId="0" ns2:uid="{7678B803-9561-4163-A1D1-310A059452A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1" authorId="1" shapeId="0" ns2:uid="{F8EAFC92-A428-4CF1-83A2-9F72556BC539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1" authorId="6" shapeId="0" ns2:uid="{32C8BF51-6627-46E3-96EA-F3FA72C245F1}">
      <text>
        <r>
          <rPr>
            <b/>
            <sz val="9"/>
            <color indexed="81"/>
            <rFont val="Tahoma"/>
            <family val="2"/>
          </rPr>
          <t xml:space="preserve">Arrivée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1" authorId="1" shapeId="0" ns2:uid="{62EB77C1-E9F6-44EC-A336-E6CE0735E6DF}">
      <text>
        <r>
          <rPr>
            <b/>
            <sz val="9"/>
            <color indexed="81"/>
            <rFont val="Tahoma"/>
            <family val="2"/>
          </rPr>
          <t xml:space="preserve">départ à 14h30'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0" shapeId="0" ns2:uid="{8B1F6519-941C-481B-A1DB-EAB4DEB5EE4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1" shapeId="0" ns2:uid="{8222D94E-D1D6-4EE4-A1B5-D65D807A184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33" authorId="0" shapeId="0" ns2:uid="{60077C03-C29D-4056-90DA-EE89104FAA9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1" shapeId="0" ns2:uid="{1D76B6AF-9E2A-4DC4-8639-CD3F679A4B3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34" authorId="7" shapeId="0" ns2:uid="{A3DF34E1-9FBB-425D-8479-C2754F08C05F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7" shapeId="0" ns2:uid="{C8419BF1-19AE-4277-8A47-3E524240A21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4" authorId="1" shapeId="0" ns2:uid="{94A6BAE5-AA9C-42A6-BB1D-38F0FE0919F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4" authorId="1" shapeId="0" ns2:uid="{41FE41E0-B7AF-4EE3-B5E6-D852316C8CC8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4" authorId="1" shapeId="0" ns2:uid="{8405DA26-D1E7-4CDE-8E15-147A01341C47}">
      <text>
        <r>
          <rPr>
            <b/>
            <sz val="9"/>
            <color indexed="81"/>
            <rFont val="Tahoma"/>
            <family val="2"/>
          </rPr>
          <t xml:space="preserve">remplace GPO de 14h à 18h00'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34" authorId="6" shapeId="0" ns2:uid="{B758556B-269A-4288-94F1-647DB23AB610}">
      <text>
        <r>
          <rPr>
            <b/>
            <sz val="9"/>
            <color indexed="81"/>
            <rFont val="Tahoma"/>
            <family val="2"/>
          </rPr>
          <t xml:space="preserve">Remplace MHI de 14h à 18h
Rappel le 04/05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4" authorId="6" shapeId="0" ns2:uid="{92F4D850-E944-49C3-BFB4-CF1422C2FB00}">
      <text>
        <r>
          <rPr>
            <b/>
            <sz val="9"/>
            <color indexed="81"/>
            <rFont val="Tahoma"/>
            <family val="2"/>
          </rPr>
          <t xml:space="preserve">Remplace MHI de 14h à 18h
Rappel le 04/05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7" shapeId="0" ns2:uid="{42FFDF3A-D353-4380-88A9-109E47A631EB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7" shapeId="0" ns2:uid="{44E66641-4DA2-4080-BB9A-C35E9185AEF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5" authorId="1" shapeId="0" ns2:uid="{6E035F8A-306C-4FBB-B2EF-D2B929FFCDAD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5" authorId="5" shapeId="0" ns2:uid="{90024CF3-A052-4D6A-A61C-13D269431A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B135" authorId="1" shapeId="0" ns2:uid="{094FAE7F-15EA-4FE5-B812-C7B7CF25B35F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6" authorId="6" shapeId="0" ns2:uid="{10CDC464-F8E3-480A-AB19-A4EDA7865CCA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6" shapeId="0" ns2:uid="{D8E02093-D0BD-473D-B257-5AA8F7986CE8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1" shapeId="0" ns2:uid="{4CEBC35A-36E9-47F0-98BB-DE5373AEA56B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7" shapeId="0" ns2:uid="{270C3E88-BC62-4195-9C67-BAF5BFCB73E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6" authorId="1" shapeId="0" ns2:uid="{B985ECF0-E9A8-4501-B0A4-C89E6D1F7FD7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6" authorId="1" shapeId="0" ns2:uid="{0C8EC3C7-2AAA-4A3F-8974-12E5C0650871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7" authorId="6" shapeId="0" ns2:uid="{9F8AE0C3-F7AD-47DC-81B3-C63FC981D47A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7" shapeId="0" ns2:uid="{424EA2CF-3176-4441-A74B-4315564E3F1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7" authorId="1" shapeId="0" ns2:uid="{A503EE04-6E73-4535-98BA-31BEDE072626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7" authorId="1" shapeId="0" ns2:uid="{58948CA4-DF0B-4971-B045-3CA500655B9A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1" shapeId="0" ns2:uid="{16D17C99-7D59-4B41-A8E2-F7320589E361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1" shapeId="0" ns2:uid="{39385D89-7F65-4B57-872B-D1D4E56C4FF1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7" shapeId="0" ns2:uid="{25F31565-547D-4D25-8105-70DF7305E08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8" authorId="1" shapeId="0" ns2:uid="{E12D3C51-06F8-4BB1-9CD2-7B9B77266D22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8" authorId="5" shapeId="0" ns2:uid="{DEFC3B77-AEC6-4530-A0C3-8C6AA6B31A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39" authorId="7" shapeId="0" ns2:uid="{28B4CFDA-D7C9-4DBD-93E0-DED611797C6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9" authorId="1" shapeId="0" ns2:uid="{AE30E4E2-EF6D-430B-A683-1B8A283DE476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9" authorId="5" shapeId="0" ns2:uid="{BFAD43C6-F233-4A93-88F8-571DAD5523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40" authorId="7" shapeId="0" ns2:uid="{A61EDADF-8E4E-4070-9946-FC4A9F03EAD3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6" shapeId="0" ns2:uid="{2D87D3D6-5F9A-4083-9AA5-EA48ECB9DD20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1" shapeId="0" ns2:uid="{6457CE57-62B6-44BC-A05C-4C915A9A5B9B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1" shapeId="0" ns2:uid="{5090061A-C631-45A6-9447-6C90C476D653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7" shapeId="0" ns2:uid="{B74909DD-A0D8-4B41-816A-ACBA29E9417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0" authorId="1" shapeId="0" ns2:uid="{61EE57BA-B760-4383-9D7F-9B0AC7BFD6D4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0" authorId="5" shapeId="0" ns2:uid="{112D311F-6A88-410D-AB15-BA8D01EF8C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L140" authorId="1" shapeId="0" ns2:uid="{57166B55-6654-4902-B794-7DD185984ED9}">
      <text>
        <r>
          <rPr>
            <b/>
            <sz val="9"/>
            <color indexed="81"/>
            <rFont val="Tahoma"/>
            <family val="2"/>
          </rPr>
          <t xml:space="preserve">remplace KDN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41" authorId="1" shapeId="0" ns2:uid="{DFCB4EBA-C7D3-4BEF-A5FD-47478A3A6D27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1" shapeId="0" ns2:uid="{F753D042-6021-4516-8654-52947D40FDC1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2" authorId="0" shapeId="0" ns2:uid="{2D9BA177-E532-41DD-95AE-953CAAE2EC3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1" shapeId="0" ns2:uid="{A6BC9776-1D81-44DC-9055-956A41141D83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1" shapeId="0" ns2:uid="{EDD12D37-1C33-4AB0-80BE-45A9B8F1EF00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7" shapeId="0" ns2:uid="{C1CECA29-3B87-4FBF-9754-A80CCD68180B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6" shapeId="0" ns2:uid="{06729989-7C1E-4670-992D-4914822C191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3" authorId="1" shapeId="0" ns2:uid="{7D8F61DF-4E30-4334-8920-F510C70D7E51}">
      <text>
        <r>
          <rPr>
            <b/>
            <sz val="9"/>
            <color indexed="81"/>
            <rFont val="Tahoma"/>
            <family val="2"/>
          </rPr>
          <t xml:space="preserve">remplace PDR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3" authorId="1" shapeId="0" ns2:uid="{F3E3ED38-C6A9-47AC-941F-581FB1A8F644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3" authorId="6" shapeId="0" ns2:uid="{EC2A2C25-C497-4DB8-A50F-2FA908EB8404}">
      <text>
        <r>
          <rPr>
            <b/>
            <sz val="9"/>
            <color indexed="81"/>
            <rFont val="Tahoma"/>
            <family val="2"/>
          </rPr>
          <t xml:space="preserve">Remplacé par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3" authorId="1" shapeId="0" ns2:uid="{C4C3630A-48E5-4DE8-BE50-1465DCBAA63B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43" authorId="6" shapeId="0" ns2:uid="{197692B2-61A3-4F2F-A53A-75117048FB7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0" shapeId="0" ns2:uid="{D716CB0F-B0FE-4243-9412-CBA9B73D5BD1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6" shapeId="0" ns2:uid="{16C37C13-2F54-443D-ADA7-377DE87F568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6" shapeId="0" ns2:uid="{0B8C092B-B9B0-4363-912F-D8F460CFED7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4" authorId="1" shapeId="0" ns2:uid="{A21B54FF-8E6D-4603-8CED-B096DE020288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6" shapeId="0" ns2:uid="{6C27EFC4-C4E8-4FB7-A470-EA6AE609993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6" shapeId="0" ns2:uid="{F04988AD-9021-41A9-BC79-68F6FD229BF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6" shapeId="0" ns2:uid="{EBDAE9F9-2F81-4514-AE6C-086C3111234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5" authorId="1" shapeId="0" ns2:uid="{2D6B9444-9ED4-4D7F-9878-7DE34AB8BDD4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5" authorId="6" shapeId="0" ns2:uid="{8E7C61BD-5DD8-43A1-976B-4CA3A9E78C33}">
      <text>
        <r>
          <rPr>
            <b/>
            <sz val="9"/>
            <color indexed="81"/>
            <rFont val="Tahoma"/>
            <family val="2"/>
          </rPr>
          <t xml:space="preserve">Echange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5" authorId="6" shapeId="0" ns2:uid="{B0F3E717-D982-4867-A8E0-23D6CF5A9F99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1" shapeId="0" ns2:uid="{136267FD-0E5B-4E68-905B-F669E41041BB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0" shapeId="0" ns2:uid="{158CB211-5715-43C3-BAF4-4C09320E638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1" shapeId="0" ns2:uid="{053CE37F-A698-4091-B75F-BD3B8DC64944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6" authorId="1" shapeId="0" ns2:uid="{1271C0FB-B7C1-42EA-9964-2C218E41A237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6" authorId="6" shapeId="0" ns2:uid="{5622D8BF-F2D8-4332-9089-019CE1E62691}">
      <text>
        <r>
          <rPr>
            <b/>
            <sz val="9"/>
            <color indexed="81"/>
            <rFont val="Tahoma"/>
            <family val="2"/>
          </rPr>
          <t xml:space="preserve">Echange avec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6" authorId="6" shapeId="0" ns2:uid="{FF9E19ED-1E9F-4CE8-8D47-7C50DFD4D8D0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0" shapeId="0" ns2:uid="{83E53ECB-9058-4456-B976-0F4CD644F8C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6" shapeId="0" ns2:uid="{C947AC89-8C1F-4A4B-A990-5AA203C5834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7" authorId="1" shapeId="0" ns2:uid="{75C56E95-0FDB-4726-9881-4677A04708BA}">
      <text>
        <r>
          <rPr>
            <b/>
            <sz val="9"/>
            <color indexed="81"/>
            <rFont val="Tahoma"/>
            <family val="2"/>
          </rPr>
          <t xml:space="preserve">remplace GDT de 13h à14h00'
remplace SPT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7" authorId="1" shapeId="0" ns2:uid="{B385735C-D6F4-49CF-9D0F-55514EE1F79B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7" authorId="5" shapeId="0" ns2:uid="{466E3DEB-C251-4E59-B1F2-32D4F5C39F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47" authorId="5" shapeId="0" ns2:uid="{AC249859-58FC-4F3D-AEA2-3F881A5607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B147" authorId="6" shapeId="0" ns2:uid="{12110988-A76C-4593-8FA2-FD2C93321B01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7" authorId="1" shapeId="0" ns2:uid="{BC0681BB-C5DF-40DC-B2B6-D10881E63FA2}">
      <text>
        <r>
          <rPr>
            <b/>
            <sz val="9"/>
            <color indexed="81"/>
            <rFont val="Tahoma"/>
            <family val="2"/>
          </rPr>
          <t xml:space="preserve">remplace ADS
rappel le 17.05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1" shapeId="0" ns2:uid="{1CB96D6A-72EC-4598-AA3A-B388A21095EB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1" shapeId="0" ns2:uid="{AA419B06-8F4A-41FA-8637-671C6A026483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1" shapeId="0" ns2:uid="{923B67C5-FD12-4B54-82E3-B4233F4641EB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1" shapeId="0" ns2:uid="{357D7A38-4A10-4BC6-B949-D441DFF80AC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8" authorId="1" shapeId="0" ns2:uid="{8759B1A8-2541-4002-951B-B88D210F3EB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8" authorId="6" shapeId="0" ns2:uid="{96D38236-837E-4B7B-BA83-D43ECBA27B6F}">
      <text>
        <r>
          <rPr>
            <b/>
            <sz val="9"/>
            <color indexed="81"/>
            <rFont val="Tahoma"/>
            <family val="2"/>
          </rPr>
          <t xml:space="preserve">VM de reprise 15h10 Centre médical Attentia Liège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1" shapeId="0" ns2:uid="{0B1F1AC5-6806-4E74-BC04-2B101149211F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1" shapeId="0" ns2:uid="{202B6467-6E2F-4566-9255-02F5306ACBE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1" shapeId="0" ns2:uid="{93D50AF8-6F3B-4DD6-9664-3117CC37B05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1" shapeId="0" ns2:uid="{82E989A6-C89E-4321-A3F3-C33C5F29A5B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49" authorId="0" shapeId="0" ns2:uid="{75F69FD4-4D09-4B1B-850D-ADCE125A81FF}">
      <text>
        <r>
          <rPr>
            <b/>
            <sz val="9"/>
            <color indexed="81"/>
            <rFont val="Tahoma"/>
            <family val="2"/>
          </rPr>
          <t xml:space="preserve">cf 21/05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6" shapeId="0" ns2:uid="{53992A55-882F-406E-92DB-C0D32DEC7097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6" shapeId="0" ns2:uid="{FC8E53AA-74A1-4232-A6B3-354BE67CF02C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6" shapeId="0" ns2:uid="{823286A8-8276-4D28-9670-34A3E6812BA2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1" shapeId="0" ns2:uid="{9D9DE17C-6E23-4B2E-AF2E-76E6DE6EBFC1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6" shapeId="0" ns2:uid="{BA054B01-0D78-4C6F-87F4-CA95E216E4B5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6" shapeId="0" ns2:uid="{84F88612-4E73-4075-82DB-10825F14A982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1" shapeId="0" ns2:uid="{E88D4968-44E3-4DD4-9031-ED82EF4E07E2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0" authorId="2" shapeId="0" ns2:uid="{DD007FA4-2BF8-4136-88AD-80A83FF59C28}">
      <text>
        <r>
          <rPr>
            <b/>
            <sz val="9"/>
            <color indexed="81"/>
            <rFont val="Tahoma"/>
            <family val="2"/>
          </rPr>
          <t xml:space="preserve">Remplace YBT qui remplaçait KDN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1" authorId="1" shapeId="0" ns2:uid="{4D1EECA9-A29A-4488-9E03-43A6EF928A24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0" shapeId="0" ns2:uid="{DE497473-9223-4F98-B693-F696DFD6B71D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1" shapeId="0" ns2:uid="{5BC528A7-7D59-40EA-9868-BCB619D74712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1" shapeId="0" ns2:uid="{45228EB6-2594-4A8F-BEC9-BF2E73D9716B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0" shapeId="0" ns2:uid="{B0F16640-2E80-4B1D-937A-579CDCEB91A4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1" shapeId="0" ns2:uid="{97386F55-1AAC-4D69-B619-F122C81DE6B0}">
      <text>
        <r>
          <rPr>
            <b/>
            <sz val="9"/>
            <color indexed="81"/>
            <rFont val="Tahoma"/>
            <family val="2"/>
          </rPr>
          <t xml:space="preserve">remplace GST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51" authorId="5" shapeId="0" ns2:uid="{6B89B9CC-F60D-4325-98CD-026B0E1FE9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51" authorId="5" shapeId="0" ns2:uid="{1D2F474E-128E-4D0F-8244-650020D1F7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C151" authorId="0" shapeId="0" ns2:uid="{4620E2F8-A152-4DB2-9B00-355F55A28021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12h30 à 16h15
cf 19/05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1" authorId="0" shapeId="0" ns2:uid="{FF66557E-ABF7-429C-88B3-AC4E6E565699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12h30 à 16h15
cf 19/05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1" shapeId="0" ns2:uid="{0E19580F-6814-42C2-85FE-B5622715E29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2" authorId="6" shapeId="0" ns2:uid="{A4F0A4E2-D1A8-47A3-B704-69FC80CB5E61}">
      <text>
        <r>
          <rPr>
            <b/>
            <sz val="9"/>
            <color indexed="81"/>
            <rFont val="Tahoma"/>
            <family val="2"/>
          </rPr>
          <t xml:space="preserve">Formation Safety Days de 13h à 14h
Salle Orval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2" authorId="6" shapeId="0" ns2:uid="{3CA37D1F-E8D3-464A-A321-77D4B0D00BD8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2" authorId="6" shapeId="0" ns2:uid="{519A00EA-BC49-415D-9F38-63EDE6BFFDB9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2" authorId="5" shapeId="0" ns2:uid="{50EB645E-1349-4041-BA9E-B86CAE3C1C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12h à 13h
Salle Rochefort</t>
        </r>
      </text>
    </comment>
    <comment ref="Z152" authorId="5" shapeId="0" ns2:uid="{A59E4680-B005-4BE2-83E7-369691852E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 10h30 à 11h30
Départ à 13h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A152" authorId="6" shapeId="0" ns2:uid="{8C4CA8DF-E402-48DD-A765-8443472B9540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10h30 à 11h30
Salle Rochefort
Equipe complète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152" authorId="1" shapeId="0" ns2:uid="{8E811149-32D8-426A-A3AC-B919FFBAB4BE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2" authorId="6" shapeId="0" ns2:uid="{52211FEF-2152-43DC-A1A5-1AB26951D711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2" authorId="6" shapeId="0" ns2:uid="{65CB2001-ED65-4271-A290-E8B274C76E5D}">
      <text>
        <r>
          <rPr>
            <b/>
            <sz val="9"/>
            <color indexed="81"/>
            <rFont val="Tahoma"/>
            <family val="2"/>
          </rPr>
          <t xml:space="preserve">Formation Safety Days de 12h à 13h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2" authorId="6" shapeId="0" ns2:uid="{1770C9DE-7F2D-49E6-B43C-D98604BDF490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Equipe complète + entrevue de reprise Bureau QPL - 11h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2" authorId="6" shapeId="0" ns2:uid="{5C08D774-C3DC-4FF9-A191-4CC4C2222BA2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6" shapeId="0" ns2:uid="{B60D4168-485E-49C9-A5C9-D93824532DCE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7" shapeId="0" ns2:uid="{92DACB74-39E7-4701-8EEB-5826C8321638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6" shapeId="0" ns2:uid="{C054547C-8CC9-4E6E-9531-BFD498850037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1" shapeId="0" ns2:uid="{223E9F24-A07C-4428-97B7-DCA5768BFD8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3" authorId="6" shapeId="0" ns2:uid="{46DE35E7-BF1E-4152-8D5F-FA83CB7DE9BB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3" authorId="5" shapeId="0" ns2:uid="{9DF761D7-B838-41DE-99A9-F0F0582A33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3" authorId="1" shapeId="0" ns2:uid="{9F933DFB-620D-4CC6-BA02-DFF3C9881A20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3" authorId="6" shapeId="0" ns2:uid="{691B01A1-870D-4EC6-BC3D-759E6AD8A471}">
      <text>
        <r>
          <rPr>
            <b/>
            <sz val="9"/>
            <color indexed="81"/>
            <rFont val="Tahoma"/>
            <family val="2"/>
          </rPr>
          <t xml:space="preserve">départ à 12h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0" shapeId="0" ns2:uid="{E7E9F271-D0BE-4B61-A887-E6E06D034B77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0" shapeId="0" ns2:uid="{0CC78D59-10A5-4C92-94EC-65635E57919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0" shapeId="0" ns2:uid="{297503EF-E59A-4BBA-8E99-28FE417A9D9D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1" shapeId="0" ns2:uid="{7C0D89BD-3A26-474E-AEC8-7AF3ED9AE1F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4" authorId="6" shapeId="0" ns2:uid="{6BAAE0C2-C62B-4FAA-B057-BE8E990CC50E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4" authorId="5" shapeId="0" ns2:uid="{A4209A16-1FAF-4B6E-8143-5CBD9BEE71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4" authorId="1" shapeId="0" ns2:uid="{25173DD3-0C03-4AF6-8839-0B51CF0CB5F4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4" authorId="6" shapeId="0" ns2:uid="{0C6734D6-CAA2-4A75-8F21-6550265E3507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5" authorId="0" shapeId="0" ns2:uid="{75F7C1D5-4B1D-437A-8681-AE3036D2F2D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1" shapeId="0" ns2:uid="{44B7E946-9F23-4595-AFFD-8AC51A88525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5" authorId="1" shapeId="0" ns2:uid="{7570C157-7F12-4E9E-8E1D-A905CB39671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5" authorId="6" shapeId="0" ns2:uid="{620BFC8F-28CB-4B67-9C26-204F7451F337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5" authorId="5" shapeId="0" ns2:uid="{7C3690E8-8539-4DEF-AAF4-36FF426749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LHR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B155" authorId="1" shapeId="0" ns2:uid="{FBD2D24A-278B-475D-8171-358C732B5262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5" authorId="6" shapeId="0" ns2:uid="{1B57F040-F787-4BA6-9E20-72058D54A1F0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6" authorId="6" shapeId="0" ns2:uid="{99E54203-8F94-446E-9369-2989AB446501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0" shapeId="0" ns2:uid="{6B64AA4D-AE04-4CD7-A9C1-865E3B2A6FEA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6" shapeId="0" ns2:uid="{3247C99F-B1B3-4577-8585-C3DD202DC57D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6" shapeId="0" ns2:uid="{8BD3ECC3-584B-4ABE-9F73-CB42EF6A302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6" authorId="6" shapeId="0" ns2:uid="{8BB616B7-C461-4FEE-935B-A9D3B5BF1A9B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6" authorId="1" shapeId="0" ns2:uid="{2F402A97-A472-4C96-9B25-7DEF90BC9CBB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6" authorId="1" shapeId="0" ns2:uid="{4BBD607E-A52D-4819-A29C-4FFABF681C93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6" authorId="6" shapeId="0" ns2:uid="{BA750E7F-B562-488C-8F42-68DC41897471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6" authorId="6" shapeId="0" ns2:uid="{24186F80-DD82-47D9-8F65-E39F286AC605}">
      <text>
        <r>
          <rPr>
            <b/>
            <sz val="9"/>
            <color indexed="81"/>
            <rFont val="Tahoma"/>
            <family val="2"/>
          </rPr>
          <t xml:space="preserve">Remplace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6" shapeId="0" ns2:uid="{BF1A532B-A630-435C-B794-7C232B7CE8BB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6" shapeId="0" ns2:uid="{ED1F43C9-62AD-4F24-A755-9F90CAB22B78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7" shapeId="0" ns2:uid="{047FEB7D-EC17-4848-9DE5-F366BE7324E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7" authorId="6" shapeId="0" ns2:uid="{BF4EB246-260D-4566-A2C0-5F275BE4EF45}">
      <text>
        <r>
          <rPr>
            <b/>
            <sz val="9"/>
            <color indexed="81"/>
            <rFont val="Tahoma"/>
            <family val="2"/>
          </rPr>
          <t xml:space="preserve">Remplacé par ALZ
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1" shapeId="0" ns2:uid="{29BD2967-07FD-463F-A376-14F5A8CC560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7" authorId="6" shapeId="0" ns2:uid="{D92008D3-6162-4B7A-9C7F-7F54B500FD43}">
      <text>
        <r>
          <rPr>
            <b/>
            <sz val="9"/>
            <color indexed="81"/>
            <rFont val="Tahoma"/>
            <family val="2"/>
          </rPr>
          <t xml:space="preserve">Equipe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7" authorId="1" shapeId="0" ns2:uid="{6CBE5B5A-9AA0-4FD7-B158-22CCD7F091DD}">
      <text>
        <r>
          <rPr>
            <b/>
            <sz val="9"/>
            <color indexed="81"/>
            <rFont val="Tahoma"/>
            <family val="2"/>
          </rPr>
          <t xml:space="preserve">équipe au completFormation Safety Days de 12h30 à 13h30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0" shapeId="0" ns2:uid="{4CCD9025-315F-426B-A0E0-CA7D3456EEF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6" shapeId="0" ns2:uid="{A5D38750-9161-43BD-8C92-310E6FFF152D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7" shapeId="0" ns2:uid="{01D75DD8-0A5C-45AE-B2DB-5A74A329582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8" authorId="6" shapeId="0" ns2:uid="{FDCD9255-DAA2-40D8-A1E0-E631D5FFCEBD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8" authorId="1" shapeId="0" ns2:uid="{ABA8E075-9D69-41CE-A1C6-40C4C662202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8" authorId="6" shapeId="0" ns2:uid="{5CC198D6-F271-4232-9B6B-BD63FE67321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8" authorId="0" shapeId="0" ns2:uid="{50A449E1-42C5-4092-B21E-DDCD788C1DB8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9" authorId="6" shapeId="0" ns2:uid="{2E5CCF9D-8DC8-4A2A-AB18-693C5A22B647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1" shapeId="0" ns2:uid="{A67764DE-858B-4461-86FE-AEB7A40AC29D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6" shapeId="0" ns2:uid="{35CC5A3B-8AF9-45C2-8B35-102ECFD0EDC9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1" shapeId="0" ns2:uid="{202C4DA3-6A2E-4D5C-B7BA-000D80AD3D73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1" shapeId="0" ns2:uid="{7CAACB94-FA9B-4521-A5D0-96068010BCB8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1" authorId="1" shapeId="0" ns2:uid="{FD63769D-B104-4A45-9037-3ED5F1418730}">
      <text>
        <r>
          <rPr>
            <b/>
            <sz val="9"/>
            <color indexed="81"/>
            <rFont val="Tahoma"/>
            <family val="2"/>
          </rPr>
          <t xml:space="preserve">remplace GJR
rappel le 29.05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6" shapeId="0" ns2:uid="{B2F5D9AF-2238-4A14-A5BC-D856D97A2CAA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1" shapeId="0" ns2:uid="{B1BD9B8F-037F-44DB-A91D-9401A7CE047F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3" authorId="6" shapeId="0" ns2:uid="{724DC322-4D9B-4124-8BA7-F57B45E87F78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6" shapeId="0" ns2:uid="{3720FC51-D83D-43FC-B1CF-9C044683C18C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1" shapeId="0" ns2:uid="{90B94545-483D-46EB-81E9-905227316488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1" shapeId="0" ns2:uid="{C6803383-E001-4CE9-8305-D9911728C99F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1" shapeId="0" ns2:uid="{2B9ED832-D5DC-43A9-8F9B-F78B31DB05F9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1" shapeId="0" ns2:uid="{5C1DB063-431D-4CEE-BF28-B1321AD3AEF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3" authorId="5" shapeId="0" ns2:uid="{5E6EC8CF-376C-4EF4-9B21-D8A5B21A52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HKB</t>
        </r>
      </text>
    </comment>
    <comment ref="AF163" authorId="1" shapeId="0" ns2:uid="{3E7EC1BD-E6AE-400B-B854-D688694C03F4}">
      <text>
        <r>
          <rPr>
            <b/>
            <sz val="9"/>
            <color indexed="81"/>
            <rFont val="Tahoma"/>
            <family val="2"/>
          </rPr>
          <t xml:space="preserve">rappel le 02.06
remplacement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6" shapeId="0" ns2:uid="{AEFFA56B-1AA6-4393-B64B-9ED29740EFE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1" shapeId="0" ns2:uid="{E404181C-D3F6-4B32-BAFB-E7F263E201F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6" shapeId="0" ns2:uid="{4B603A51-0DBE-4176-B4BD-2C498C753C21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1" shapeId="0" ns2:uid="{83CE1FC5-572E-491A-A232-B06BAAA36F2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5" authorId="1" shapeId="0" ns2:uid="{9CDC0F96-2891-401E-AAA6-EECC1E51DA9A}">
      <text>
        <r>
          <rPr>
            <b/>
            <sz val="9"/>
            <color indexed="81"/>
            <rFont val="Tahoma"/>
            <family val="2"/>
          </rPr>
          <t xml:space="preserve">remplace DBE
rappel le 02.06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1" shapeId="0" ns2:uid="{87869AF1-C056-432D-96FB-42B7F517402C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1" shapeId="0" ns2:uid="{F03D9968-51AE-4F77-969F-A9C94EA65CB1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1" shapeId="0" ns2:uid="{BE29B0B2-2ACD-4D8E-A247-E6B21F43FA65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6" shapeId="0" ns2:uid="{4A6CC8EB-9EBE-4963-83D6-7D0AD9F1266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6" shapeId="0" ns2:uid="{FB5E778A-86F3-4299-82A3-D172E3CB53F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9" authorId="2" shapeId="0" ns2:uid="{514A2015-0668-4C27-A0DE-F3C8676DF5BD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9" authorId="1" shapeId="0" ns2:uid="{6FA6CE9C-DA25-48E4-A648-271589235097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6" shapeId="0" ns2:uid="{EB76DE8A-3B55-443A-ACF1-6C0D3157175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0" authorId="2" shapeId="0" ns2:uid="{602C28C4-ED0D-455F-8AEA-DD0535E3390E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70" authorId="1" shapeId="0" ns2:uid="{B7E19721-915B-422B-916C-820DB4014FB9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70" authorId="1" shapeId="0" ns2:uid="{1D4593F2-D76A-4586-B3CD-ACF66EC38D17}">
      <text>
        <r>
          <rPr>
            <b/>
            <sz val="9"/>
            <color indexed="81"/>
            <rFont val="Tahoma"/>
            <family val="2"/>
          </rPr>
          <t xml:space="preserve">échange avec SLT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1" authorId="1" shapeId="0" ns2:uid="{58B1E555-974A-4510-9DD1-E45FE0DF50B9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1" shapeId="0" ns2:uid="{3E0FC67F-73E7-458E-8629-D56C664E2299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CBD05B84-8694-42F7-B802-B5EB291E2DAB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1" authorId="6" shapeId="0" ns2:uid="{C8B70B4A-6C0D-4804-9EBD-AD23AB819638}">
      <text>
        <r>
          <rPr>
            <b/>
            <sz val="9"/>
            <color indexed="81"/>
            <rFont val="Tahoma"/>
            <family val="2"/>
          </rPr>
          <t xml:space="preserve">Remplace LAX
Rempalcé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1" authorId="2" shapeId="0" ns2:uid="{C134CE80-31EC-4A1E-82A5-B6C048AAC859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71" authorId="1" shapeId="0" ns2:uid="{F06419E0-3144-4DC4-AA35-74FEDEE53AF7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1" authorId="0" shapeId="0" ns2:uid="{46147460-0E27-4FE1-91E3-AC0185169AED}">
      <text>
        <r>
          <rPr>
            <b/>
            <sz val="9"/>
            <color indexed="81"/>
            <rFont val="Tahoma"/>
            <family val="2"/>
          </rPr>
          <t xml:space="preserve">Formation Excel à l'IFAPME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1" authorId="6" shapeId="0" ns2:uid="{F14E643B-7408-447C-B10A-0CFDF0A75042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2" authorId="1" shapeId="0" ns2:uid="{FEB4B542-D8C8-4647-8062-8C8BE984BAAD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1" shapeId="0" ns2:uid="{760CA2DA-3EC9-46BD-AD24-BB6C7EB39B3F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5DD27E6E-7F55-40CA-AB13-1EEA87EE4981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2" authorId="2" shapeId="0" ns2:uid="{BE8B8879-EC61-4A6E-87C2-28CD3A8DDBEE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2" authorId="1" shapeId="0" ns2:uid="{666B0681-5917-44DB-B90A-88502B2A2967}">
      <text>
        <r>
          <rPr>
            <b/>
            <sz val="9"/>
            <color indexed="81"/>
            <rFont val="Tahoma"/>
            <family val="2"/>
          </rPr>
          <t xml:space="preserve">départ à 21h00'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3" authorId="1" shapeId="0" ns2:uid="{66B79C71-7ACF-4601-AD97-A0692E00A346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1" shapeId="0" ns2:uid="{B6893F78-254C-4FD7-A18E-F9ADC1EC462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3" authorId="2" shapeId="0" ns2:uid="{D5D30037-F6BF-40F5-8969-7F611E3EC6C5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1" shapeId="0" ns2:uid="{D032366F-1DDB-4EDA-9C72-86E27C8125F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4" authorId="2" shapeId="0" ns2:uid="{A2199690-A198-4F55-8330-963FB91A9CFB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4" authorId="1" shapeId="0" ns2:uid="{EBAE77DD-BF92-4B55-B632-08A4ACE66896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4" authorId="1" shapeId="0" ns2:uid="{4D81442B-893C-4A92-8687-A2E69134F9F2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1" shapeId="0" ns2:uid="{10961518-7097-404D-9F51-1911A5754D7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5" authorId="2" shapeId="0" ns2:uid="{2C75A1E1-3F16-4895-88C9-1C0F0D856684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5" authorId="5" shapeId="0" ns2:uid="{44F049D6-B18D-4A12-AE2B-529B9F92ED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15.06
remplacé par LHR</t>
        </r>
      </text>
    </comment>
    <comment ref="AH175" authorId="6" shapeId="0" ns2:uid="{D8D6D02A-F6C1-47ED-AD7C-0F3606234D14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1" shapeId="0" ns2:uid="{83CB0EB5-D59B-4F09-8B4D-403E9501515F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6" shapeId="0" ns2:uid="{1085A367-B48C-4315-B8CC-F1EF68FB931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0" shapeId="0" ns2:uid="{471E8518-41CD-49F3-848D-CEE319798DB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6" authorId="5" shapeId="0" ns2:uid="{64B9CEF8-FDE3-40BB-8959-24BF0B03FA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</t>
        </r>
      </text>
    </comment>
    <comment ref="G177" authorId="1" shapeId="0" ns2:uid="{C56F2E82-6F5C-40BF-81E3-C4116CAE144E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6" shapeId="0" ns2:uid="{DD0DA9D7-5D5C-4722-9805-1A1AAB6DEE7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0" shapeId="0" ns2:uid="{47F2B533-B84E-4750-A1AB-555B5212945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1" shapeId="0" ns2:uid="{0DC88368-055B-47C5-86D4-E8D692988561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1" shapeId="0" ns2:uid="{9CEF0D3A-EA9A-42CA-8069-7E7A73A405A6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8" authorId="2" shapeId="0" ns2:uid="{2BD0D642-E4DE-4F4F-9C29-738040E9BD34}">
      <text>
        <r>
          <rPr>
            <b/>
            <sz val="9"/>
            <color indexed="81"/>
            <rFont val="Tahoma"/>
            <family val="2"/>
          </rPr>
          <t xml:space="preserve">Remplace DKS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8" authorId="2" shapeId="0" ns2:uid="{AE60E0EB-36E7-451F-8982-A06F1471AA9C}">
      <text>
        <r>
          <rPr>
            <b/>
            <sz val="9"/>
            <color indexed="81"/>
            <rFont val="Tahoma"/>
            <family val="2"/>
          </rPr>
          <t xml:space="preserve">Remplacé par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8" authorId="0" shapeId="0" ns2:uid="{F3B0FBF7-13D8-41DA-9F33-8F6114386CE6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8" authorId="5" shapeId="0" ns2:uid="{127A1557-3CA2-4268-BDBE-29C4EA569A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78" authorId="5" shapeId="0" ns2:uid="{2111A5EA-C9FA-4C3D-9250-CC1505789E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FLN</t>
        </r>
      </text>
    </comment>
    <comment ref="AB178" authorId="1" shapeId="0" ns2:uid="{B2E2B88F-8010-42E6-A5A0-92A6C7BCAF4E}">
      <text>
        <r>
          <rPr>
            <b/>
            <sz val="9"/>
            <color indexed="81"/>
            <rFont val="Tahoma"/>
            <family val="2"/>
          </rPr>
          <t xml:space="preserve">échange avec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8" authorId="0" shapeId="0" ns2:uid="{1466C02D-E350-4CEA-A3A2-49B99CC604A3}">
      <text>
        <r>
          <rPr>
            <b/>
            <sz val="9"/>
            <color indexed="81"/>
            <rFont val="Tahoma"/>
            <family val="2"/>
          </rPr>
          <t xml:space="preserve">Formation Excel à l'IFAPME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1" shapeId="0" ns2:uid="{E5FB2E0F-B6FA-4B6B-9852-A52CB457AA9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9" authorId="2" shapeId="0" ns2:uid="{232098F1-1FF0-4F79-AE0D-5BF1F89E0CCA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9" authorId="0" shapeId="0" ns2:uid="{71722CB3-FE95-43C4-94D9-CAD5DA9839D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79" authorId="1" shapeId="0" ns2:uid="{399EDC78-F5D8-4976-9762-8162A58EFE94}">
      <text>
        <r>
          <rPr>
            <b/>
            <sz val="9"/>
            <color indexed="81"/>
            <rFont val="Tahoma"/>
            <family val="2"/>
          </rPr>
          <t xml:space="preserve">échange avec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9" authorId="1" shapeId="0" ns2:uid="{0AED47B5-1F56-4389-ACC6-ED0163580B25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1" shapeId="0" ns2:uid="{35D2E53D-16DD-470B-A8B8-A0D975C141A0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0" shapeId="0" ns2:uid="{BCA4C3C3-865D-44B8-B00F-9490ED980073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0" authorId="2" shapeId="0" ns2:uid="{0477B8C8-385C-429E-A79D-BCD09059B14A}">
      <text>
        <r>
          <rPr>
            <b/>
            <sz val="9"/>
            <color indexed="81"/>
            <rFont val="Tahoma"/>
            <family val="2"/>
          </rPr>
          <t xml:space="preserve">ALZ présente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0" authorId="5" shapeId="0" ns2:uid="{4B73026E-BB5F-4AE7-8956-F3F9B3B93C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remplacé par JKS</t>
        </r>
      </text>
    </comment>
    <comment ref="AB180" authorId="1" shapeId="0" ns2:uid="{83276F12-4818-4438-A7AB-81210CD4FA4A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1" authorId="1" shapeId="0" ns2:uid="{51C7AD00-D707-4451-B7CA-590A361D6453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0" shapeId="0" ns2:uid="{D4BDDDD2-8A68-4E37-BDF0-533F2509D388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1" authorId="2" shapeId="0" ns2:uid="{4BCD79C9-DB60-48D7-801F-B4CC96BA7D64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1" authorId="0" shapeId="0" ns2:uid="{C25CD7CF-58D1-46BE-AB3F-207091446E5F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1" authorId="1" shapeId="0" ns2:uid="{67FBB946-B609-4D06-A668-D54D0B3DFAD3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2" authorId="1" shapeId="0" ns2:uid="{40677165-2744-460B-AF37-3C8A19A516A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0" shapeId="0" ns2:uid="{06DAC8FC-BE0E-42A5-9652-002810A20A01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2" authorId="1" shapeId="0" ns2:uid="{AFA481DE-15CE-4435-B950-91F715B27BB8}">
      <text>
        <r>
          <rPr>
            <b/>
            <sz val="9"/>
            <color indexed="81"/>
            <rFont val="Tahoma"/>
            <family val="2"/>
          </rPr>
          <t xml:space="preserve">départ à 20h00'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2" authorId="2" shapeId="0" ns2:uid="{4A836180-349B-4A83-A2B9-F1D71D6911D5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2" authorId="0" shapeId="0" ns2:uid="{317038B8-1E78-4404-8E2F-7CA0FD5C82C5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2" authorId="0" shapeId="0" ns2:uid="{613C9A4E-0883-4545-AB6C-A97316DEB17C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82" authorId="1" shapeId="0" ns2:uid="{3FF1000B-91C8-43F4-83A1-1D7E00FCD7ED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2" authorId="1" shapeId="0" ns2:uid="{9B782340-5252-4F56-A641-B42DAD53E804}">
      <text>
        <r>
          <rPr>
            <b/>
            <sz val="9"/>
            <color indexed="81"/>
            <rFont val="Tahoma"/>
            <family val="2"/>
          </rPr>
          <t xml:space="preserve">échange avec ASS
remplace ASS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1" shapeId="0" ns2:uid="{256B044C-CA33-449B-86C7-C9FFA6C1D15E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1" shapeId="0" ns2:uid="{3576FD60-75F8-4F4B-AE1E-AC25E4B6E20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1" shapeId="0" ns2:uid="{2D3BE1CB-A260-4EC9-9E8C-5F2E0DA5874A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3" authorId="1" shapeId="0" ns2:uid="{6B063A5B-7A5B-42EF-950A-F615F7AD01D0}">
      <text>
        <r>
          <rPr>
            <b/>
            <sz val="9"/>
            <color indexed="81"/>
            <rFont val="Tahoma"/>
            <family val="2"/>
          </rPr>
          <t xml:space="preserve">en formation le 24.06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3" authorId="1" shapeId="0" ns2:uid="{71CF00EC-02D5-4569-922C-1BCE1D980CBD}">
      <text>
        <r>
          <rPr>
            <b/>
            <sz val="9"/>
            <color indexed="81"/>
            <rFont val="Tahoma"/>
            <family val="2"/>
          </rPr>
          <t xml:space="preserve">rappel le 22.06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3" authorId="6" shapeId="0" ns2:uid="{515ED567-A281-424C-8E50-80F4C44B69A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1" shapeId="0" ns2:uid="{7B767777-7504-43BB-B3E8-0762C0DB482F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1" shapeId="0" ns2:uid="{62A6150A-702A-4D86-90B6-5ADC4F2EF30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1" shapeId="0" ns2:uid="{9006C90A-56AF-4237-ABFB-17209EA83941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4" authorId="1" shapeId="0" ns2:uid="{D2AE1DD1-FAAA-430C-9A06-107C2E98E6E7}">
      <text>
        <r>
          <rPr>
            <b/>
            <sz val="9"/>
            <color indexed="81"/>
            <rFont val="Tahoma"/>
            <family val="2"/>
          </rPr>
          <t xml:space="preserve">en formation le 25.06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4" authorId="6" shapeId="0" ns2:uid="{DAECB21A-90CA-4E69-8573-F1B00A9EDFDB}">
      <text>
        <r>
          <rPr>
            <b/>
            <sz val="9"/>
            <color indexed="81"/>
            <rFont val="Tahoma"/>
            <family val="2"/>
          </rPr>
          <t xml:space="preserve">Vm centre médical Cohézio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84" authorId="0" shapeId="0" ns2:uid="{9E05EB5F-7036-45E2-BC53-3A69D8A4423E}">
      <text>
        <r>
          <rPr>
            <b/>
            <sz val="9"/>
            <color indexed="81"/>
            <rFont val="Tahoma"/>
            <family val="2"/>
          </rPr>
          <t xml:space="preserve">départ à 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4" authorId="1" shapeId="0" ns2:uid="{876C0679-8EF2-4FFF-83E2-906322969953}">
      <text>
        <r>
          <rPr>
            <b/>
            <sz val="9"/>
            <color indexed="81"/>
            <rFont val="Tahoma"/>
            <family val="2"/>
          </rPr>
          <t xml:space="preserve">voir CPPT 24.06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1" shapeId="0" ns2:uid="{4A218D0B-9515-4907-849D-7247EF673C2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1" shapeId="0" ns2:uid="{FCB82B19-9F2B-46FA-A4DD-AB83BBE377F9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1" shapeId="0" ns2:uid="{5EE89525-2879-4537-A36E-805AC2EC77A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1" shapeId="0" ns2:uid="{1F43880C-5C08-42E8-B4CC-3FF148F4BAB0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5" authorId="1" shapeId="0" ns2:uid="{A4CC996C-EA7F-41A7-9614-31349BEEDA2D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1" shapeId="0" ns2:uid="{29887D37-CE52-42AF-8355-665E84050025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1" shapeId="0" ns2:uid="{04B985F8-2D40-4E73-8756-FF8554B377E8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1" shapeId="0" ns2:uid="{3CA1ABC9-9E44-4A80-BC2A-BFA2D659736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1" shapeId="0" ns2:uid="{5276BE4E-A9F2-4342-B27C-5A7308696848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1" shapeId="0" ns2:uid="{001439C7-CED2-4EEF-A683-E40024863FED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6" authorId="1" shapeId="0" ns2:uid="{744178C1-7246-4C73-86DA-E5D5CB797221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6" authorId="1" shapeId="0" ns2:uid="{6B3D1CDE-4BD6-4EC7-AE84-338E378ECD1B}">
      <text>
        <r>
          <rPr>
            <b/>
            <sz val="9"/>
            <color indexed="81"/>
            <rFont val="Tahoma"/>
            <family val="2"/>
          </rPr>
          <t xml:space="preserve">pris le 27.06
arrivée à 07h00'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6" authorId="6" shapeId="0" ns2:uid="{11BA264C-99BF-4A8A-AB01-9B822BF4F5A6}">
      <text>
        <r>
          <rPr>
            <b/>
            <sz val="9"/>
            <color indexed="81"/>
            <rFont val="Tahoma"/>
            <family val="2"/>
          </rPr>
          <t xml:space="preserve">Remplace BBZ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7" shapeId="0" ns2:uid="{6768781B-5566-4E32-B632-204F256FA6AC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0" shapeId="0" ns2:uid="{6B9940BE-30A3-45D4-9B8B-C64EC463465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3" shapeId="0" ns2:uid="{A28B777E-6962-4643-9C15-FD30BF4CEEF2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7BAC1255-F707-49E1-B7A5-2CFA58788A8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7" authorId="6" shapeId="0" ns2:uid="{18F73AD3-D360-4358-8A60-EEC3735515FF}">
      <text>
        <r>
          <rPr>
            <b/>
            <sz val="9"/>
            <color indexed="81"/>
            <rFont val="Tahoma"/>
            <family val="2"/>
          </rPr>
          <t xml:space="preserve">Entrevue de reprise
13h45
Bureau QPL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7" authorId="0" shapeId="0" ns2:uid="{DDB2BE07-48AD-4EF0-83A1-0A74E49C580D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7" authorId="5" shapeId="0" ns2:uid="{7272D93D-3417-46C2-B8D0-C790815E60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187" authorId="1" shapeId="0" ns2:uid="{FEB22DCB-9A03-429A-BE47-5BA38C00377E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7" authorId="0" shapeId="0" ns2:uid="{8F62D000-E704-4370-9340-14254CB46643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1" shapeId="0" ns2:uid="{0B1A44E4-6F84-4519-8F10-EBBD7D448096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0" shapeId="0" ns2:uid="{394EE658-C495-4F51-831F-C3CFA4B2BF3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1" shapeId="0" ns2:uid="{17A7EC69-59F5-406F-8AEF-02332FCF513D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952D9E75-E15E-4013-8FCD-18B1FB6A2B7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8" authorId="0" shapeId="0" ns2:uid="{2F1DB5C3-655B-4796-88A8-B7E146039EAB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8" authorId="1" shapeId="0" ns2:uid="{B9AC4BEE-16AB-4A3B-82AB-B5C28760689F}">
      <text>
        <r>
          <rPr>
            <b/>
            <sz val="9"/>
            <color indexed="81"/>
            <rFont val="Tahoma"/>
            <family val="2"/>
          </rPr>
          <t xml:space="preserve">départ à 12h00'
remplacé par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8" authorId="5" shapeId="0" ns2:uid="{54B2296A-2684-44A4-868A-3B286D5096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188" authorId="1" shapeId="0" ns2:uid="{EFAF347F-94AC-45F4-9C83-EE5F3CF045C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0" shapeId="0" ns2:uid="{84F216BB-8ED9-4439-9E89-D363E396A67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1" shapeId="0" ns2:uid="{8E10CE37-025F-4A58-B8EC-AFC67654FCC8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A419540F-B5B2-4ABA-AF0E-32A4ED49E9B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9" authorId="0" shapeId="0" ns2:uid="{D3C456EA-5C4D-4017-8F7C-0F996E7EBF21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9" authorId="5" shapeId="0" ns2:uid="{887D49E9-6AE4-45D5-909E-839A3845E7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0" authorId="6" shapeId="0" ns2:uid="{D72CE150-F682-47B3-9475-E6C720C8C58B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0" shapeId="0" ns2:uid="{0BACBB77-7018-4FA0-8E5F-AECA4DC7D5D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0" shapeId="0" ns2:uid="{4047FD3E-6A58-4393-92B3-594D0732463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2" shapeId="0" ns2:uid="{1C17431D-BB90-4CB2-8C2C-CFE58AB80E25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0" authorId="0" shapeId="0" ns2:uid="{D911D99B-C678-4A6F-84DE-25A849F026B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0" authorId="0" shapeId="0" ns2:uid="{56669392-2D87-427D-87E2-B652A15D1728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0" authorId="1" shapeId="0" ns2:uid="{2DF04FA7-165B-4EFA-9BB6-CAC313C715E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1" shapeId="0" ns2:uid="{3126BBBD-958D-4E6F-A1B6-C196C31BDBEB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0" shapeId="0" ns2:uid="{7763C489-E1D1-42D3-B07B-87A53EB509B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0" shapeId="0" ns2:uid="{1BBBC744-3696-45ED-9E54-104976A11F5D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0" shapeId="0" ns2:uid="{8798AAF7-2C86-49ED-B05D-EBFB9568B59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0" shapeId="0" ns2:uid="{E6199BDF-2DA6-45C4-82CB-81BF6F0DE70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1" authorId="0" shapeId="0" ns2:uid="{B7286DA0-DD95-4787-8DE6-8F96B6BAAFDB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1" authorId="1" shapeId="0" ns2:uid="{426F8A3F-6403-49EA-9F2F-F4C32073202C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1" authorId="5" shapeId="0" ns2:uid="{F08B6EAD-7161-4AF8-AD27-DC455236F1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191" authorId="0" shapeId="0" ns2:uid="{54610DE4-1A98-4B82-97E4-B978DD8B45F2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1" authorId="1" shapeId="0" ns2:uid="{2C38BF7E-AD12-497A-ACB2-968689E2165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1" shapeId="0" ns2:uid="{BC182993-E6AC-455D-A281-7CCB5B66928B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6" shapeId="0" ns2:uid="{E28B0F37-7F59-476F-BE91-309F65F1FFDC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0" shapeId="0" ns2:uid="{74481355-AFD7-4619-8B27-9DD1653368A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6" shapeId="0" ns2:uid="{F4157DE0-D663-4A43-A393-2AC074DBD835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2" authorId="0" shapeId="0" ns2:uid="{F4E3EA64-3205-4CAD-A4CC-242E4E0A272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2" authorId="8" shapeId="0" ns2:uid="{49415392-9A7E-46F2-A81A-BAE888C7354E}">
      <text>
        <r>
          <rPr>
            <b/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3" authorId="6" shapeId="0" ns2:uid="{A5152745-8B44-447B-8647-D265BFBCA6A2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0" shapeId="0" ns2:uid="{2FC0F6B1-09A3-4C12-9E14-3F3B70C2F26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6" shapeId="0" ns2:uid="{0D9D6994-45A4-4311-823C-8582BA4BA825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3" authorId="0" shapeId="0" ns2:uid="{06A05D41-7644-4685-8753-48AF36E52128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93" authorId="8" shapeId="0" ns2:uid="{A864FAB6-7B13-4E80-A10B-56451F89E5FE}">
      <text>
        <r>
          <rPr>
            <b/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3" authorId="1" shapeId="0" ns2:uid="{F650D5A5-3783-48A8-89FA-DA1C4C0BE71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4" authorId="1" shapeId="0" ns2:uid="{2FAE3FC6-52D3-43D8-BD93-B0C6A67CA97F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6" shapeId="0" ns2:uid="{5245A1BA-2C0A-4417-A71F-6B60C2889F2A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1" shapeId="0" ns2:uid="{1588986F-5427-40E8-92CB-727A52ED2A33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7" shapeId="0" ns2:uid="{B9750504-7CAF-4DAE-BF18-7F60032AB7D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1" shapeId="0" ns2:uid="{933D68FC-56B9-4183-9858-CB11F414BDC6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1" shapeId="0" ns2:uid="{0C93C3AB-2E69-416B-A1FF-D7167E75FB24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1" shapeId="0" ns2:uid="{6235055A-332D-4FCB-BA9B-FE00D23DE5CF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1" shapeId="0" ns2:uid="{11A102BB-E766-4E11-B59B-88FE9851A6A6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1" shapeId="0" ns2:uid="{959C28A8-F090-4353-B25B-6144AA08B684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0" shapeId="0" ns2:uid="{2FAD1298-BC57-4379-819D-8EFA05FF763D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1" shapeId="0" ns2:uid="{9609EA1A-DD65-48BD-86BC-0382DB004091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2" shapeId="0" ns2:uid="{9D56C9B8-377D-479B-AD57-AC1E25063F9F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7" authorId="1" shapeId="0" ns2:uid="{756841E9-9AC2-48A1-8C24-371F655F9EDF}">
      <text>
        <r>
          <rPr>
            <b/>
            <sz val="9"/>
            <color indexed="81"/>
            <rFont val="Tahoma"/>
            <family val="2"/>
          </rPr>
          <t xml:space="preserve">visite blanchisserie Polytex
de 09h00' à 13h30'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1" shapeId="0" ns2:uid="{B4D12352-B6AC-4392-9BA2-46D00965E582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0" shapeId="0" ns2:uid="{812E1D8C-46BB-4E5A-BD1A-81E6F4A4D20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1" shapeId="0" ns2:uid="{8DCF8508-26E0-47C7-BDDC-5025581E80BF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198A37FF-562C-4F1B-AABC-9D1E61BE80A9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0" shapeId="0" ns2:uid="{838159FA-ECDD-4AB1-9A12-C681A7DB4BD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0" shapeId="0" ns2:uid="{06741F03-EE19-4B95-B7CE-431365A98088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1" shapeId="0" ns2:uid="{3C754D31-68CE-435C-A19E-7ABC226FE9B5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1" shapeId="0" ns2:uid="{FD5C7C8E-AF1A-40B9-8A21-F1C344C25AAA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0" shapeId="0" ns2:uid="{923C45A6-E450-4981-92AD-372BD3BB629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0" shapeId="0" ns2:uid="{F4406EED-1769-4C54-83AB-84422BB4C1A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1" shapeId="0" ns2:uid="{5B412571-A3DF-424C-9633-F5228A6DFE35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1" authorId="1" shapeId="0" ns2:uid="{DD938A17-6477-402C-9F36-F946840133DE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1" authorId="1" shapeId="0" ns2:uid="{7BD5C3AD-3A27-42BC-A416-AD1816420D85}">
      <text>
        <r>
          <rPr>
            <b/>
            <sz val="9"/>
            <color indexed="81"/>
            <rFont val="Tahoma"/>
            <family val="2"/>
          </rPr>
          <t xml:space="preserve">remplace DWS (absence GDT)
RJF, 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2" authorId="1" shapeId="0" ns2:uid="{B09C540F-B5BE-4675-80EE-0B489FEF3CEA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2" authorId="1" shapeId="0" ns2:uid="{41378B4A-2FB6-4643-8DB9-DBA6CB203969}">
      <text>
        <r>
          <rPr>
            <b/>
            <sz val="9"/>
            <color indexed="81"/>
            <rFont val="Tahoma"/>
            <family val="2"/>
          </rPr>
          <t xml:space="preserve">remplace DWS (absence GDT)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1" shapeId="0" ns2:uid="{515FB489-F308-4DC6-A01D-450D599FE41D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3" authorId="1" shapeId="0" ns2:uid="{D1928D66-EA69-473F-A3AF-B6ECA21EF57E}">
      <text>
        <r>
          <rPr>
            <b/>
            <sz val="9"/>
            <color indexed="81"/>
            <rFont val="Tahoma"/>
            <family val="2"/>
          </rPr>
          <t xml:space="preserve">remplace DWS (absence GDT)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0" shapeId="0" ns2:uid="{20AF56E8-D96B-4AC4-8872-0EE36597D77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0" shapeId="0" ns2:uid="{83AD31E9-F1B7-419A-95CF-73F1343A115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4" authorId="0" shapeId="0" ns2:uid="{BEBB9E90-DC16-42FB-B089-9BE4A4E5990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4" authorId="5" shapeId="0" ns2:uid="{A3F11BA5-51BB-4DA5-A62F-C465E4315A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4" authorId="0" shapeId="0" ns2:uid="{A13D6303-7142-4BA3-AB72-B784AF0F7041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4" authorId="4" shapeId="0" ns2:uid="{A6B46A61-0DD8-43CB-8632-BC417BE86C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J204" authorId="4" shapeId="0" ns2:uid="{8BEBEA16-A56B-4064-838C-6A09A6DC2B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L204" authorId="4" shapeId="0" ns2:uid="{59441D40-7B2B-4797-B0F5-F638D084E8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H205" authorId="0" shapeId="0" ns2:uid="{053E8934-558F-41BA-A557-331F7D9B345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0" shapeId="0" ns2:uid="{B3A84304-1E7A-45E6-8DAC-F1AE1CBB8A4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5" authorId="0" shapeId="0" ns2:uid="{7DF9BFC8-0CB4-4F60-82EE-1CB1C961AED2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5" authorId="5" shapeId="0" ns2:uid="{2A47FF4C-B73C-453B-995C-DAC5599434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5" authorId="5" shapeId="0" ns2:uid="{224B7EFB-77F1-4394-B6BB-8D990D28C5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5" authorId="0" shapeId="0" ns2:uid="{ECD73BFB-4CCF-4E2F-AE7C-E30E221EF2D7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0" shapeId="0" ns2:uid="{458A3E12-D862-465E-AA2C-3F49299D93B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6" authorId="0" shapeId="0" ns2:uid="{8F75B85D-91BF-468B-B67F-9A6DE04A6063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6" authorId="5" shapeId="0" ns2:uid="{9DC64F4D-A24E-4BE8-9F0E-40C9FF98C9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6" authorId="5" shapeId="0" ns2:uid="{9A8D95A9-4DCB-41C7-93AE-384D003554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LHR</t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06" authorId="0" shapeId="0" ns2:uid="{218042AC-519D-4F76-BC8F-7F7CD4FDAEAD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6" authorId="1" shapeId="0" ns2:uid="{ED38DA5D-AC8A-47E4-B1DA-E732E3BAAED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7" authorId="0" shapeId="0" ns2:uid="{368287BB-0433-4F84-9913-CFB942CA9FB3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1" shapeId="0" ns2:uid="{456C746D-9B9B-45D7-9845-BFBC065A800A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0" shapeId="0" ns2:uid="{6A5A6676-C204-41E9-B58C-ECEFB4C5A24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7" authorId="0" shapeId="0" ns2:uid="{2DDA07F4-F58B-46A8-AA7E-86F6B65D562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7" authorId="1" shapeId="0" ns2:uid="{0C38A494-EAD3-43BA-A449-5CD685BED0A9}">
      <text>
        <r>
          <rPr>
            <b/>
            <sz val="9"/>
            <color indexed="81"/>
            <rFont val="Tahoma"/>
            <family val="2"/>
          </rPr>
          <t xml:space="preserve">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7" authorId="5" shapeId="0" ns2:uid="{BFF285CB-54A9-4D47-A69B-4900C05036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07" authorId="5" shapeId="0" ns2:uid="{F8B2A67E-64CA-4E80-8431-9EE3B298A42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B207" authorId="0" shapeId="0" ns2:uid="{BD59297D-B0D4-4E35-BF8D-FF2809FB5521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1" shapeId="0" ns2:uid="{02C1321D-3DCD-477F-A48C-6DD19EC4675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0" shapeId="0" ns2:uid="{C1A7BA86-064F-41DB-B038-D7443B637DA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8" authorId="0" shapeId="0" ns2:uid="{C5F703D9-73E4-44C8-9C92-F128BDEE21BC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8" authorId="5" shapeId="0" ns2:uid="{D393FEE9-5514-43B6-A471-1BB195333B7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08" authorId="0" shapeId="0" ns2:uid="{FE4D4D3A-2171-49E4-90DF-5E3CBF798D0C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8" authorId="6" shapeId="0" ns2:uid="{CE56E77E-3C1D-4F40-8AAA-A8EEE6D352D8}">
      <text>
        <r>
          <rPr>
            <b/>
            <sz val="9"/>
            <color indexed="81"/>
            <rFont val="Tahoma"/>
            <family val="2"/>
          </rPr>
          <t xml:space="preserve">Maintien prime N
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1" shapeId="0" ns2:uid="{A4596151-834A-4B39-87DA-3A5C6A93126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0" shapeId="0" ns2:uid="{92CA7539-2ED6-419D-9BD7-678FC55F4EF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9" authorId="0" shapeId="0" ns2:uid="{A184F14C-497B-4EEF-994C-ED534268A553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9" authorId="5" shapeId="0" ns2:uid="{B98BD21A-1569-4D07-923F-E532016B692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remplacé par PLZ et LDY</t>
        </r>
      </text>
    </comment>
    <comment ref="AB209" authorId="0" shapeId="0" ns2:uid="{DF856500-F47C-42E9-A0AD-0201B8339E63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1" shapeId="0" ns2:uid="{22506C5B-5DE7-46CB-8481-37F94B9B125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0" shapeId="0" ns2:uid="{76AD4FBE-9098-4D94-97C4-8589484522A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0" authorId="0" shapeId="0" ns2:uid="{C225046F-00CD-4021-93B2-70A5543AD10C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0" authorId="5" shapeId="0" ns2:uid="{A14058BA-AB22-4FE3-B98F-1744B61F48C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remplacé par TCE et LDY</t>
        </r>
      </text>
    </comment>
    <comment ref="AB210" authorId="0" shapeId="0" ns2:uid="{2F1664D3-E8E5-486D-88B2-5EFA2B841FA2}">
      <text>
        <r>
          <rPr>
            <b/>
            <sz val="9"/>
            <color indexed="81"/>
            <rFont val="Tahoma"/>
            <family val="2"/>
          </rPr>
          <t xml:space="preserve">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0" authorId="3" shapeId="0" ns2:uid="{5200B302-6830-47E7-9B91-4491043C1A04}">
      <text>
        <r>
          <rPr>
            <b/>
            <sz val="9"/>
            <color indexed="81"/>
            <rFont val="Tahoma"/>
            <family val="2"/>
          </rPr>
          <t xml:space="preserve">rempl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0" shapeId="0" ns2:uid="{6B4BDAE6-5449-4A46-AA86-CBAAB845DE0F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7336D5C2-0FE1-49C3-8671-D296C056BA2A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3" shapeId="0" ns2:uid="{2EA9F7DD-307B-4C81-B58B-34A04CD6776E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2" shapeId="0" ns2:uid="{D236C65D-2E7F-4605-9195-CC6209C46F3E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3" authorId="0" shapeId="0" ns2:uid="{811865E4-0B88-487E-AC3C-C86648B5278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3" authorId="0" shapeId="0" ns2:uid="{D2461AA7-BAF0-4F5E-B38F-AECBA768CD0F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4" authorId="3" shapeId="0" ns2:uid="{13C9D4E7-3272-45BC-B9FD-CCE6519CC01D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2" shapeId="0" ns2:uid="{05DCFF7A-C8C5-4CE2-A403-0B8BABD74742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4" authorId="0" shapeId="0" ns2:uid="{09B5D3AF-C19F-4D06-A35F-A1F2A5ACFD7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4" authorId="0" shapeId="0" ns2:uid="{39CCCF63-F00F-44DD-99AF-25D741A685A6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4" authorId="0" shapeId="0" ns2:uid="{B2E5FE92-0667-4FBA-B9B6-6D26D9E7DCE5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5" authorId="0" shapeId="0" ns2:uid="{1BD01718-FA77-41D1-96B7-29A794014DDC}">
      <text>
        <r>
          <rPr>
            <b/>
            <sz val="9"/>
            <color indexed="81"/>
            <rFont val="Tahoma"/>
            <family val="2"/>
          </rPr>
          <t xml:space="preserve">départ à 20h
remplacé par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5" authorId="5" shapeId="0" ns2:uid="{D834819D-3DF1-460C-B9B7-9935F91CC7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5" authorId="3" shapeId="0" ns2:uid="{AE9DD38F-097C-49F3-A6A0-729775EC658D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5" authorId="1" shapeId="0" ns2:uid="{2345B41B-8C3C-41B7-9479-97A23EB59C40}">
      <text>
        <r>
          <rPr>
            <b/>
            <sz val="9"/>
            <color indexed="81"/>
            <rFont val="Tahoma"/>
            <family val="2"/>
          </rPr>
          <t xml:space="preserve">+4h rhs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6" authorId="5" shapeId="0" ns2:uid="{7BD76B9F-3197-4C9B-A378-539392F201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Z216" authorId="1" shapeId="0" ns2:uid="{ED2991D9-ACA0-461D-96F8-E2CF00C8613B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6" authorId="3" shapeId="0" ns2:uid="{319A0763-7DCE-4422-91E8-B106A9297BCD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6" authorId="1" shapeId="0" ns2:uid="{882D8771-65F1-40F5-93EC-12A2EAC3128F}">
      <text>
        <r>
          <rPr>
            <b/>
            <sz val="9"/>
            <color indexed="81"/>
            <rFont val="Tahoma"/>
            <family val="2"/>
          </rPr>
          <t xml:space="preserve">départ à 20h00'
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7" authorId="0" shapeId="0" ns2:uid="{2F04575B-697C-4694-A2F3-281501E50F84}">
      <text>
        <r>
          <rPr>
            <b/>
            <sz val="9"/>
            <color indexed="81"/>
            <rFont val="Tahoma"/>
            <family val="2"/>
          </rPr>
          <t xml:space="preserve">remplace SBZ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7" authorId="0" shapeId="0" ns2:uid="{79188330-CB7E-4A1B-9144-CD273C9FFA90}">
      <text>
        <r>
          <rPr>
            <b/>
            <sz val="9"/>
            <color indexed="81"/>
            <rFont val="Tahoma"/>
            <family val="2"/>
          </rPr>
          <t xml:space="preserve">remplace SBZ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7" authorId="1" shapeId="0" ns2:uid="{5A990211-7C0F-4340-AD69-0DF42B07D146}">
      <text>
        <r>
          <rPr>
            <b/>
            <sz val="9"/>
            <color indexed="81"/>
            <rFont val="Tahoma"/>
            <family val="2"/>
          </rPr>
          <t xml:space="preserve">pris le 25.07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7" authorId="5" shapeId="0" ns2:uid="{38707CD0-2D40-48F2-8318-BD25479D1A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7" authorId="3" shapeId="0" ns2:uid="{4E8337BF-2330-441C-ADAE-8D5C59D5A779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7" authorId="0" shapeId="0" ns2:uid="{EC095F9E-CD11-4232-B5D5-5E82AE49CF7D}">
      <text>
        <r>
          <rPr>
            <b/>
            <sz val="9"/>
            <color indexed="81"/>
            <rFont val="Tahoma"/>
            <family val="2"/>
          </rPr>
          <t xml:space="preserve">remplace KDN
rappel le 26/07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1" shapeId="0" ns2:uid="{28D2F3FC-45DD-4F63-886D-5D19B83DC572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1" shapeId="0" ns2:uid="{4545E344-B38B-45D5-B84F-625EC87D3DD3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0" authorId="1" shapeId="0" ns2:uid="{86F8EB06-E855-4776-9256-6137D56E0355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221" authorId="1" shapeId="0" ns2:uid="{DE597162-F850-4180-A8E4-94ED0DB8BEA7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22" authorId="0" shapeId="0" ns2:uid="{5368295D-575E-416E-BA31-CE327F8771CB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2" authorId="5" shapeId="0" ns2:uid="{E1533145-F1C8-4394-940D-381C2F3487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22" authorId="1" shapeId="0" ns2:uid="{8E0F18E0-A035-44B3-85B2-86C09C5E73A4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2" authorId="1" shapeId="0" ns2:uid="{6CF570A6-3964-4104-AC40-982373204BAC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2" authorId="2" shapeId="0" ns2:uid="{8E383571-2F5D-4080-A9C2-C4EFC162AB1F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3" authorId="1" shapeId="0" ns2:uid="{04FDBF28-9C09-40FE-85A0-6A289430FFAC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3" authorId="2" shapeId="0" ns2:uid="{FE6C4C3D-0910-4179-A222-0477C6EC0576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4" authorId="1" shapeId="0" ns2:uid="{08CEA2B9-465A-4141-898A-0FB4022EA82D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4" authorId="2" shapeId="0" ns2:uid="{3DBC01EE-F948-47A0-83D4-96E48B8F65A9}">
      <text>
        <r>
          <rPr>
            <b/>
            <sz val="9"/>
            <color indexed="81"/>
            <rFont val="Tahoma"/>
            <family val="2"/>
          </rPr>
          <t xml:space="preserve">Remplace QDE
Rappel le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5" authorId="4" shapeId="0" ns2:uid="{D2A04B7E-D916-4244-A2D9-094ED91C37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979BF254-FF1E-4B62-849F-3553CE07E134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5" authorId="1" shapeId="0" ns2:uid="{833AA47A-18EA-404C-A4FA-6E8E3A89D1DE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5" authorId="0" shapeId="0" ns2:uid="{1B584511-13E3-4075-BB70-E86038DA074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5" authorId="1" shapeId="0" ns2:uid="{ACA60880-E6C2-4521-91DB-3E024858F539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5" authorId="1" shapeId="0" ns2:uid="{F4848C39-C38D-4ADD-81BD-F0EBB777154B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5" authorId="1" shapeId="0" ns2:uid="{85CD7DA3-E3C9-4FAA-A286-6507F46251E2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4" shapeId="0" ns2:uid="{AC3DC68B-8206-4D79-B2AA-8F3F35F3847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D642A3A0-FD06-49B6-A0DC-7C9042DE1B52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0" shapeId="0" ns2:uid="{E62AE5F0-C2AD-453E-B4A1-2DABF9099993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6" authorId="1" shapeId="0" ns2:uid="{F358D915-6968-4453-BA22-1C65410A0103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6" authorId="0" shapeId="0" ns2:uid="{C60E9CA5-DBF8-4118-B770-DDF78EE1C06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6" authorId="1" shapeId="0" ns2:uid="{F8BB85FD-3B05-4D64-8015-19643056F624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6" authorId="1" shapeId="0" ns2:uid="{DB9D69DE-614B-48D1-AE6D-F4A4E7277B9A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6" authorId="1" shapeId="0" ns2:uid="{A9BFA0CD-8563-42E1-A989-6EA2BE71EA75}">
      <text>
        <r>
          <rPr>
            <b/>
            <sz val="9"/>
            <color indexed="81"/>
            <rFont val="Tahoma"/>
            <family val="2"/>
          </rPr>
          <t xml:space="preserve">échange avec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7" authorId="4" shapeId="0" ns2:uid="{DBD43BCB-F3DF-4547-90C2-EDF66E9795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8E7CBFAD-A882-4E72-937F-F93E6F673038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7" authorId="1" shapeId="0" ns2:uid="{A9999306-8795-4EC7-8A70-2B5D50B0E052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7" authorId="0" shapeId="0" ns2:uid="{6DF44910-B00D-4AC5-BB4C-AD94A73CBE4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7" authorId="5" shapeId="0" ns2:uid="{1757E051-2349-42FB-AF43-B668DAC1C5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28" authorId="4" shapeId="0" ns2:uid="{53220CA9-EEE1-4A72-8552-82068B87F4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5CFB2898-689C-4573-B6AC-9B78BEB7B86C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8" authorId="1" shapeId="0" ns2:uid="{8B04FD13-8B24-4EC6-953F-2AA55E21526C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8" authorId="0" shapeId="0" ns2:uid="{4A763DEF-1979-4F9B-8E36-24884C192C17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8" authorId="5" shapeId="0" ns2:uid="{5B7D122D-9D1C-45C5-B4EF-87E92D88F9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28" authorId="1" shapeId="0" ns2:uid="{61176C48-9076-4E7A-B1E6-EFD922BF7AF8}">
      <text>
        <r>
          <rPr>
            <b/>
            <sz val="9"/>
            <color indexed="81"/>
            <rFont val="Tahoma"/>
            <family val="2"/>
          </rPr>
          <t xml:space="preserve">pour congé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0" shapeId="0" ns2:uid="{A5D1BCE8-A834-4589-8AFE-36ECD4ED5BA8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0" shapeId="0" ns2:uid="{DE10C739-070A-4CA4-A8DA-D6EA2FEF2D6D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0" shapeId="0" ns2:uid="{E80A6151-8180-4DC2-AF2E-A53F11E9CAED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2" shapeId="0" ns2:uid="{F82EFA51-4952-46DA-B9FE-E57C2828B92C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0" shapeId="0" ns2:uid="{C79F4366-C409-4C1C-85ED-A95AD8163E3F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0" shapeId="0" ns2:uid="{D4CA6A94-D836-4F8E-BDF0-6C37A407645C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2" shapeId="0" ns2:uid="{FE255C5B-7E1E-47A0-86AD-78912A201DB3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0" shapeId="0" ns2:uid="{A538A8AD-DE3D-4282-B71D-77E1AF858410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0" shapeId="0" ns2:uid="{25B0D00D-F44F-485D-BE8A-63708C3DF090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0" shapeId="0" ns2:uid="{6FFE9919-DE93-4133-BC8F-18E6B6E4702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0" shapeId="0" ns2:uid="{847D7DCF-EB1F-4A48-BFDF-97E609E7F98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1" shapeId="0" ns2:uid="{C3446557-8551-42FA-94CB-15D37ABB6140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2" authorId="7" shapeId="0" ns2:uid="{6C57D69A-0EAC-40E7-9552-759262510C1A}">
      <text>
        <r>
          <rPr>
            <b/>
            <sz val="9"/>
            <color indexed="81"/>
            <rFont val="Tahoma"/>
            <family val="2"/>
          </rPr>
          <t xml:space="preserve">remplacé par DBE et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32" authorId="2" shapeId="0" ns2:uid="{E2BD5F83-C367-430E-B5B9-0CB04FC81E56}">
      <text>
        <r>
          <rPr>
            <b/>
            <sz val="9"/>
            <color indexed="81"/>
            <rFont val="Tahoma"/>
            <family val="2"/>
          </rPr>
          <t xml:space="preserve">avait placé RJF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2" authorId="2" shapeId="0" ns2:uid="{D33AFFC5-C4C5-490D-889E-09E8E9885BDB}">
      <text>
        <r>
          <rPr>
            <b/>
            <sz val="9"/>
            <color indexed="81"/>
            <rFont val="Tahoma"/>
            <family val="2"/>
          </rPr>
          <t xml:space="preserve">Remplace QDE
RAPPEL le 30/07
avait placé RJF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1" shapeId="0" ns2:uid="{85F3B6E2-F54A-4BD2-A1D2-BA6D95C06C97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0" shapeId="0" ns2:uid="{9307E3D9-59D2-4B50-A054-985E07766D6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0" shapeId="0" ns2:uid="{751BA8F7-F106-4CC4-B922-F6ABC32B3872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F233" authorId="7" shapeId="0" ns2:uid="{CEC53BF4-3901-469C-99D3-83A268C46333}">
      <text>
        <r>
          <rPr>
            <b/>
            <sz val="9"/>
            <color indexed="81"/>
            <rFont val="Tahoma"/>
            <family val="2"/>
          </rPr>
          <t xml:space="preserve">remplacé par DBE et RDT.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33" authorId="2" shapeId="0" ns2:uid="{4AA852D5-DEA8-4AD0-9025-B38F7D29ED87}">
      <text>
        <r>
          <rPr>
            <b/>
            <sz val="9"/>
            <color indexed="81"/>
            <rFont val="Tahoma"/>
            <family val="2"/>
          </rPr>
          <t xml:space="preserve">avait placé RJF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3" authorId="2" shapeId="0" ns2:uid="{9FB32AA8-7845-4B3C-B319-90E5032F7420}">
      <text>
        <r>
          <rPr>
            <b/>
            <sz val="9"/>
            <color indexed="81"/>
            <rFont val="Tahoma"/>
            <family val="2"/>
          </rPr>
          <t xml:space="preserve">Remplace QDE
RAPPEL le 30/07
avait placé RJF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1" shapeId="0" ns2:uid="{A7363AE9-D2D3-4B54-B75D-7D991CFCD5E9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2" shapeId="0" ns2:uid="{8687B8AB-C9F2-466E-8692-4BE3E2885B1F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6" shapeId="0" ns2:uid="{6F72B7A2-7AC6-4A02-B020-450BF40780F0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0" shapeId="0" ns2:uid="{EB018ACD-BE38-4280-95F5-B82267095BF1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1" shapeId="0" ns2:uid="{C8770313-520A-484F-ACF8-EC97E12990CD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34" authorId="2" shapeId="0" ns2:uid="{CD2F8898-5940-4924-A313-9D487EC9F916}">
      <text>
        <r>
          <rPr>
            <b/>
            <sz val="9"/>
            <color indexed="81"/>
            <rFont val="Tahoma"/>
            <family val="2"/>
          </rPr>
          <t xml:space="preserve">avait placé VA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4" authorId="2" shapeId="0" ns2:uid="{9C1DD358-8A26-433A-B91E-E03CC81B62C4}">
      <text>
        <r>
          <rPr>
            <b/>
            <sz val="9"/>
            <color indexed="81"/>
            <rFont val="Tahoma"/>
            <family val="2"/>
          </rPr>
          <t xml:space="preserve">Remplace QDE
Rappel le 30/07
avait placé VA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1" shapeId="0" ns2:uid="{2177326B-C1D1-45D7-BAC1-8BD1E697EDAF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2" shapeId="0" ns2:uid="{C05B912E-EB0C-4DBC-A49D-0D8B5A15E895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0" shapeId="0" ns2:uid="{E12C8D3F-92D4-49C4-AE40-1C4F9DB8BC42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0" shapeId="0" ns2:uid="{22EE0A4E-6777-4409-91C0-3A99AC384C0B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1" shapeId="0" ns2:uid="{C02F602C-69C0-4939-8270-103B480C7574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35" authorId="0" shapeId="0" ns2:uid="{EEAD1FF1-FBE1-4649-9336-A6C21330AFC9}">
      <text>
        <r>
          <rPr>
            <b/>
            <sz val="9"/>
            <color indexed="81"/>
            <rFont val="Tahoma"/>
            <family val="2"/>
          </rPr>
          <t xml:space="preserve">remplace YRS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5" authorId="0" shapeId="0" ns2:uid="{3A43DBEC-F7AE-42E2-8CD0-5449259AC9A4}">
      <text>
        <r>
          <rPr>
            <b/>
            <sz val="9"/>
            <color indexed="81"/>
            <rFont val="Tahoma"/>
            <family val="2"/>
          </rPr>
          <t xml:space="preserve">remplace YRS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35" authorId="2" shapeId="0" ns2:uid="{2580BC30-8351-45F2-8C63-7F8503B61C50}">
      <text>
        <r>
          <rPr>
            <b/>
            <sz val="9"/>
            <color indexed="81"/>
            <rFont val="Tahoma"/>
            <family val="2"/>
          </rPr>
          <t xml:space="preserve">avait placé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5" authorId="2" shapeId="0" ns2:uid="{509D36FF-944C-4B64-AE20-80D3471D2D1E}">
      <text>
        <r>
          <rPr>
            <b/>
            <sz val="9"/>
            <color indexed="81"/>
            <rFont val="Tahoma"/>
            <family val="2"/>
          </rPr>
          <t xml:space="preserve">Remplace QDE
RAPPEL le 30/7
avait placé RTT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2" shapeId="0" ns2:uid="{D6A0A29C-A8DD-4E3E-B356-88F41B88313C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0" shapeId="0" ns2:uid="{D99F0EF2-E5A5-4D58-9B13-601A415A1016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1" shapeId="0" ns2:uid="{A10C44ED-F695-4A5F-AC89-3F28534575C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6" authorId="5" shapeId="0" ns2:uid="{F6FD4E88-2F77-4274-B72B-4D0A295793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Y236" authorId="0" shapeId="0" ns2:uid="{30F71B6C-9AF6-4196-9418-21F9015A04DA}">
      <text>
        <r>
          <rPr>
            <b/>
            <sz val="9"/>
            <color indexed="81"/>
            <rFont val="Tahoma"/>
            <family val="2"/>
          </rPr>
          <t xml:space="preserve">remplace YRS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6" authorId="0" shapeId="0" ns2:uid="{14672CCD-C83A-4D92-B95D-8C0265DB95E0}">
      <text>
        <r>
          <rPr>
            <b/>
            <sz val="9"/>
            <color indexed="81"/>
            <rFont val="Tahoma"/>
            <family val="2"/>
          </rPr>
          <t xml:space="preserve">remplace YRS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7" authorId="2" shapeId="0" ns2:uid="{B0266E21-F2B0-46A8-99BA-61DF57625D6C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0" shapeId="0" ns2:uid="{DCEA5707-2AE3-4483-8E9F-441204FA75F1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0" shapeId="0" ns2:uid="{3A8B668F-C852-4EE3-AC27-36499B23840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8" authorId="2" shapeId="0" ns2:uid="{27B1B356-BDBB-4A0D-A3DE-F2F9B806DD1E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0" shapeId="0" ns2:uid="{98528144-969C-4C13-A0B3-BB0D21BB3873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0" shapeId="0" ns2:uid="{96EB2DB6-A522-4FAC-B99A-2D86E502B21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8" authorId="0" shapeId="0" ns2:uid="{978A5EE3-3CB4-4C6B-B05E-42124C827890}">
      <text>
        <r>
          <rPr>
            <b/>
            <sz val="9"/>
            <color indexed="81"/>
            <rFont val="Tahoma"/>
            <family val="2"/>
          </rPr>
          <t xml:space="preserve">CF 25/08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0" shapeId="0" ns2:uid="{AA99F867-45B8-4427-889D-5F7879FAEEE8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0" shapeId="0" ns2:uid="{91A1C26B-94D8-4EEC-A7FC-E0C839EFF448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0" shapeId="0" ns2:uid="{D3A03F29-2CDA-401F-A40F-BA3CD3DA868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9" authorId="0" shapeId="0" ns2:uid="{9265AFC2-58C7-427A-978F-F547E6A5348B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9" authorId="1" shapeId="0" ns2:uid="{BA1775B7-E506-46A3-8E4C-F776C7EE9694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9" authorId="5" shapeId="0" ns2:uid="{5D5A56DE-4A90-4893-91D5-EE1CF9CB61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39" authorId="0" shapeId="0" ns2:uid="{43810E04-F5FB-421E-8E82-67E4839061A9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9" authorId="0" shapeId="0" ns2:uid="{DDC630CA-B738-4628-9A53-054C9166012D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0" authorId="0" shapeId="0" ns2:uid="{788B38B6-7C70-4A9E-8845-1FC9F9C9BF4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0" shapeId="0" ns2:uid="{CC452A26-4F72-4FE0-948F-CFE4DC0F4871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0" shapeId="0" ns2:uid="{A832CE2D-3EE1-48D1-BD45-999F33048C8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0" authorId="0" shapeId="0" ns2:uid="{702EA918-1CC3-4F30-AE62-B5B2D6983929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0" authorId="0" shapeId="0" ns2:uid="{673951D5-3D38-438F-810B-26ABA4E94293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0" authorId="0" shapeId="0" ns2:uid="{EDCD8CB0-25D5-4ACE-A35B-146084464A1D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0" authorId="0" shapeId="0" ns2:uid="{6DDD0302-1E4C-4B25-A114-440633FB40B4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1" authorId="0" shapeId="0" ns2:uid="{EBD1D256-0035-48EE-B4C9-A17FD76EAAB1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0" shapeId="0" ns2:uid="{EBCB2828-A0C2-4C45-8553-A7B0E6013027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1" authorId="0" shapeId="0" ns2:uid="{F89B5E00-5FE1-4A7A-9F07-59BA35E08A9E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1" authorId="0" shapeId="0" ns2:uid="{13B9D0D1-7A0F-40FE-941A-446FBA3EC2D5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1" authorId="0" shapeId="0" ns2:uid="{CE050C82-CCC2-45CD-9C3C-DB02F69EDA5F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1" authorId="0" shapeId="0" ns2:uid="{1F52C652-3FC5-483A-BBF0-8EEC1E1E4F2A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2" authorId="0" shapeId="0" ns2:uid="{5001D01D-0975-4766-B4D0-744A9A482EE7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0" shapeId="0" ns2:uid="{F91BEB94-F78F-49F2-B13E-1EF9FBA2D105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2" authorId="0" shapeId="0" ns2:uid="{ED2539E8-CEB3-4933-A59A-2794FA1115A5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2" authorId="0" shapeId="0" ns2:uid="{C351AEDF-00C7-4D48-A725-639090F9B251}">
      <text>
        <r>
          <rPr>
            <b/>
            <sz val="9"/>
            <color indexed="81"/>
            <rFont val="Tahoma"/>
            <family val="2"/>
          </rPr>
          <t xml:space="preserve">départ à 21h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2" authorId="0" shapeId="0" ns2:uid="{BD30371E-4300-4191-BEBE-7118C01A3215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2" authorId="0" shapeId="0" ns2:uid="{CFE47D2A-6DA2-4BB7-A9CE-2867DD951BCC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2" authorId="0" shapeId="0" ns2:uid="{59D7F922-AF53-4DC2-BC0E-91FD29603CF6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3" authorId="0" shapeId="0" ns2:uid="{A147CF79-5944-4271-8913-B4C4D27CECD7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0" shapeId="0" ns2:uid="{1CE94D98-68E3-458D-8772-0B2CC25E766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3" authorId="0" shapeId="0" ns2:uid="{71AB87C0-B98C-45AA-B0E5-B48276421757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3" authorId="0" shapeId="0" ns2:uid="{FB59099A-3036-4346-9C62-72FCC851A084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3" authorId="0" shapeId="0" ns2:uid="{D0EB62A7-A017-404D-A727-A683012A444E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3" authorId="0" shapeId="0" ns2:uid="{BAC05B77-1BFB-4748-A937-01696FA691B6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0" shapeId="0" ns2:uid="{C2DAEE16-D754-41C5-B719-6CD1AF433600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0" shapeId="0" ns2:uid="{BEC63750-E67D-4542-99DD-FEDCE2D0E9C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4" authorId="0" shapeId="0" ns2:uid="{F88C1303-F071-4589-A4D0-E745E1D7C759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4" authorId="0" shapeId="0" ns2:uid="{B51D5F44-5DD2-4FB4-BE03-3362AF62B2BE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4" authorId="0" shapeId="0" ns2:uid="{43A64035-947F-4A32-A397-165458B9354E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4" authorId="0" shapeId="0" ns2:uid="{51A349A9-AC56-4D40-80D2-A3685E0BBDA1}">
      <text>
        <r>
          <rPr>
            <b/>
            <sz val="9"/>
            <color indexed="81"/>
            <rFont val="Tahoma"/>
            <family val="2"/>
          </rPr>
          <t xml:space="preserve">remplace KDN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5" authorId="0" shapeId="0" ns2:uid="{E7103BE9-06E3-4C13-924B-3E5A920B35F8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0" shapeId="0" ns2:uid="{52CE3B56-5D32-403B-9DC8-C84A28D1B74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5" authorId="0" shapeId="0" ns2:uid="{2794C240-6E33-429C-B2EE-291EDA3BF64B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5" authorId="0" shapeId="0" ns2:uid="{91A203E4-4642-4121-8999-97B5690E12A7}">
      <text>
        <r>
          <rPr>
            <b/>
            <sz val="9"/>
            <color indexed="81"/>
            <rFont val="Tahoma"/>
            <family val="2"/>
          </rPr>
          <t xml:space="preserve">SPT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5" authorId="0" shapeId="0" ns2:uid="{2B29498A-CAE7-4A22-8117-6B95D3D654C9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5" authorId="0" shapeId="0" ns2:uid="{33041759-805E-498F-BD75-EFD544AF4923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6" authorId="0" shapeId="0" ns2:uid="{59FC5308-EFFD-4991-98C4-DF25C96C265C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2" shapeId="0" ns2:uid="{6A97206A-B3EA-4EB8-AF14-3A71A3C3610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46" authorId="0" shapeId="0" ns2:uid="{2329B031-A9A8-4FE7-A10E-2347BE6A1C1D}">
      <text>
        <r>
          <rPr>
            <b/>
            <sz val="9"/>
            <color indexed="81"/>
            <rFont val="Tahoma"/>
            <family val="2"/>
          </rPr>
          <t xml:space="preserve">remplace APN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6" authorId="0" shapeId="0" ns2:uid="{58D50CDB-F305-4845-A7AB-C44BCB39AC03}">
      <text>
        <r>
          <rPr>
            <b/>
            <sz val="9"/>
            <color indexed="81"/>
            <rFont val="Tahoma"/>
            <family val="2"/>
          </rPr>
          <t xml:space="preserve">remplace APN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7" authorId="0" shapeId="0" ns2:uid="{E533F594-9E46-465C-B54C-A8A5367DB577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2" shapeId="0" ns2:uid="{BA973B79-5803-4D7E-BAA9-EED72D9A407C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47" authorId="0" shapeId="0" ns2:uid="{026EFE83-5942-453E-8292-E11E20DC833F}">
      <text>
        <r>
          <rPr>
            <b/>
            <sz val="9"/>
            <color indexed="81"/>
            <rFont val="Tahoma"/>
            <family val="2"/>
          </rPr>
          <t xml:space="preserve">remplace APN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7" authorId="0" shapeId="0" ns2:uid="{16AF025B-3D08-4995-8389-655735287B2F}">
      <text>
        <r>
          <rPr>
            <b/>
            <sz val="9"/>
            <color indexed="81"/>
            <rFont val="Tahoma"/>
            <family val="2"/>
          </rPr>
          <t xml:space="preserve">remplace APN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7" authorId="0" shapeId="0" ns2:uid="{096E7E05-038A-4A63-B407-54F9C09467DC}">
      <text>
        <r>
          <rPr>
            <b/>
            <sz val="9"/>
            <color indexed="81"/>
            <rFont val="Tahoma"/>
            <family val="2"/>
          </rPr>
          <t xml:space="preserve">cf 16/08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0" shapeId="0" ns2:uid="{BA1174F5-2340-4DF7-8889-16426D44C3FE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2" shapeId="0" ns2:uid="{3A583692-F916-401F-8417-E1C41AC0E134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8" authorId="0" shapeId="0" ns2:uid="{E3C2F448-1364-4DE4-BE0F-81A1289F6052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8" authorId="0" shapeId="0" ns2:uid="{CE547BA1-CA6D-4E7A-9806-CFF41128A93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8" authorId="5" shapeId="0" ns2:uid="{06D88927-AE43-4276-A297-66084F08ED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8" authorId="3" shapeId="0" ns2:uid="{0D75FC25-C5FA-42DD-95BC-36CCBAA08812}">
      <text>
        <r>
          <rPr>
            <b/>
            <sz val="9"/>
            <color indexed="81"/>
            <rFont val="Tahoma"/>
            <family val="2"/>
          </rPr>
          <t xml:space="preserve">inversion avec PYL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8" authorId="0" shapeId="0" ns2:uid="{A1CA87CF-23BD-41EE-88F1-AFE4ACB9B5DC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8" authorId="2" shapeId="0" ns2:uid="{472EE1CB-E7E8-4161-86A7-886463F5EA38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7" shapeId="0" ns2:uid="{7B9285E7-4A5A-49C1-BBFF-1BA260527B2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1" shapeId="0" ns2:uid="{A05D64FD-FAC6-4E29-8F29-3E31E32E908A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9" authorId="3" shapeId="0" ns2:uid="{60E6609A-C6F6-497F-B62F-AAE00F1715E6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9" authorId="0" shapeId="0" ns2:uid="{B38DAD69-F6F3-466F-9840-E7E9C9D3557B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9" authorId="5" shapeId="0" ns2:uid="{3C1FAFA7-6F93-4E9B-A15D-F663856C62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9" authorId="3" shapeId="0" ns2:uid="{D2266B97-1A03-4E35-B8C7-E6564F751C61}">
      <text>
        <r>
          <rPr>
            <b/>
            <sz val="9"/>
            <color indexed="81"/>
            <rFont val="Tahoma"/>
            <family val="2"/>
          </rPr>
          <t xml:space="preserve">inversion avec PYL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9" authorId="6" shapeId="0" ns2:uid="{A13792C5-6B02-491D-91B8-5BC06CC9705C}">
      <text>
        <r>
          <rPr>
            <b/>
            <sz val="9"/>
            <color indexed="81"/>
            <rFont val="Tahoma"/>
            <family val="2"/>
          </rPr>
          <t xml:space="preserve">PYL et LHR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9" authorId="2" shapeId="0" ns2:uid="{BFD5C80B-2663-421E-BDC3-A6435ABAB57E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0" shapeId="0" ns2:uid="{E13298C7-F567-41CD-917C-50236765F802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0" shapeId="0" ns2:uid="{DE96C45B-BFD8-4353-93A9-F6273EA5018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0" authorId="3" shapeId="0" ns2:uid="{D58C7092-A4A6-496A-8544-7DD9CC91E95F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0" authorId="5" shapeId="0" ns2:uid="{ED47FE92-FFCA-495B-9DD4-9DFBADA1E2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0" authorId="0" shapeId="0" ns2:uid="{D877FF6F-7233-4570-B82A-8CD1681082FF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0" authorId="3" shapeId="0" ns2:uid="{7A3E13C3-3DD5-489C-B4C6-E060FC5DC886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0" authorId="6" shapeId="0" ns2:uid="{932AB4CA-96D9-4995-8B54-E8560C87525E}">
      <text>
        <r>
          <rPr>
            <b/>
            <sz val="9"/>
            <color indexed="81"/>
            <rFont val="Tahoma"/>
            <family val="2"/>
          </rPr>
          <t xml:space="preserve">JKS et ASS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0" authorId="2" shapeId="0" ns2:uid="{9A22CCD3-B2C5-4AA1-9FE8-6CDBCEA9A94C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0" shapeId="0" ns2:uid="{F631B57F-95C0-481A-8E71-9C169B1E956F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0" shapeId="0" ns2:uid="{CF61A201-C89D-4992-BB61-B7EA36979A2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1" authorId="1" shapeId="0" ns2:uid="{F4155A51-A271-4BCE-BC05-8BAD9A0F857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1" authorId="3" shapeId="0" ns2:uid="{C1FE12D4-4A01-44BF-ADB9-A782394D0FD6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1" authorId="0" shapeId="0" ns2:uid="{5B920F47-02E7-4FCF-A06B-343ECA839B55}">
      <text>
        <r>
          <rPr>
            <b/>
            <sz val="9"/>
            <color indexed="81"/>
            <rFont val="Tahoma"/>
            <family val="2"/>
          </rPr>
          <t xml:space="preserve">échange avec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1" authorId="5" shapeId="0" ns2:uid="{D4F0BD5A-9670-4364-B3AF-99B0432766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
remplacé par DWS</t>
        </r>
      </text>
    </comment>
    <comment ref="Z251" authorId="0" shapeId="0" ns2:uid="{CBC4D9A0-35F9-4CAA-AC55-463A562AAA70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1" authorId="3" shapeId="0" ns2:uid="{1F844BEB-9C55-4090-9E6F-4B36BCC4BD93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1" authorId="6" shapeId="0" ns2:uid="{1223B1C4-5449-47D5-A6C6-7AEB8A5F1097}">
      <text>
        <r>
          <rPr>
            <b/>
            <sz val="9"/>
            <color indexed="81"/>
            <rFont val="Tahoma"/>
            <family val="2"/>
          </rPr>
          <t xml:space="preserve">JKS et ASS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1" authorId="2" shapeId="0" ns2:uid="{36889650-38A0-4CA9-AC0B-6558B9C8EE94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0" shapeId="0" ns2:uid="{FD5DCC65-EFF4-4937-BEED-5E4E403AC3BB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0" shapeId="0" ns2:uid="{BDDC62A4-5E42-4CBC-AD55-AE7F8136F6F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2" authorId="3" shapeId="0" ns2:uid="{60ADDB84-5E05-448A-835B-BCFADB4701E2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2" authorId="5" shapeId="0" ns2:uid="{F732A3E7-B68D-401B-B2EA-9BE6457634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2" authorId="0" shapeId="0" ns2:uid="{BB0FEA41-78AC-4135-A3DB-F5241AEDA6B6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2" authorId="3" shapeId="0" ns2:uid="{055F7F85-C153-47C0-9B11-E8EB7B43A08A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2" authorId="6" shapeId="0" ns2:uid="{FE45F9A6-6091-4D80-9DEB-B4E3AD8C980A}">
      <text>
        <r>
          <rPr>
            <b/>
            <sz val="9"/>
            <color indexed="81"/>
            <rFont val="Tahoma"/>
            <family val="2"/>
          </rPr>
          <t xml:space="preserve">JKS et ASS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2" authorId="2" shapeId="0" ns2:uid="{C6139EF6-E172-4704-93D2-B8CC5E7C9B6B}">
      <text>
        <r>
          <rPr>
            <b/>
            <sz val="9"/>
            <color indexed="81"/>
            <rFont val="Tahoma"/>
            <family val="2"/>
          </rPr>
          <t xml:space="preserve">LAX et JBA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0" shapeId="0" ns2:uid="{D2FBD248-0888-4869-B3E2-EA97BF892076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0" shapeId="0" ns2:uid="{E3E0D51A-5BF9-4404-A5F7-2063405C952A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3" authorId="2" shapeId="0" ns2:uid="{039CFB1D-BE0D-4EBB-9E57-1CF14C527E64}">
      <text>
        <r>
          <rPr>
            <b/>
            <sz val="9"/>
            <color indexed="81"/>
            <rFont val="Tahoma"/>
            <family val="2"/>
          </rPr>
          <t xml:space="preserve">Remplace ADK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3" authorId="6" shapeId="0" ns2:uid="{D61B91E7-B1CC-4690-A9F2-7A6F29338028}">
      <text>
        <r>
          <rPr>
            <b/>
            <sz val="9"/>
            <color indexed="81"/>
            <rFont val="Tahoma"/>
            <family val="2"/>
          </rPr>
          <t xml:space="preserve">Justificatif à fournir
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3" authorId="2" shapeId="0" ns2:uid="{2035F2D1-FD51-442B-832F-2070125A4516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3" authorId="6" shapeId="0" ns2:uid="{73CBB495-E52A-41C7-AF1F-5DC97A97123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6" shapeId="0" ns2:uid="{C9902E99-AC13-4E19-B1E6-6080A82879D1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0" shapeId="0" ns2:uid="{5E4F3F53-9DE1-40D1-8E8A-83D192F24313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4" authorId="2" shapeId="0" ns2:uid="{F17ACC56-425B-4562-B6C3-EF1A898D5AB9}">
      <text>
        <r>
          <rPr>
            <b/>
            <sz val="9"/>
            <color indexed="81"/>
            <rFont val="Tahoma"/>
            <family val="2"/>
          </rPr>
          <t xml:space="preserve">Remplace ADK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4" authorId="6" shapeId="0" ns2:uid="{8E5CCE3A-6356-4CDD-B1F1-C1DA5F70A00D}">
      <text>
        <r>
          <rPr>
            <b/>
            <sz val="9"/>
            <color indexed="81"/>
            <rFont val="Tahoma"/>
            <family val="2"/>
          </rPr>
          <t xml:space="preserve">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4" authorId="2" shapeId="0" ns2:uid="{9A636502-85F8-4264-9D2B-1DA25EFC2C80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4" authorId="6" shapeId="0" ns2:uid="{DD4563C3-F7C7-42E0-A393-294E4956D23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6" shapeId="0" ns2:uid="{129259FD-F94E-4EC1-8B5C-6659158ED336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7" shapeId="0" ns2:uid="{063378F8-527C-4CBE-8D4D-C8A803464587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0" shapeId="0" ns2:uid="{0F0C524A-EFF1-49A2-8E20-2FEDBA025701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5" authorId="0" shapeId="0" ns2:uid="{12A29627-3EDB-4183-8F68-0D4728E1B015}">
      <text>
        <r>
          <rPr>
            <b/>
            <sz val="9"/>
            <color indexed="81"/>
            <rFont val="Tahoma"/>
            <family val="2"/>
          </rPr>
          <t xml:space="preserve">rappel le 02/09remplace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3" shapeId="0" ns2:uid="{BD388467-60DE-4C5B-AB80-9495B88A648C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0" shapeId="0" ns2:uid="{AC167984-F96B-495A-B669-CE01519CF764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7" shapeId="0" ns2:uid="{D45B6B9F-0719-452E-811A-95FF65424BE0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0" shapeId="0" ns2:uid="{FB98ABE1-31B7-4EA7-B0C6-21553D0B0C32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7" authorId="2" shapeId="0" ns2:uid="{A78C3A7A-BBF2-4B91-BBB6-634E55AB69F2}">
      <text>
        <r>
          <rPr>
            <b/>
            <sz val="9"/>
            <color indexed="81"/>
            <rFont val="Tahoma"/>
            <family val="2"/>
          </rPr>
          <t xml:space="preserve">Remplace SPT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7" authorId="0" shapeId="0" ns2:uid="{34018A8C-AA1B-453B-9198-CB8F2DAA4032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7" authorId="5" shapeId="0" ns2:uid="{544F2D1A-7E0F-4281-A8C1-771AD845B3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A257" authorId="6" shapeId="0" ns2:uid="{84437C37-FEA1-405A-B3E3-3EB4C3AACA47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7" authorId="6" shapeId="0" ns2:uid="{D795F07E-F52C-4A96-8CD2-001ADACF4924}">
      <text>
        <r>
          <rPr>
            <b/>
            <sz val="9"/>
            <color indexed="81"/>
            <rFont val="Tahoma"/>
            <family val="2"/>
          </rPr>
          <t xml:space="preserve">Remplacé par JKS et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7" authorId="2" shapeId="0" ns2:uid="{35F9128E-6826-49AF-872D-C64847F1EFE8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7" authorId="6" shapeId="0" ns2:uid="{33A30B1B-C5CE-4F47-8E0C-A257960ACF37}">
      <text>
        <r>
          <rPr>
            <b/>
            <sz val="9"/>
            <color indexed="81"/>
            <rFont val="Tahoma"/>
            <family val="2"/>
          </rPr>
          <t xml:space="preserve">Remplace IME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7" authorId="1" shapeId="0" ns2:uid="{1B92BAA9-6AE9-4A56-8A5F-FC280E1BC870}">
      <text>
        <r>
          <rPr>
            <b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7" authorId="6" shapeId="0" ns2:uid="{4251814C-1446-4127-9E31-9B6691546AA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7" shapeId="0" ns2:uid="{CB09E553-FA64-418E-9E4C-74D313921EE3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8" authorId="0" shapeId="0" ns2:uid="{480F55E3-9D3E-432E-A664-7F0E529A0F14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8" authorId="6" shapeId="0" ns2:uid="{832CC548-5D0B-4E0F-978E-E447262B8C2F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8" authorId="2" shapeId="0" ns2:uid="{2943B8C0-0FA9-488D-ABAD-7CD322DE8AAC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8" authorId="6" shapeId="0" ns2:uid="{AC9C9BEE-4719-4022-96D6-4685F50D475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0" shapeId="0" ns2:uid="{F9DFE2D6-E45D-4659-9DB5-EC1E5E9B4D5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9" authorId="2" shapeId="0" ns2:uid="{EB6C5A93-5CF3-42E2-B43C-E4F9BE155226}">
      <text>
        <r>
          <rPr>
            <b/>
            <sz val="9"/>
            <color indexed="81"/>
            <rFont val="Tahoma"/>
            <family val="2"/>
          </rPr>
          <t xml:space="preserve">Remplace SPT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9" authorId="5" shapeId="0" ns2:uid="{3265C295-A1C9-4A2E-A541-1E05993743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10h</t>
        </r>
      </text>
    </comment>
    <comment ref="Z259" authorId="0" shapeId="0" ns2:uid="{537B0426-8015-4F01-8518-CE6EE9DC7FA8}">
      <text>
        <r>
          <rPr>
            <b/>
            <sz val="9"/>
            <color indexed="81"/>
            <rFont val="Tahoma"/>
            <family val="2"/>
          </rPr>
          <t xml:space="preserve">remplacé par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9" authorId="6" shapeId="0" ns2:uid="{CC2EC804-2D0E-47AF-BB48-D7137605DE43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9" authorId="2" shapeId="0" ns2:uid="{809CE28B-E805-45E0-BF3B-176F37E06AB3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9" authorId="6" shapeId="0" ns2:uid="{E9CC4BD7-872C-4C6E-80EF-D6782BFE4E1F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59" authorId="6" shapeId="0" ns2:uid="{A21F20FE-B43F-46F2-AAA8-6CECEB563EB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0" shapeId="0" ns2:uid="{5CE85EA5-7496-4A31-9B00-161F1E9CD072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0" shapeId="0" ns2:uid="{8C82DE07-DD60-42C8-9CCD-C9186F2F780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1" shapeId="0" ns2:uid="{7AAFCD3A-8B60-4C4E-9100-C07E9A9DAA6D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0" authorId="0" shapeId="0" ns2:uid="{4C0140D1-653E-4F61-9EA2-5ABC006AD726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0" authorId="5" shapeId="0" ns2:uid="{E50585AE-3DEA-4B02-9943-EEEA257D84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0" authorId="0" shapeId="0" ns2:uid="{A2511CCF-4D1F-4E68-8BAB-EA02A6C48E92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0" authorId="1" shapeId="0" ns2:uid="{44682B02-65FA-41AE-A2A2-C82934E2F37B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0" authorId="2" shapeId="0" ns2:uid="{F5D03846-45B8-41B5-9F3B-D7026B4B6ED5}">
      <text>
        <r>
          <rPr>
            <b/>
            <sz val="9"/>
            <color indexed="81"/>
            <rFont val="Tahoma"/>
            <family val="2"/>
          </rPr>
          <t xml:space="preserve">Remplacé par GBT et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0" authorId="6" shapeId="0" ns2:uid="{D071359D-A2E2-4552-B4C3-0C36360D0D6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0" shapeId="0" ns2:uid="{A0AA822C-4F9A-44CA-B1A0-560DB3F2BCD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1" shapeId="0" ns2:uid="{D1BE781E-FA63-48D3-9743-EF22812FCEA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1" authorId="0" shapeId="0" ns2:uid="{A6709600-AB43-4842-8894-A3EC32FB1E36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1" authorId="5" shapeId="0" ns2:uid="{4BF470E8-8B44-462F-9DB8-F204DB4EC8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1" authorId="0" shapeId="0" ns2:uid="{6742E0A0-9BEB-4CEF-9354-B78DFD82EC97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1" authorId="1" shapeId="0" ns2:uid="{091934C0-37A3-4284-9593-13772AA0DCB6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1" authorId="2" shapeId="0" ns2:uid="{0332C6E3-9D54-413E-842D-DC69D64068C2}">
      <text>
        <r>
          <rPr>
            <b/>
            <sz val="9"/>
            <color indexed="81"/>
            <rFont val="Tahoma"/>
            <family val="2"/>
          </rPr>
          <t xml:space="preserve">Remplacé par GBT et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1" authorId="6" shapeId="0" ns2:uid="{401E8836-6A27-433A-9311-CAFAF720DC7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0" shapeId="0" ns2:uid="{CA3C8FA3-98EB-4C81-AC6A-B206B1CAD92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2" authorId="0" shapeId="0" ns2:uid="{4A8BC953-67CF-4A99-B25F-7F4275B31339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2" authorId="5" shapeId="0" ns2:uid="{A44858FA-4967-460D-917F-C00C3BC56C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2" authorId="6" shapeId="0" ns2:uid="{DA44A749-B4E4-475D-A121-713317A39D4F}">
      <text>
        <r>
          <rPr>
            <b/>
            <sz val="9"/>
            <color indexed="81"/>
            <rFont val="Tahoma"/>
            <family val="2"/>
          </rPr>
          <t xml:space="preserve">Remplacé par HKB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2" authorId="2" shapeId="0" ns2:uid="{746A4B6A-C5D8-42F5-8191-21CE124B637A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2" authorId="6" shapeId="0" ns2:uid="{7979002D-5CDE-4551-8F84-674B6639E814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2" authorId="6" shapeId="0" ns2:uid="{72F3CC74-FA57-47CF-9AC2-083437C96CA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0" shapeId="0" ns2:uid="{2E053507-2A64-42F6-9A3A-98A50186E3BA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6" shapeId="0" ns2:uid="{23FEF438-A3AC-4A1B-B2F4-2261A8AB4F09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1" shapeId="0" ns2:uid="{967DC192-2152-4743-9293-FBB1DFD7B731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3" authorId="1" shapeId="0" ns2:uid="{5C90D641-E79E-4430-B626-7ED743FFA9A0}">
      <text>
        <r>
          <rPr>
            <b/>
            <sz val="9"/>
            <color indexed="81"/>
            <rFont val="Tahoma"/>
            <family val="2"/>
          </rPr>
          <t xml:space="preserve">remplace ADK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3" authorId="6" shapeId="0" ns2:uid="{47152C7F-B10E-4326-9C4B-50D06123E2E7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3" authorId="2" shapeId="0" ns2:uid="{60C7C424-5520-4C2F-94DE-FC254790225B}">
      <text>
        <r>
          <rPr>
            <b/>
            <sz val="9"/>
            <color indexed="81"/>
            <rFont val="Tahoma"/>
            <family val="2"/>
          </rPr>
          <t xml:space="preserve">Remplacé par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3" authorId="6" shapeId="0" ns2:uid="{1FCF37F5-E1C1-48E2-83B3-8B3D21B31395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3" authorId="1" shapeId="0" ns2:uid="{B52065FC-7AB0-479C-A933-9DC4F38D9F40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3" authorId="6" shapeId="0" ns2:uid="{1551599D-C408-4206-822D-72C27D862401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4" authorId="1" shapeId="0" ns2:uid="{FA5265DF-DE15-4B67-A240-822BA2999CE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0" shapeId="0" ns2:uid="{CC75D4BB-57D2-49D5-9403-F7072E809EF6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4" authorId="6" shapeId="0" ns2:uid="{0DC44CDD-5A11-4F6D-B496-6DC4639DFE11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0" shapeId="0" ns2:uid="{7E4A8F93-2EFE-493A-8E8B-A20BCEF3887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1" shapeId="0" ns2:uid="{51EE7901-7594-495D-AA7F-47DD462C5ED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0" shapeId="0" ns2:uid="{9FFE4F19-8A13-4151-B5A8-FFE27A8E1283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5" authorId="6" shapeId="0" ns2:uid="{FB78478C-CD2E-4840-8D3B-C418778EBB67}">
      <text>
        <r>
          <rPr>
            <b/>
            <sz val="9"/>
            <color indexed="81"/>
            <rFont val="Tahoma"/>
            <family val="2"/>
          </rPr>
          <t xml:space="preserve">Remplace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0" shapeId="0" ns2:uid="{475B0EEF-B9BE-47FC-A017-9395CF5B899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1" shapeId="0" ns2:uid="{8ABC3120-1EFC-4C83-B19F-6A431B89D56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0" shapeId="0" ns2:uid="{D6F2872B-F800-4F1A-B28F-D766FC2AD860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0" shapeId="0" ns2:uid="{2865330B-8AD7-4530-8EDC-677D2B64BE7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1" shapeId="0" ns2:uid="{39BCA7EC-A3BD-47B7-8418-33B6064BF270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2" shapeId="0" ns2:uid="{C8D6599F-7CBD-4817-8668-5060B9AC52E5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0" shapeId="0" ns2:uid="{33B6C748-9FDB-4970-802F-DBA47730B04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2" shapeId="0" ns2:uid="{6660B266-C12B-4C16-A839-FD2F44F90AA4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1" shapeId="0" ns2:uid="{D50C7B9D-2155-4FFD-A848-779DA6D7DE4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4" shapeId="0" ns2:uid="{55A9A8DE-F2E8-4D35-8DE7-34F8C3BED5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DD4FC9A8-8311-418F-AF59-7966AB56E30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0" authorId="6" shapeId="0" ns2:uid="{1DAC494E-F56E-4685-95A9-CE995EC4F53F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1" shapeId="0" ns2:uid="{19E650B4-8C44-47E3-8B62-EFE33C03FCD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7" shapeId="0" ns2:uid="{6F787144-95A0-4200-BF39-3204A236F9F7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6" shapeId="0" ns2:uid="{A001BCB2-AD4A-429A-AB2A-A2902F575E6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0" authorId="1" shapeId="0" ns2:uid="{3CB8E7BB-70BD-45DB-BEB2-02E6C3603E20}">
      <text>
        <r>
          <rPr>
            <b/>
            <sz val="9"/>
            <color indexed="81"/>
            <rFont val="Tahoma"/>
            <family val="2"/>
          </rPr>
          <t xml:space="preserve">+2h rhs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1" shapeId="0" ns2:uid="{94A48A60-CD6B-4C92-9B0B-A6C5CB21DC06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1" shapeId="0" ns2:uid="{450B1CA9-40B2-4DEE-A321-74C67EE378C2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1" shapeId="0" ns2:uid="{F1AED043-D193-44B5-86DB-57DFEA5C3DC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1" authorId="0" shapeId="0" ns2:uid="{BAB5F4DE-0D7D-4D66-9BE2-BCC9B93F3F70}">
      <text>
        <r>
          <rPr>
            <b/>
            <sz val="9"/>
            <color indexed="81"/>
            <rFont val="Tahoma"/>
            <family val="2"/>
          </rPr>
          <t xml:space="preserve">Formation ARI - CEPS Seraing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1" authorId="0" shapeId="0" ns2:uid="{21E7CA25-7D0E-4559-9177-EB98243A2876}">
      <text>
        <r>
          <rPr>
            <b/>
            <sz val="9"/>
            <color indexed="81"/>
            <rFont val="Tahoma"/>
            <family val="2"/>
          </rPr>
          <t xml:space="preserve">Formation ARI - CEPS Seraing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0" shapeId="0" ns2:uid="{0EB9938B-773B-4AC0-A767-60E62C1EB581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1" shapeId="0" ns2:uid="{70B6B2D1-BA61-49E1-A9F6-70C1D77936C9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1" shapeId="0" ns2:uid="{2A0744E6-6375-4461-8F6F-2C9EC9E48339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7" shapeId="0" ns2:uid="{C0CE16FC-4E0E-46E3-B7BA-0A84736FFB85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2" shapeId="0" ns2:uid="{428DEAD0-B511-48BF-8876-D3435469AAB1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0" shapeId="0" ns2:uid="{B0533B03-21E9-4EC2-BE4C-B28EF0261ACC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6" shapeId="0" ns2:uid="{8D399626-6B19-421B-ACBD-49AD732472DE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1" shapeId="0" ns2:uid="{782F1863-3F61-43F2-AED7-80EF7C023200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7" shapeId="0" ns2:uid="{85C6E8CF-B27C-4802-B34D-58DF68E3D636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1" shapeId="0" ns2:uid="{3A1F046D-072F-4055-849F-C32BEFF11D13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4" authorId="0" shapeId="0" ns2:uid="{0BDFE7AB-3280-460A-88DC-57473AAD3266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rempalcé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5" shapeId="0" ns2:uid="{BB204AE4-352C-4A81-B946-DC1554BE11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74" authorId="0" shapeId="0" ns2:uid="{1CBF9046-1F19-4C0B-B39A-E51865AD128D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4" authorId="2" shapeId="0" ns2:uid="{CB744DF4-62CF-4D09-B285-AF60BD1F0F89}">
      <text>
        <r>
          <rPr>
            <b/>
            <sz val="9"/>
            <color indexed="81"/>
            <rFont val="Tahoma"/>
            <family val="2"/>
          </rPr>
          <t xml:space="preserve">SLT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4" authorId="0" shapeId="0" ns2:uid="{EAA0AA1C-49AF-4F8C-A3E8-59E3830630BE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1" shapeId="0" ns2:uid="{D4CA8283-1AA2-45AD-8108-280660208FBA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1" shapeId="0" ns2:uid="{DD56F5A9-3444-453A-AF0A-FBB86714EB1A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7" shapeId="0" ns2:uid="{6173F294-75A8-44D7-B927-049F0BA3B970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7" shapeId="0" ns2:uid="{B0BB62CE-FC8D-49EB-AA84-56749C068A19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5" authorId="2" shapeId="0" ns2:uid="{6C95B535-CF15-4CD8-979E-881C2118EEB5}">
      <text>
        <r>
          <rPr>
            <b/>
            <sz val="9"/>
            <color indexed="81"/>
            <rFont val="Tahoma"/>
            <family val="2"/>
          </rPr>
          <t xml:space="preserve">A la dmd de JBY : Test de performance Vyncke. 3 personnes en poste par pause en AM et PM.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5" authorId="5" shapeId="0" ns2:uid="{51AF0D9D-8CFE-4930-8B5B-0BF35F6D78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</t>
        </r>
      </text>
    </comment>
    <comment ref="Z275" authorId="1" shapeId="0" ns2:uid="{5A8FCEE4-84E3-4761-B62A-DBB09020C903}">
      <text>
        <r>
          <rPr>
            <b/>
            <sz val="9"/>
            <color indexed="81"/>
            <rFont val="Tahoma"/>
            <family val="2"/>
          </rPr>
          <t xml:space="preserve">départ à 12h00'
remplacé par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5" authorId="0" shapeId="0" ns2:uid="{ED15A49A-BA47-42BA-846B-542AEF278FB8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5" authorId="2" shapeId="0" ns2:uid="{C989293A-4DA0-4B58-8FEE-AB952E1F383D}">
      <text>
        <r>
          <rPr>
            <b/>
            <sz val="9"/>
            <color indexed="81"/>
            <rFont val="Tahoma"/>
            <family val="2"/>
          </rPr>
          <t xml:space="preserve">SLT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5" authorId="4" shapeId="0" ns2:uid="{9465556A-AE8A-4431-AAE6-63D0342DDC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1" shapeId="0" ns2:uid="{17C6FA9B-CD4C-4792-9269-8F3E04C9F333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5" authorId="4" shapeId="0" ns2:uid="{CC850990-99E4-4A70-A4BC-F5A9994C7E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1" shapeId="0" ns2:uid="{A41231C5-2988-443D-A6AF-E570F430DF2B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6" authorId="0" shapeId="0" ns2:uid="{60AF7E31-25FD-40E0-8029-65CDE02BF19A}">
      <text>
        <r>
          <rPr>
            <b/>
            <sz val="9"/>
            <color indexed="81"/>
            <rFont val="Tahoma"/>
            <family val="2"/>
          </rPr>
          <t xml:space="preserve">Formation Excel IFAPME
remplacé par ALZ GKT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6" authorId="5" shapeId="0" ns2:uid="{73CE2C8F-C933-4915-9540-5AC649D609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FLN</t>
        </r>
      </text>
    </comment>
    <comment ref="AB276" authorId="6" shapeId="0" ns2:uid="{7F751FD8-29E3-48EC-B389-611BF3E8D6CE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6" authorId="2" shapeId="0" ns2:uid="{8BD0718A-7D67-4C36-8473-9EECDB38E659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6" authorId="4" shapeId="0" ns2:uid="{46A2987A-F277-47EB-9673-33102F1B4E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6" authorId="4" shapeId="0" ns2:uid="{C46B0557-740A-4826-9722-34693E7288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0A116D90-2019-40D7-9F99-7E7028FCD5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8F236B1C-C793-41E6-9C8C-72BC4133D354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1" shapeId="0" ns2:uid="{D13394B8-A31D-476A-8DB9-895ED9DA1049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2" shapeId="0" ns2:uid="{A9716142-79CE-477F-A4AA-D8D5D939A5ED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1" shapeId="0" ns2:uid="{728A7DD3-0B66-4824-ACC5-F9F5D3130EC5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2" shapeId="0" ns2:uid="{C9BECA85-98E1-4591-9EEB-7FAE75AEEB2A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7" authorId="1" shapeId="0" ns2:uid="{7A958B4A-84E9-4EE0-A3A6-D4669A025E74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7" authorId="6" shapeId="0" ns2:uid="{35EBE372-3E7F-4714-8500-8DB3F124BF7D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7" authorId="2" shapeId="0" ns2:uid="{56F69FD7-D98C-4B64-9FC6-5CD371B59431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7" authorId="4" shapeId="0" ns2:uid="{C13160FB-2E25-4B81-8851-B45EC41761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remplacé par JBS</t>
        </r>
      </text>
    </comment>
    <comment ref="AJ277" authorId="4" shapeId="0" ns2:uid="{EED3C61A-83EF-43C5-8DE6-653779C11D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410F165A-D862-4FB9-B685-C1608F6AE2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6" shapeId="0" ns2:uid="{A34AA3A1-C35F-441B-BD04-93214310E6B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1C6561E4-033D-4B45-A249-4F721B60B445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6" shapeId="0" ns2:uid="{EFDE3C38-C7A2-4B85-8C58-F80B64965671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0" shapeId="0" ns2:uid="{E6D25182-EB3B-41B5-A6AA-9B8E4E97C0C0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8" authorId="3" shapeId="0" ns2:uid="{40DD614F-FA4A-4243-A3AC-EF66B3F47A4C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8" authorId="5" shapeId="0" ns2:uid="{4E669C10-6D97-418B-A971-DD78D61CA0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8" authorId="2" shapeId="0" ns2:uid="{6F032784-B822-48B7-ABC8-28E1065765C2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8" authorId="1" shapeId="0" ns2:uid="{56055710-9DA9-4EF5-9EDF-EEBF4DE6DC06}">
      <text>
        <r>
          <rPr>
            <b/>
            <sz val="9"/>
            <color indexed="81"/>
            <rFont val="Tahoma"/>
            <family val="2"/>
          </rPr>
          <t xml:space="preserve">échange avec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8" authorId="1" shapeId="0" ns2:uid="{106DB7A2-60AB-433E-B634-165DA627256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9" authorId="1" shapeId="0" ns2:uid="{4A7626DC-EEEA-4EAD-B5F9-0839DA31757D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6" shapeId="0" ns2:uid="{40F150CE-F88E-4252-8C99-E70FA5D94661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6" shapeId="0" ns2:uid="{E98C854A-85EB-4D58-89CB-F4267C14801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1" shapeId="0" ns2:uid="{72322480-A07E-4A82-94C9-4286D1E8330B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9" authorId="3" shapeId="0" ns2:uid="{B9B5025E-36AD-4F5E-B33D-D21B802FBC8D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9" authorId="5" shapeId="0" ns2:uid="{28A22A2C-5CA9-4AFE-AE92-162F2F4F7B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9" authorId="2" shapeId="0" ns2:uid="{6C8B28C0-CA53-438C-8F79-5EAE6693C05D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1" shapeId="0" ns2:uid="{BC957C21-5A70-4AC7-8B99-9458BFD8D7A6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0" shapeId="0" ns2:uid="{BD9021D8-6B46-4113-AE5B-10702D19B4E7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6" shapeId="0" ns2:uid="{CC0171C0-E437-4FC2-9B58-CEDC04F42FB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0" authorId="3" shapeId="0" ns2:uid="{10800AD3-01A7-443E-BA00-7AB746623BF7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0" authorId="5" shapeId="0" ns2:uid="{49D37E73-B1B3-4DCC-80C3-228A2EE1A6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80" authorId="2" shapeId="0" ns2:uid="{5A54F075-5FAA-442E-9242-9FFCCDFD762A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0" shapeId="0" ns2:uid="{6A5A668B-1166-42AC-A094-62398EDC6968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2" authorId="2" shapeId="0" ns2:uid="{0136421B-A756-4320-A45C-1915A2030F86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2" authorId="4" shapeId="0" ns2:uid="{1D529E1E-F3F5-4041-A456-9B5615C945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82" authorId="0" shapeId="0" ns2:uid="{DFF50665-E9B6-434F-B09E-031DB4E341F3}">
      <text>
        <r>
          <rPr>
            <b/>
            <sz val="9"/>
            <color indexed="81"/>
            <rFont val="Tahoma"/>
            <family val="2"/>
          </rPr>
          <t xml:space="preserve">remplace KDN
JBY:
Test de performance de nuit. Présence de 3 opérateurs obligatoire.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3" authorId="2" shapeId="0" ns2:uid="{8B50AA29-FC8C-4C32-98A0-E3D824AEB4CC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0" shapeId="0" ns2:uid="{5D5E7500-67A3-4282-B5A2-4A4C5C86A1D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0" shapeId="0" ns2:uid="{B9261279-1DE4-483A-BA17-E668976BAE08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3" authorId="0" shapeId="0" ns2:uid="{C5B524CA-5DBF-4EEB-AF57-136B53C2FC21}">
      <text>
        <r>
          <rPr>
            <b/>
            <sz val="9"/>
            <color indexed="81"/>
            <rFont val="Tahoma"/>
            <family val="2"/>
          </rPr>
          <t xml:space="preserve">Formation Excel IFAPME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3" authorId="2" shapeId="0" ns2:uid="{92544B14-6571-4566-833C-3F26568141A0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3" authorId="5" shapeId="0" ns2:uid="{2150498C-5521-404D-9B36-4BA9E6CD1E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83" authorId="0" shapeId="0" ns2:uid="{A5BD8764-1BF2-43E6-AE0D-1E855A74F16F}">
      <text>
        <r>
          <rPr>
            <b/>
            <sz val="9"/>
            <color indexed="81"/>
            <rFont val="Tahoma"/>
            <family val="2"/>
          </rPr>
          <t xml:space="preserve">échange avec SLT
MDE : rempl JKS de 21 à 22h
demande du 03/09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3" authorId="2" shapeId="0" ns2:uid="{7C973372-7986-44FC-95FD-EF5E51ED358A}">
      <text>
        <r>
          <rPr>
            <b/>
            <sz val="9"/>
            <color indexed="81"/>
            <rFont val="Tahoma"/>
            <family val="2"/>
          </rPr>
          <t xml:space="preserve">IME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3" authorId="1" shapeId="0" ns2:uid="{A8AE8D16-9643-4918-97FA-80C0B8F6964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3" authorId="6" shapeId="0" ns2:uid="{8700B51B-36E9-42CD-8052-F6C5E179AD03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7" shapeId="0" ns2:uid="{AA866E1F-DA53-44C4-912F-8A97884337ED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4" authorId="2" shapeId="0" ns2:uid="{9EB45DBE-3D6C-43DE-8E29-BB441179CA31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4" authorId="5" shapeId="0" ns2:uid="{30D50264-3E63-479E-A06A-F425D29AC5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84" authorId="0" shapeId="0" ns2:uid="{E6C4EB3B-5B6E-49E5-8570-8CDF719104DD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4" authorId="6" shapeId="0" ns2:uid="{F6B5141C-31EE-4F0A-B447-50BE3B867965}">
      <text>
        <r>
          <rPr>
            <b/>
            <sz val="9"/>
            <color indexed="81"/>
            <rFont val="Tahoma"/>
            <family val="2"/>
          </rPr>
          <t xml:space="preserve">VM de reprise
Centre médical de Liège 
13h30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5" authorId="0" shapeId="0" ns2:uid="{B82B159C-D709-41EF-91A3-08E9B90CF465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5" authorId="2" shapeId="0" ns2:uid="{53A6B200-D0E8-46CF-BC0C-BCD7B915315F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5" authorId="5" shapeId="0" ns2:uid="{79D41D2A-817F-402A-9B6E-529730C5FB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5" authorId="2" shapeId="0" ns2:uid="{142F5531-66B2-490D-95DD-F01C7EDEC849}">
      <text>
        <r>
          <rPr>
            <b/>
            <sz val="9"/>
            <color indexed="81"/>
            <rFont val="Tahoma"/>
            <family val="2"/>
          </rPr>
          <t xml:space="preserve">JKS et MMS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5" authorId="1" shapeId="0" ns2:uid="{174D4F5D-258A-479D-80CE-059E7F11EBB8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5" authorId="1" shapeId="0" ns2:uid="{F445AD61-60FC-40E0-98DE-A78F8DAACCF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6" authorId="0" shapeId="0" ns2:uid="{1473446D-D238-44C8-AF69-133A90783E2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6" authorId="3" shapeId="0" ns2:uid="{4A261B35-7919-4598-B50C-C9692F7DDBF0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6" authorId="5" shapeId="0" ns2:uid="{426C3200-BEDF-40E5-AE94-5074DC6F88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6" authorId="2" shapeId="0" ns2:uid="{17FF4735-84DA-4720-B304-1203D48D4D1F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6" authorId="1" shapeId="0" ns2:uid="{FDCF83FB-E4F2-4C3B-946C-D7E216EF6EC5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0" shapeId="0" ns2:uid="{66BC485B-5DBF-4DA4-8EE1-A3F7A787AA28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7" authorId="1" shapeId="0" ns2:uid="{2357C014-5987-48A2-95F2-9F921FF12FC2}">
      <text>
        <r>
          <rPr>
            <b/>
            <sz val="9"/>
            <color indexed="81"/>
            <rFont val="Tahoma"/>
            <family val="2"/>
          </rPr>
          <t xml:space="preserve">remplace DKS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7" authorId="5" shapeId="0" ns2:uid="{0D170632-5CB1-4184-A4A4-370D3FB793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87" authorId="1" shapeId="0" ns2:uid="{705922AD-A3B6-4A1C-8790-03A63CE60E50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87" authorId="2" shapeId="0" ns2:uid="{D51A824E-DA63-4711-9B16-B929F622CFE7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7" authorId="1" shapeId="0" ns2:uid="{2B942925-393A-4827-BBFB-1AC1E77D147D}">
      <text>
        <r>
          <rPr>
            <b/>
            <sz val="9"/>
            <color indexed="81"/>
            <rFont val="Tahoma"/>
            <family val="2"/>
          </rPr>
          <t xml:space="preserve">voir 05.10
équipe complète
(DBE &amp; MMS)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7" authorId="2" shapeId="0" ns2:uid="{AA943D96-621D-473B-9269-B4522DA6723F}">
      <text>
        <r>
          <rPr>
            <b/>
            <sz val="9"/>
            <color indexed="81"/>
            <rFont val="Tahoma"/>
            <family val="2"/>
          </rPr>
          <t xml:space="preserve">Echange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7" authorId="1" shapeId="0" ns2:uid="{73C25D81-E3CB-4C8B-9A86-B64E0DE0671E}">
      <text>
        <r>
          <rPr>
            <b/>
            <sz val="9"/>
            <color indexed="81"/>
            <rFont val="Tahoma"/>
            <family val="2"/>
          </rPr>
          <t xml:space="preserve">voir 05.10
équipe complète
(DBE &amp; MMS)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87" authorId="6" shapeId="0" ns2:uid="{748A86F4-9E03-4C71-8857-07095F231B0F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7" authorId="1" shapeId="0" ns2:uid="{55E95AC2-72A3-4149-B47D-6DBA1FD7666F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7" authorId="1" shapeId="0" ns2:uid="{0A07517E-6CA0-488C-9807-7D77C1E6D543}">
      <text>
        <r>
          <rPr>
            <b/>
            <sz val="9"/>
            <color indexed="81"/>
            <rFont val="Tahoma"/>
            <family val="2"/>
          </rPr>
          <t xml:space="preserve">remplace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8" authorId="1" shapeId="0" ns2:uid="{CE4C468B-4947-4862-B3C4-762126DD9C8A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1" shapeId="0" ns2:uid="{B960B23B-DB35-41B7-B86F-4088B6B5130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1" shapeId="0" ns2:uid="{FCF7290D-5978-4F12-B393-ED4E9003F14E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8" authorId="5" shapeId="0" ns2:uid="{AC4DBFA5-C763-4885-AD20-0D8F0507D4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formation le 06.10
maintien prime N</t>
        </r>
      </text>
    </comment>
    <comment ref="AA288" authorId="8" shapeId="0" ns2:uid="{647D0D2C-6773-4E7C-B12A-B1ACDBF495C6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8" authorId="1" shapeId="0" ns2:uid="{B909F2F5-AC89-4C97-B691-095EFD247591}">
      <text>
        <r>
          <rPr>
            <b/>
            <sz val="9"/>
            <color indexed="81"/>
            <rFont val="Tahoma"/>
            <family val="2"/>
          </rPr>
          <t xml:space="preserve">à l'extérieur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8" authorId="8" shapeId="0" ns2:uid="{5A09442A-5B8B-44D6-8E86-52179980B07C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8" authorId="1" shapeId="0" ns2:uid="{571C0017-DB44-49E9-9844-EB6CB9B87CFC}">
      <text>
        <r>
          <rPr>
            <b/>
            <sz val="9"/>
            <color indexed="81"/>
            <rFont val="Tahoma"/>
            <family val="2"/>
          </rPr>
          <t xml:space="preserve">à l'extérieur
équipe au complet (VGG et MMS)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8" authorId="1" shapeId="0" ns2:uid="{42CD41C7-43CB-4E4C-8470-6E8DEBE6EA17}">
      <text>
        <r>
          <rPr>
            <b/>
            <sz val="9"/>
            <color indexed="81"/>
            <rFont val="Tahoma"/>
            <family val="2"/>
          </rPr>
          <t xml:space="preserve">à l'extérieur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0" shapeId="0" ns2:uid="{5227F5B6-D302-4864-B7F0-C7783A771CC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1" shapeId="0" ns2:uid="{0E8BB94F-1A6E-46E9-83B3-4BFF196D46A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1" shapeId="0" ns2:uid="{F10521DC-E215-4F1A-8294-21F3FCC21745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9" authorId="5" shapeId="0" ns2:uid="{6BCD126A-AFCC-4E0E-8EAB-EFDC29F835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BioWanze 08h30'-16h00'
Vérification de l'aptitude à la conduite du chariot élévateur
équipe au complet
maintien prime N</t>
        </r>
      </text>
    </comment>
    <comment ref="AA289" authorId="8" shapeId="0" ns2:uid="{26EE9706-A2CA-420C-91F3-849ADCA9F8A3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9" authorId="8" shapeId="0" ns2:uid="{3C538B6B-3500-46A9-BDA6-035106E9239B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0" authorId="1" shapeId="0" ns2:uid="{CC63D21C-F2CF-456A-9E27-48BA9A5ADB13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1" shapeId="0" ns2:uid="{3E81A066-6B06-48FE-97BD-7CDB5D21965B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2" shapeId="0" ns2:uid="{4BD07B6C-CA1F-4A7A-90DD-53CF1DFE8987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1" authorId="1" shapeId="0" ns2:uid="{4E487E17-38A9-485D-BEB4-687091646261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1" shapeId="0" ns2:uid="{22E2229F-EE89-46D1-9F2F-0A6DF43D36A0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2" shapeId="0" ns2:uid="{B24DADD3-5418-45F1-9127-31454A613EE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2" authorId="1" shapeId="0" ns2:uid="{FD146564-CB03-4B22-96F5-921B2FC233F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5" shapeId="0" ns2:uid="{931C78B6-CC16-4D95-89CE-609F2F1D26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96A19F52-2FCC-4615-987F-8394BFE5017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2" shapeId="0" ns2:uid="{E974CD22-5D08-4B90-BE8A-8B3581FB8378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2" authorId="1" shapeId="0" ns2:uid="{A36DE66C-DCA1-47A0-8014-21CD354A75FA}">
      <text>
        <r>
          <rPr>
            <b/>
            <sz val="9"/>
            <color indexed="81"/>
            <rFont val="Tahoma"/>
            <family val="2"/>
          </rPr>
          <t xml:space="preserve">remplace ADK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2" authorId="2" shapeId="0" ns2:uid="{9CA784EF-92CA-4641-8678-A88DD77745EC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92" authorId="5" shapeId="0" ns2:uid="{4E97D8A0-5301-4D01-A7B4-C4A227EE19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V292" authorId="5" shapeId="0" ns2:uid="{ACE4725F-D30F-4726-8BD6-8991680E39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D292" authorId="6" shapeId="0" ns2:uid="{9BFF0029-C371-414B-9CDB-37DA9D8B1A6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2" authorId="1" shapeId="0" ns2:uid="{A96ADC06-B73D-447D-A487-2B9D087443F8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2" authorId="6" shapeId="0" ns2:uid="{04796567-ADC7-4A9C-8219-3E73B364C821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2" authorId="2" shapeId="0" ns2:uid="{812AEE62-8EF0-44AB-99CA-CFCA4033BF59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1" shapeId="0" ns2:uid="{B3331BC6-1B57-4DCF-B267-941C84026E88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3" authorId="1" shapeId="0" ns2:uid="{52FB78E0-2B40-421B-861A-129A9B9107EA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3" authorId="6" shapeId="0" ns2:uid="{3C8B6449-EBCB-48FA-81E1-918DBC04C30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3" authorId="6" shapeId="0" ns2:uid="{3150DC28-B0EE-4265-A138-5EA3567B206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4" authorId="5" shapeId="0" ns2:uid="{144DD152-05A1-4232-89D3-E117416D33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D294" authorId="6" shapeId="0" ns2:uid="{7DB50D97-2EA0-4C19-BA4E-00D0581604C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4" authorId="6" shapeId="0" ns2:uid="{2921DC94-4C20-4106-BDE8-7E0AE36512F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0" shapeId="0" ns2:uid="{75213206-7786-4AB4-A0FC-46A28C20242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5" authorId="1" shapeId="0" ns2:uid="{2E5097C2-914B-421D-9350-776536A79B80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5" authorId="6" shapeId="0" ns2:uid="{D5F11AA5-FF9F-42F2-AE48-E4598F4AD1E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5" authorId="6" shapeId="0" ns2:uid="{F5AA1332-E803-45C3-9C6B-2171A7B0D92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0" shapeId="0" ns2:uid="{A1AA397F-5806-49C5-A314-7B5515B925E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6" authorId="1" shapeId="0" ns2:uid="{48BD9889-6B77-4FC7-BF72-2F88F807B6FE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6" authorId="6" shapeId="0" ns2:uid="{29ED6332-1F04-49EE-BFB7-0AE2C10FD8B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7" authorId="1" shapeId="0" ns2:uid="{0A095E78-E053-40BC-AFC4-B3750FF31413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7" authorId="2" shapeId="0" ns2:uid="{315EB9D6-AD28-4677-B7BA-9BA17080234B}">
      <text>
        <r>
          <rPr>
            <b/>
            <sz val="9"/>
            <color indexed="81"/>
            <rFont val="Tahoma"/>
            <family val="2"/>
          </rPr>
          <t xml:space="preserve">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7" authorId="6" shapeId="0" ns2:uid="{96B560B6-609E-4B19-A083-E4E84A3960C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1" shapeId="0" ns2:uid="{EB63D673-EEC8-4B68-A80E-6B9EAB799A67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1" shapeId="0" ns2:uid="{80E222F9-94A8-485F-962B-D12004A870E2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2" shapeId="0" ns2:uid="{8F60A5B6-82E9-4836-9301-4E65F91351AD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1" shapeId="0" ns2:uid="{39A87EB2-C137-4BDB-98C4-F0C20878BB1A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8" authorId="1" shapeId="0" ns2:uid="{BE31F2F5-1491-44C0-8687-5204E4EA6914}">
      <text>
        <r>
          <rPr>
            <b/>
            <sz val="9"/>
            <color indexed="81"/>
            <rFont val="Tahoma"/>
            <family val="2"/>
          </rPr>
          <t xml:space="preserve">voir 16.10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8" authorId="1" shapeId="0" ns2:uid="{0A037574-96CA-486B-9D07-271428FE8980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8" authorId="6" shapeId="0" ns2:uid="{54AFB722-EFD0-4638-AA0C-12FE5A2FB59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1" shapeId="0" ns2:uid="{08E670CD-A14A-4347-97A5-B8E64351C6E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1" shapeId="0" ns2:uid="{5E338FA9-B4AA-433D-B76B-F3C546541CF8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9" authorId="1" shapeId="0" ns2:uid="{BDF5A3AF-A42C-4510-8BD1-283F906AECB2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9" authorId="2" shapeId="0" ns2:uid="{C6B653EB-039F-4163-A1CF-A67C07ED03CD}">
      <text>
        <r>
          <rPr>
            <b/>
            <sz val="9"/>
            <color indexed="81"/>
            <rFont val="Tahoma"/>
            <family val="2"/>
          </rPr>
          <t xml:space="preserve">Cfr 14/10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0" shapeId="0" ns2:uid="{C6B250B3-A392-4903-97F2-8132674DAEB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1" shapeId="0" ns2:uid="{F140C5FA-C89C-4EDA-831A-078B0CF1C6B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1" shapeId="0" ns2:uid="{4286661B-B3D1-4240-8835-AAC064B16296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2" shapeId="0" ns2:uid="{9FD63BA3-CBB8-4195-A0EA-06B2D2841E4E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1" shapeId="0" ns2:uid="{49FCD473-AE64-40C4-B711-420F4224216E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2" shapeId="0" ns2:uid="{C88ADEAB-EB6C-4E31-BC03-34E2B74065EF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2" shapeId="0" ns2:uid="{8D7993E1-60CD-4C68-A313-411C40B230E0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1" shapeId="0" ns2:uid="{B1D1944B-A94E-49D9-9C09-EEF73DB0AE31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4" authorId="0" shapeId="0" ns2:uid="{AC36E074-2FD0-4602-93D5-CE080AD7F7A2}">
      <text>
        <r>
          <rPr>
            <b/>
            <sz val="9"/>
            <color indexed="81"/>
            <rFont val="Tahoma"/>
            <family val="2"/>
          </rPr>
          <t xml:space="preserve">CEPS Seraing
EPI formation de base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1" shapeId="0" ns2:uid="{110A9D76-EF98-4495-811D-B92816E7CDC7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1" shapeId="0" ns2:uid="{C87C1A5C-4D0E-4511-81F6-AF0CAD9EAE5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1" shapeId="0" ns2:uid="{26BE3F74-3970-4BB7-A1DD-AD063326BBAB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1" shapeId="0" ns2:uid="{C0CF5AB8-9C82-40FF-8D00-B895FDFC3E4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1" shapeId="0" ns2:uid="{8FBE0ED0-D2ED-46E3-AAA7-105235476B9F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6" authorId="0" shapeId="0" ns2:uid="{7144AF9B-9735-4470-82B0-2DED8A72B329}">
      <text>
        <r>
          <rPr>
            <b/>
            <sz val="9"/>
            <color indexed="81"/>
            <rFont val="Tahoma"/>
            <family val="2"/>
          </rPr>
          <t xml:space="preserve">remplace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1" shapeId="0" ns2:uid="{0D00E3D8-9507-47CD-A6B6-1CE3EE26DC2A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1" shapeId="0" ns2:uid="{B9307DC8-0167-4EBD-99F1-8AEFF4D20A47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9" authorId="1" shapeId="0" ns2:uid="{F48ADEE5-00C7-40D8-A8DF-5D4E976DCD11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0" shapeId="0" ns2:uid="{0CBAE8D1-E3B8-43FA-9D75-4FDBEAF0CCF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0" shapeId="0" ns2:uid="{489B6BA3-3CFA-477D-84E5-02587FC44BEB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9" authorId="1" shapeId="0" ns2:uid="{44088499-A161-40D5-A81D-2DCDB66554B3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9" authorId="1" shapeId="0" ns2:uid="{06CC17C9-A0C2-407C-AB3E-47F933E444B2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9" authorId="5" shapeId="0" ns2:uid="{1238B046-7291-419A-923A-D564B31775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09" authorId="0" shapeId="0" ns2:uid="{AC915F6B-021B-4FF2-9EF1-E3E6E0882000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9" authorId="6" shapeId="0" ns2:uid="{B121B5D6-7E46-41DB-960B-D1A70EA34E9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0" authorId="1" shapeId="0" ns2:uid="{F01BCD1E-FCF2-4DE8-ADFF-ABD442216D0D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1" shapeId="0" ns2:uid="{8C9BAD65-57B3-43A0-9EC4-896A5C05454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0" authorId="0" shapeId="0" ns2:uid="{F0CF40C9-1AC4-4117-ADCC-53DB8FE51D0D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1" authorId="1" shapeId="0" ns2:uid="{6D820C91-9BC2-44E1-BFAD-4250F5D34912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11" authorId="1" shapeId="0" ns2:uid="{65D95B41-78F9-44C6-BCCA-57326DB9BE64}">
      <text>
        <r>
          <rPr>
            <b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1" authorId="1" shapeId="0" ns2:uid="{A6D33ACC-8C1C-4680-9BED-299B1C12C549}">
      <text>
        <r>
          <rPr>
            <b/>
            <sz val="9"/>
            <color indexed="81"/>
            <rFont val="Tahoma"/>
            <family val="2"/>
          </rPr>
          <t xml:space="preserve">échange avec SMK
CGI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1" authorId="2" shapeId="0" ns2:uid="{B162E2A0-EDF8-4FE6-989E-718F16CF9153}">
      <text>
        <r>
          <rPr>
            <b/>
            <sz val="9"/>
            <color indexed="81"/>
            <rFont val="Tahoma"/>
            <family val="2"/>
          </rPr>
          <t xml:space="preserve">GSK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11" authorId="1" shapeId="0" ns2:uid="{FB503BE1-2CDF-4BBF-9488-6477FBC52979}">
      <text>
        <r>
          <rPr>
            <b/>
            <sz val="9"/>
            <color indexed="81"/>
            <rFont val="Tahoma"/>
            <family val="2"/>
          </rPr>
          <t xml:space="preserve">échange avec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1" authorId="1" shapeId="0" ns2:uid="{A64CC5D9-4509-496E-B536-4E33665F2340}">
      <text>
        <r>
          <rPr>
            <b/>
            <sz val="9"/>
            <color indexed="81"/>
            <rFont val="Tahoma"/>
            <family val="2"/>
          </rPr>
          <t xml:space="preserve">échange avec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1" authorId="0" shapeId="0" ns2:uid="{D3F98336-D472-49AB-B76D-6A0BEB262450}">
      <text>
        <r>
          <rPr>
            <b/>
            <sz val="9"/>
            <color indexed="81"/>
            <rFont val="Tahoma"/>
            <family val="2"/>
          </rPr>
          <t xml:space="preserve">CPPT 4HS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2" authorId="1" shapeId="0" ns2:uid="{E6C395C9-F20D-470A-9C19-EA737CCC36CC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2" authorId="2" shapeId="0" ns2:uid="{2BBE5352-F6DD-4A8F-9865-F01C34E5F112}">
      <text>
        <r>
          <rPr>
            <b/>
            <sz val="9"/>
            <color indexed="81"/>
            <rFont val="Tahoma"/>
            <family val="2"/>
          </rPr>
          <t xml:space="preserve">GSK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12" authorId="1" shapeId="0" ns2:uid="{E957430E-62DF-4249-9298-A7F5E4188E52}">
      <text>
        <r>
          <rPr>
            <b/>
            <sz val="9"/>
            <color indexed="81"/>
            <rFont val="Tahoma"/>
            <family val="2"/>
          </rPr>
          <t xml:space="preserve">échange avec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2" authorId="1" shapeId="0" ns2:uid="{AF47BF71-CCAB-4CF9-A521-435EFDA99A87}">
      <text>
        <r>
          <rPr>
            <b/>
            <sz val="9"/>
            <color indexed="81"/>
            <rFont val="Tahoma"/>
            <family val="2"/>
          </rPr>
          <t xml:space="preserve">échange avec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1" shapeId="0" ns2:uid="{AEE57510-2022-433F-A568-E3CA2BE54BBA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3" authorId="2" shapeId="0" ns2:uid="{EEDA1A7A-63C0-4625-9434-4514ACD111CC}">
      <text>
        <r>
          <rPr>
            <b/>
            <sz val="9"/>
            <color indexed="81"/>
            <rFont val="Tahoma"/>
            <family val="2"/>
          </rPr>
          <t xml:space="preserve">SPT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0" shapeId="0" ns2:uid="{9D246BD1-725B-40C7-9AB8-89F94D6237ED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0" shapeId="0" ns2:uid="{4ECF4F15-89FF-4E30-AE6E-7B8B949D6825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1" shapeId="0" ns2:uid="{5C276AF7-C2EA-49B4-8C20-01158803A8D8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5" authorId="0" shapeId="0" ns2:uid="{61E5DB02-3C77-43CE-9DDC-643A30585361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1" shapeId="0" ns2:uid="{1F72CBEF-7E8C-4488-B2B4-80E60AD76F86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7" authorId="1" shapeId="0" ns2:uid="{CEF32CFE-D7D4-4ACB-86E6-92FA3A1512B4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1" shapeId="0" ns2:uid="{70444322-05A5-4E63-AB69-26D5AD6D3B5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0" shapeId="0" ns2:uid="{672E979A-C601-482E-B079-E991CE1F2F4F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8" authorId="2" shapeId="0" ns2:uid="{B26400E1-0490-4C35-847B-BB062532DDE3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8" authorId="5" shapeId="0" ns2:uid="{A0903E38-FC8B-4734-A502-9E00B60C57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8" authorId="0" shapeId="0" ns2:uid="{E6FA0883-B87F-4889-95C3-EEC737B0A83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8" authorId="0" shapeId="0" ns2:uid="{73668961-11DB-45A2-B3F1-D1485E46235D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1" shapeId="0" ns2:uid="{312768E2-E66D-4F19-B87E-470E1E7D2F0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0" shapeId="0" ns2:uid="{E0F9FAB5-3965-40DF-B1B9-DD0078C90B5B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9" authorId="2" shapeId="0" ns2:uid="{8B4C3601-3A9A-4320-B49A-D80CCC2CFF8C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9" authorId="5" shapeId="0" ns2:uid="{E6E91E86-DDBF-4998-B86D-473F4D7CC6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9" authorId="1" shapeId="0" ns2:uid="{8E7687C9-35FB-42F9-8137-77321B8E8872}">
      <text>
        <r>
          <rPr>
            <b/>
            <sz val="9"/>
            <color indexed="81"/>
            <rFont val="Tahoma"/>
            <family val="2"/>
          </rPr>
          <t xml:space="preserve">remplacé par LHR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9" authorId="0" shapeId="0" ns2:uid="{0021314A-D946-4E26-A492-55D1EFAAB4A7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9" authorId="6" shapeId="0" ns2:uid="{80467E21-E833-42E6-B5E0-DCED86B87BD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6" shapeId="0" ns2:uid="{DAFFDB86-B4C2-4774-A507-5C6F659BCD2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1" shapeId="0" ns2:uid="{34730BFA-1E6C-462D-89A8-962173AD743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20" authorId="1" shapeId="0" ns2:uid="{88F9165A-3D6F-417C-A95B-7E25C031CFF4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0" authorId="5" shapeId="0" ns2:uid="{572808B0-8103-43CA-A3CC-7FC6D63C87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320" authorId="0" shapeId="0" ns2:uid="{93EA3A0C-F95C-4992-8DF6-A81750452FFC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0" authorId="1" shapeId="0" ns2:uid="{7CAF64BE-261F-4A22-9ABF-EA22DD1DD45C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20" authorId="1" shapeId="0" ns2:uid="{270668B8-47FE-4AB8-AA65-41B2EC75C91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1" shapeId="0" ns2:uid="{54F1CD32-6AD9-440F-ADDD-2C76421EBE9C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1" shapeId="0" ns2:uid="{3EC030EF-3C9E-40DC-BF13-AD3BBD24361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1" shapeId="0" ns2:uid="{C76C82AB-D7D1-4438-A39F-095F43DF989C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6" shapeId="0" ns2:uid="{AB41160E-3FCA-4785-B744-AB101A8938F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1" authorId="0" shapeId="0" ns2:uid="{EC974391-4755-4A89-AE54-7134ECC629F7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1" authorId="1" shapeId="0" ns2:uid="{0C40E54F-621D-4541-A90B-24C34427D0A2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1" shapeId="0" ns2:uid="{B4E66970-AB29-47BE-8506-7A80145392EA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1" shapeId="0" ns2:uid="{CA81999F-9418-447D-BF5B-346178E83CA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1" shapeId="0" ns2:uid="{6F3475C5-DBB3-4E93-8085-28B8853B71BD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6" shapeId="0" ns2:uid="{BB6A4EF7-6C11-4593-B972-48BD336BF8A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2" authorId="0" shapeId="0" ns2:uid="{6C5BF4D8-5AA5-4A2B-ABC0-B736336BFE60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2" authorId="1" shapeId="0" ns2:uid="{66B4670D-9162-48B4-AF6E-B742F3949B5A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1" shapeId="0" ns2:uid="{3AA1FE42-A9DE-4FFA-A25D-343CAC915D9B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1" shapeId="0" ns2:uid="{1ACA120F-A67E-4F3F-BECF-C5D940D8AC24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26" authorId="3" shapeId="0" ns2:uid="{0562ACE6-FA42-4088-A840-EB6AA68C0F20}">
      <text>
        <r>
          <rPr>
            <b/>
            <sz val="9"/>
            <color indexed="81"/>
            <rFont val="Tahoma"/>
            <family val="2"/>
          </rPr>
          <t xml:space="preserve">pour 13/11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7" authorId="2" shapeId="0" ns2:uid="{AF1E03BE-11AA-4D4B-8FF6-EA37A1E3C095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7" authorId="1" shapeId="0" ns2:uid="{B9B11945-DD37-4208-A0AC-9988BB653FB0}">
      <text>
        <r>
          <rPr>
            <b/>
            <sz val="9"/>
            <color indexed="81"/>
            <rFont val="Tahoma"/>
            <family val="2"/>
          </rPr>
          <t xml:space="preserve">remplace ADK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27" authorId="2" shapeId="0" ns2:uid="{2799688E-0B7F-450A-A12B-3A3B1BEC37F6}">
      <text>
        <r>
          <rPr>
            <b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7" authorId="2" shapeId="0" ns2:uid="{6724BDB1-A416-4DF3-AABF-FA12FCCDB447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7" authorId="5" shapeId="0" ns2:uid="{438417FE-D34A-4956-8BE5-F99B7E913F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27" authorId="2" shapeId="0" ns2:uid="{1B559306-1919-4FF2-B497-5B55BDA26EC9}">
      <text>
        <r>
          <rPr>
            <b/>
            <sz val="9"/>
            <color indexed="81"/>
            <rFont val="Tahoma"/>
            <family val="2"/>
          </rPr>
          <t xml:space="preserve">SPT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27" authorId="1" shapeId="0" ns2:uid="{A4B2D2A4-0BBB-4A41-A3C9-5219896E3B51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7" authorId="6" shapeId="0" ns2:uid="{838EBC93-6C3F-4594-9B60-378A5CD71E5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8" authorId="0" shapeId="0" ns2:uid="{5EAC2FBA-D8C8-4FB2-A321-2C914E1832F3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8" authorId="1" shapeId="0" ns2:uid="{4C3413A8-8DE9-4ABF-8189-6700C77D582A}">
      <text>
        <r>
          <rPr>
            <b/>
            <sz val="9"/>
            <color indexed="81"/>
            <rFont val="Tahoma"/>
            <family val="2"/>
          </rPr>
          <t xml:space="preserve">remplacé par LHR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28" authorId="2" shapeId="0" ns2:uid="{C0E49561-9DEE-4E71-B024-64C89F595DEE}">
      <text>
        <r>
          <rPr>
            <b/>
            <sz val="9"/>
            <color indexed="81"/>
            <rFont val="Tahoma"/>
            <family val="2"/>
          </rPr>
          <t xml:space="preserve">SPT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8" authorId="6" shapeId="0" ns2:uid="{69C67B16-94FF-4DC1-AA72-1F25D134C2F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29" authorId="2" shapeId="0" ns2:uid="{E5EA8AAC-27AD-4F66-AB19-F92D55510A65}">
      <text>
        <r>
          <rPr>
            <b/>
            <sz val="9"/>
            <color indexed="81"/>
            <rFont val="Tahoma"/>
            <family val="2"/>
          </rPr>
          <t xml:space="preserve">SPT et MMS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29" authorId="6" shapeId="0" ns2:uid="{5592DAB7-797A-4BB4-920D-AA5CEEC65AB5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1" shapeId="0" ns2:uid="{946A087A-F5CB-4377-855E-BB9D1018001D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0" shapeId="0" ns2:uid="{B2DA3E72-D478-4F0B-87C9-6C0165A5E601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1" shapeId="0" ns2:uid="{41398FBB-6620-495D-A20B-67D03B72FE7E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6" shapeId="0" ns2:uid="{A0D50C60-96E9-4B0C-A4D4-072EC0297BD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0" authorId="0" shapeId="0" ns2:uid="{981B9E9F-65CA-42FC-A458-AA5192F26707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30" authorId="1" shapeId="0" ns2:uid="{4E1F38B7-E784-47D5-A226-6A351F530BA2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0" authorId="1" shapeId="0" ns2:uid="{7D949EFD-861A-4187-8B4A-FAB6DB823D69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0" authorId="0" shapeId="0" ns2:uid="{097238C7-257A-460E-A87D-E0F81FF97FF2}">
      <text>
        <r>
          <rPr>
            <b/>
            <sz val="9"/>
            <color indexed="81"/>
            <rFont val="Tahoma"/>
            <family val="2"/>
          </rPr>
          <t xml:space="preserve">Formation secouriste base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0" authorId="6" shapeId="0" ns2:uid="{5FFE6861-7921-48A3-A282-B0E68A78304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1" shapeId="0" ns2:uid="{D309F6D0-A70E-4306-B6A0-425E9B16CA2E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0" shapeId="0" ns2:uid="{5975D590-6E97-4EE6-B97B-311BDA1DE8CB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1" shapeId="0" ns2:uid="{F0FA9FC1-997C-486E-992E-A17CF17DFCBB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6" shapeId="0" ns2:uid="{526E330C-4EB1-46C7-89A1-2E5A6A5962F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1" authorId="0" shapeId="0" ns2:uid="{C30EAF66-EA08-4E2C-ADC0-182034408346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31" authorId="1" shapeId="0" ns2:uid="{BF2131CA-8EF3-45EA-8FE5-22DF96B61615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1" authorId="1" shapeId="0" ns2:uid="{A93C4607-06E9-4E7F-BD00-904CF9A1C786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331" authorId="6" shapeId="0" ns2:uid="{01E364E8-9BC5-4E37-B952-F91701B72C52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1" authorId="0" shapeId="0" ns2:uid="{83F54ADB-AAA7-4397-B43C-661A45508EBF}">
      <text>
        <r>
          <rPr>
            <b/>
            <sz val="9"/>
            <color indexed="81"/>
            <rFont val="Tahoma"/>
            <family val="2"/>
          </rPr>
          <t xml:space="preserve">Formation secouriste base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1" authorId="6" shapeId="0" ns2:uid="{A0C8B481-135D-44CF-AD95-80DE8D9C18B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0" shapeId="0" ns2:uid="{4CF1DAD9-AF50-40B0-835D-2A30B5454F80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2" authorId="0" shapeId="0" ns2:uid="{CA953175-6780-4D88-8628-2867C98C31CE}">
      <text>
        <r>
          <rPr>
            <b/>
            <sz val="9"/>
            <color indexed="81"/>
            <rFont val="Tahoma"/>
            <family val="2"/>
          </rPr>
          <t xml:space="preserve">Formation secouriste base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2" authorId="6" shapeId="0" ns2:uid="{1A463FCD-E667-4539-BF82-6206FF74738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3" authorId="1" shapeId="0" ns2:uid="{1A87A559-8612-434E-987D-C82789B699F6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6" shapeId="0" ns2:uid="{E7FA210C-2A20-429D-8C8D-652BE7C25823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3" authorId="1" shapeId="0" ns2:uid="{B2E04717-0DB7-47D7-B155-7F51F997AE28}">
      <text>
        <r>
          <rPr>
            <b/>
            <sz val="9"/>
            <color indexed="81"/>
            <rFont val="Tahoma"/>
            <family val="2"/>
          </rPr>
          <t xml:space="preserve">remplace ADK
remplacé par ALZremplacé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3" authorId="5" shapeId="0" ns2:uid="{9D598D84-4414-4238-B240-CD991DF2CAA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FLN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3" authorId="1" shapeId="0" ns2:uid="{B1E165DD-5B2D-40F2-BAC4-BCD45AF726D9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3" authorId="6" shapeId="0" ns2:uid="{56CBA452-2930-4B71-90FA-147D6D7D9E6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0" shapeId="0" ns2:uid="{B8FFF3F1-E314-4606-8205-24D16ECF4859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1" shapeId="0" ns2:uid="{E2C98A5D-74F0-4B9A-A097-BA6A3B490F6E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6" shapeId="0" ns2:uid="{4729B027-0110-4C35-9751-DCBB5BEE425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6" shapeId="0" ns2:uid="{5F37F969-CC55-4B53-BC31-B4052C71DFA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1" shapeId="0" ns2:uid="{C6F65126-1057-415D-91C4-3CAAEBDED90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6" shapeId="0" ns2:uid="{595E94EC-E799-4207-AE0B-D78DBEA73CA6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1" shapeId="0" ns2:uid="{3853D3D8-B670-4779-9AE6-02095B6E513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6" shapeId="0" ns2:uid="{A1C32DB0-14DB-4B38-ABE8-69281F88BB1D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1" shapeId="0" ns2:uid="{01A3FF68-4B3E-4361-B95C-1B375C503FA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1" shapeId="0" ns2:uid="{7DCF4AA1-861F-4C72-AAA7-640C18FE0EE7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1" shapeId="0" ns2:uid="{7028FCDD-95D8-41D3-9D3F-855A61284FA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1" authorId="1" shapeId="0" ns2:uid="{023A64E5-FA7E-43BB-9B1F-C80002BAB08E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5" authorId="1" shapeId="0" ns2:uid="{26087FB1-49AA-47B8-A561-EB7D50FE402A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7" authorId="1" shapeId="0" ns2:uid="{CF270A50-912D-4C7E-B4A6-3C370318A30A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1" shapeId="0" ns2:uid="{98F702DB-EA8B-4F62-B59F-D6A4421EDD7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48" authorId="1" shapeId="0" ns2:uid="{4E5DFF92-3D93-40C1-915A-2BFFD7A83B4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0" shapeId="0" ns2:uid="{B4BB9E9B-0807-4C1F-A760-64BC49039700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0" shapeId="0" ns2:uid="{80C923B8-4D60-4786-815F-BAD791CA5A4C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0" shapeId="0" ns2:uid="{BC6C3CD9-5A85-486D-A1BF-DDF3E6110DFD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0" shapeId="0" ns2:uid="{CCFC99ED-4892-4788-AC87-9D0EBD4ECE94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3" authorId="2" shapeId="0" ns2:uid="{03E4768D-57EC-4E85-8420-E57D30D3DB60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3" authorId="5" shapeId="0" ns2:uid="{F2766A23-43C5-43E2-96EF-F436BB9760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3" authorId="1" shapeId="0" ns2:uid="{893552FF-C428-4577-86A4-0E10DB3150D8}">
      <text>
        <r>
          <rPr>
            <b/>
            <sz val="9"/>
            <color indexed="81"/>
            <rFont val="Tahoma"/>
            <family val="2"/>
          </rPr>
          <t xml:space="preserve">remplacé par SMK ATR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3" authorId="0" shapeId="0" ns2:uid="{46A33F36-37F6-4544-B7EE-9A0C64211AFC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1" shapeId="0" ns2:uid="{D52C1943-177F-4DC4-843D-2AB32A54F37B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1" shapeId="0" ns2:uid="{DE38211D-B793-4D63-87A8-32602AE1CF8E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4" authorId="2" shapeId="0" ns2:uid="{F9503C32-1230-4056-BBAB-56045CF7CEFD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4" authorId="5" shapeId="0" ns2:uid="{43A44542-B3E3-4A2C-95A6-59C48D97DA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54" authorId="0" shapeId="0" ns2:uid="{C9079E01-A690-4480-8BB2-D0DFFD2C3415}">
      <text>
        <r>
          <rPr>
            <b/>
            <sz val="9"/>
            <color indexed="81"/>
            <rFont val="Tahoma"/>
            <family val="2"/>
          </rPr>
          <t xml:space="preserve">échange avec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6" shapeId="0" ns2:uid="{C5CB41AA-EE63-42D9-9498-411699615DE9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5" authorId="3" shapeId="0" ns2:uid="{20EF66CF-CBD0-42BE-BB1C-D888B49166E0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5" authorId="5" shapeId="0" ns2:uid="{6D0D67AE-9663-43A2-AA11-EE77AD5DB0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5" authorId="1" shapeId="0" ns2:uid="{4C8448B1-B87C-410D-902A-C7CC19030D54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0" shapeId="0" ns2:uid="{F0715CA2-5FD1-40E4-AA93-F88542690156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47DBEF91-C922-4B06-A909-D5B10CB4329C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1" shapeId="0" ns2:uid="{5A4C57E1-E8B1-4FAA-BE2D-E9720A9C2783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6" authorId="3" shapeId="0" ns2:uid="{1C861C8C-08A5-4204-84C2-4D5A340D47C3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6" authorId="5" shapeId="0" ns2:uid="{46E8CACC-DBF3-4578-8378-C458E5F0B8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6" authorId="1" shapeId="0" ns2:uid="{B59C98FA-2836-4DE9-8FE5-FE41C0FE9AC5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1" shapeId="0" ns2:uid="{164C62DB-3C9F-479F-B047-69223DFD44C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6" shapeId="0" ns2:uid="{422CAC8C-9DD6-426C-9C1F-40485DAD7C54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7" authorId="3" shapeId="0" ns2:uid="{B550107D-6E58-477A-85AA-80D3473FD76F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7" authorId="5" shapeId="0" ns2:uid="{282A7D9D-1AD1-4545-A742-BBBA03326D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7" authorId="1" shapeId="0" ns2:uid="{2D869087-78E7-48CB-B304-3BA30FE80B0D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7" authorId="1" shapeId="0" ns2:uid="{5B556B0F-7B5A-4B05-AB35-DF5A3A531B22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8" authorId="3" shapeId="0" ns2:uid="{DB38B954-CC7F-4C5D-865F-71D53C0622E3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8" authorId="5" shapeId="0" ns2:uid="{50F13F82-284E-414C-9EFA-13CEFCA9D7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T359" authorId="3" shapeId="0" ns2:uid="{EBAF10C9-B725-42DB-8275-73B48591DF64}">
      <text>
        <r>
          <rPr>
            <b/>
            <sz val="9"/>
            <color indexed="81"/>
            <rFont val="Tahoma"/>
            <family val="2"/>
          </rPr>
          <t xml:space="preserve">rempl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9" authorId="5" shapeId="0" ns2:uid="{2465B7A1-43C9-44DE-B405-C5711C03D0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H359" authorId="1" shapeId="0" ns2:uid="{1FE810E2-9EDE-4877-8B94-10B10D7E2947}">
      <text>
        <r>
          <rPr>
            <b/>
            <strike/>
            <sz val="9"/>
            <color indexed="81"/>
            <rFont val="Tahoma"/>
            <family val="2"/>
          </rPr>
          <t xml:space="preserve">voir 16.12 -CPPTne participe pas au CPPT du 17/12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60" authorId="1" shapeId="0" ns2:uid="{B16D9423-2C80-4AEE-B858-B46C0145508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1" shapeId="0" ns2:uid="{E176E1C1-3DF2-430C-9372-FA81AA2C068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1" authorId="1" shapeId="0" ns2:uid="{7A0FC9A1-7C5B-4487-8B14-8D345B48EE26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1" shapeId="0" ns2:uid="{510A845C-4EDF-4994-B52A-4EDD12AD31C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1" shapeId="0" ns2:uid="{D50236DA-929A-4F41-B5B5-A9A61776C248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2" authorId="1" shapeId="0" ns2:uid="{E1DDF19E-D8DC-44B0-B998-678E134FB7B8}">
      <text>
        <r>
          <rPr>
            <b/>
            <sz val="9"/>
            <color indexed="81"/>
            <rFont val="Tahoma"/>
            <family val="2"/>
          </rPr>
          <t xml:space="preserve">remplace LAX
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2" authorId="2" shapeId="0" ns2:uid="{ACC9523D-14EB-40BC-BFF4-BA2CD4E96DCA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2" authorId="5" shapeId="0" ns2:uid="{D4819667-A997-46E5-A716-BE218C2635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62" authorId="1" shapeId="0" ns2:uid="{75BFA128-D1A3-4882-827C-5E42EF427A8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62" authorId="1" shapeId="0" ns2:uid="{42C29D75-C636-4396-BDBF-5007144D030E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3" authorId="1" shapeId="0" ns2:uid="{8E4511E0-2908-4FA4-9E96-5AD7D1F3B8A6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3" authorId="1" shapeId="0" ns2:uid="{AF6EF51D-A4DC-49D8-A242-EF4F1CB0927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63" authorId="1" shapeId="0" ns2:uid="{D45B13B3-E5D1-4FEA-9501-14765C05F001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1" shapeId="0" ns2:uid="{DADEDCDD-4EF3-474C-B4E3-933E32BED7F3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4" authorId="1" shapeId="0" ns2:uid="{6B40F435-3E95-4B9E-B261-75E4991C87A0}">
      <text>
        <r>
          <rPr>
            <b/>
            <sz val="9"/>
            <color indexed="81"/>
            <rFont val="Tahoma"/>
            <family val="2"/>
          </rPr>
          <t xml:space="preserve">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4" authorId="1" shapeId="0" ns2:uid="{CCC1F5F2-BAF2-47C7-8023-DBCD473DBB8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64" authorId="1" shapeId="0" ns2:uid="{1E626FDA-B5BB-49D0-B5A2-1D7937CD0068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5" authorId="1" shapeId="0" ns2:uid="{F29F82C4-018C-424F-B98A-21B17A5AD9D9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5" authorId="1" shapeId="0" ns2:uid="{1441439F-71D8-447B-B7C5-9C0A1B274B7B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6" authorId="1" shapeId="0" ns2:uid="{DEF3C088-3269-41E4-874D-2DF19A3F0851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6" authorId="1" shapeId="0" ns2:uid="{20C64E62-F368-4EE8-8C63-992F5BA921CC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1" shapeId="0" ns2:uid="{469EBB3F-DFDE-417F-BF45-08295F5B8E43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99" authorId="0" shapeId="0" ns2:uid="{F566ACCC-FFDF-4141-9E32-609B8EF6F9A5}">
      <text>
        <r>
          <rPr>
            <b/>
            <sz val="9"/>
            <color indexed="81"/>
            <rFont val="Tahoma"/>
            <family val="2"/>
          </rPr>
          <t xml:space="preserve">-4h VA suite au Congé parental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0" shapeId="0" ns2:uid="{127D759C-1686-465E-9DB8-D0B0560A6514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00" authorId="0" shapeId="0" ns2:uid="{F95D897E-DEA5-4D52-95F1-3864391B0BCF}">
      <text>
        <r>
          <rPr>
            <b/>
            <sz val="9"/>
            <color indexed="81"/>
            <rFont val="Tahoma"/>
            <family val="2"/>
          </rPr>
          <t xml:space="preserve">-2h suite au congé parental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00" authorId="0" shapeId="0" ns2:uid="{503E833C-B350-4F2D-884E-F391508DB57E}">
      <text>
        <r>
          <rPr>
            <b/>
            <sz val="9"/>
            <color indexed="81"/>
            <rFont val="Tahoma"/>
            <family val="2"/>
          </rPr>
          <t xml:space="preserve">90% 01/01 au 14/03
80% 01/06 au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6" shapeId="0" ns2:uid="{BA2A319E-6613-4DAE-A558-DC1C866559CE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0" shapeId="0" ns2:uid="{7DB9EA96-BE75-44EF-A807-BDC61015011C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02" authorId="1" shapeId="0" ns2:uid="{F5159383-5586-4F28-9E44-8B33D3762C0F}">
      <text>
        <r>
          <rPr>
            <b/>
            <sz val="9"/>
            <color indexed="81"/>
            <rFont val="Tahoma"/>
            <family val="2"/>
          </rPr>
          <t xml:space="preserve">-01/05 en TP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02" authorId="0" shapeId="0" ns2:uid="{D9298AA9-2274-408B-A89A-75873F9AA4A2}">
      <text>
        <r>
          <rPr>
            <b/>
            <sz val="9"/>
            <color indexed="81"/>
            <rFont val="Tahoma"/>
            <family val="2"/>
          </rPr>
          <t xml:space="preserve">- le 01/01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0" shapeId="0" ns2:uid="{5828819C-C96C-4280-9597-7B1720AC2F8F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0" shapeId="0" ns2:uid="{46400619-E2B9-4EB3-84ED-CA1F552FD990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432" authorId="1" shapeId="0" ns2:uid="{FD6A4F2A-FA3E-413D-8458-BC94F495BEB7}">
      <text>
        <r>
          <rPr>
            <b/>
            <sz val="9"/>
            <color indexed="81"/>
            <rFont val="Tahoma"/>
            <family val="2"/>
          </rPr>
          <t xml:space="preserve">TP contractuel 20%
du 01.07.2025 au 30.06.2027 30/09/26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32" authorId="1" shapeId="0" ns2:uid="{2D31FC24-9334-443C-84D2-F98BF71D0A24}">
      <text>
        <r>
          <rPr>
            <b/>
            <sz val="9"/>
            <color indexed="81"/>
            <rFont val="Tahoma"/>
            <family val="2"/>
          </rPr>
          <t xml:space="preserve">CT 20%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432" authorId="5" shapeId="0" ns2:uid="{158B0F4A-9443-4E9B-9C1F-20FD27FDB8E0}">
      <text>
        <r>
          <rPr>
            <sz val="9"/>
            <color indexed="81"/>
            <rFont val="Tahoma"/>
            <family val="2"/>
          </rPr>
          <t xml:space="preserve">CP 10%
du 01.10.2025 au 31.05.2027
</t>
        </r>
      </text>
    </comment>
    <comment ref="AC432" authorId="1" shapeId="0" ns2:uid="{748FE068-2684-441A-A3C2-170C858DA8B8}">
      <text>
        <r>
          <rPr>
            <b/>
            <sz val="9"/>
            <color indexed="81"/>
            <rFont val="Tahoma"/>
            <family val="2"/>
          </rPr>
          <t xml:space="preserve">TP 10% jusqu'au 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433" authorId="1" shapeId="0" ns2:uid="{584034FF-9C01-485F-82FE-56131C44FC06}">
      <text>
        <r>
          <rPr>
            <b/>
            <sz val="9"/>
            <color indexed="81"/>
            <rFont val="Tahoma"/>
            <family val="2"/>
          </rPr>
          <t xml:space="preserve">CP 10% du 03.11.2025 au 02.03.2029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433" authorId="1" shapeId="0" ns2:uid="{760252FF-CC88-42AA-A7E6-0AE743325BFF}">
      <text>
        <r>
          <rPr>
            <b/>
            <sz val="9"/>
            <color indexed="81"/>
            <rFont val="Tahoma"/>
            <family val="2"/>
          </rPr>
          <t xml:space="preserve">CP 10% du 01.09.2026 au 30.06.2027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433" authorId="1" shapeId="0" ns2:uid="{0F0E0840-5B7B-44C8-9E85-72CE89BAE2F7}">
      <text>
        <r>
          <rPr>
            <b/>
            <sz val="9"/>
            <color indexed="81"/>
            <rFont val="Tahoma"/>
            <family val="2"/>
          </rPr>
          <t xml:space="preserve">TP 10% du 15.03.2024 au 14.03.2026
a droit à 6 jours en 2026
TP 20% à partir du 01/06 = 31 jours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4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Z11" authorId="0" shapeId="0" ns2:uid="{E1B5FC31-8CD9-45C3-9495-E017A4818BCB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" authorId="1" shapeId="0" ns2:uid="{A6567239-61D4-465A-A7CE-59E0A2D1F445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0" shapeId="0" ns2:uid="{00FBC7EE-4168-48CA-AFFE-5FDF5C80963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2" shapeId="0" ns2:uid="{FB2933F7-7A28-4A42-A4B4-B17088858C3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" authorId="3" shapeId="0" ns2:uid="{0853FFB0-F4B0-4C8A-ACAA-9A7429A9B7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distillation; conserver prime de nuit.</t>
        </r>
      </text>
    </comment>
    <comment ref="AJ12" authorId="0" shapeId="0" ns2:uid="{EFE27B6B-63D6-40E7-AC57-121C19CD86C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4" shapeId="0" ns2:uid="{B0AF1100-FB03-4EA2-9529-314B72A11346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" authorId="3" shapeId="0" ns2:uid="{85272CEB-FC60-4530-ABCB-97A415C009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F5019D7A-9C66-4928-8027-3A4A9159B7E7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4" shapeId="0" ns2:uid="{5086BA14-8C2B-4CB0-BEEA-6E1557512E86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" authorId="3" shapeId="0" ns2:uid="{4755AE49-CDF5-4C46-8212-AA5A831CBC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22D9BCE4-046C-495C-B30E-1CC2AC65824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0" shapeId="0" ns2:uid="{96DDEF5D-AA90-4B66-8F5D-6F7AECC0837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" authorId="3" shapeId="0" ns2:uid="{22667522-466F-4696-998A-28A12A3B6C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D16" authorId="5" shapeId="0" ns2:uid="{B81D9A5C-E6D9-40C7-92D2-48508257D2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2" shapeId="0" ns2:uid="{F9B6ADF9-F09D-40C5-B7D5-7205F3B97368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0" shapeId="0" ns2:uid="{F2B9D7F0-9A6F-45CE-BE62-0EF44874764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0" shapeId="0" ns2:uid="{12FEC06F-008B-4E89-AE01-68504F750719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" authorId="3" shapeId="0" ns2:uid="{67275469-3B67-43E3-8711-9F67C49BE8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distillation.</t>
        </r>
      </text>
    </comment>
    <comment ref="D17" authorId="6" shapeId="0" ns2:uid="{6A6A54A4-8E04-486B-AC75-4E5BCCE5652C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0" shapeId="0" ns2:uid="{6EEB2B4E-7D52-45FD-8DAC-7129EC062E9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0" shapeId="0" ns2:uid="{29FAE867-B827-409F-8862-F295054DD7F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0" shapeId="0" ns2:uid="{5997E7C9-2CF8-4BB1-93F1-1019AB0B8486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0" shapeId="0" ns2:uid="{2AD836AF-A68D-4AFC-9775-D8031423AE7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0" shapeId="0" ns2:uid="{B135AC72-AD4C-46D4-943F-D45E47CFBF7E}">
      <text>
        <r>
          <rPr>
            <b/>
            <sz val="9"/>
            <color indexed="81"/>
            <rFont val="Tahoma"/>
            <family val="2"/>
          </rPr>
          <t xml:space="preserve">remplacé par SMA et GDT et...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" authorId="6" shapeId="0" ns2:uid="{DC7C69DD-6AD3-4C71-BB00-BB0654373B28}">
      <text>
        <r>
          <rPr>
            <b/>
            <sz val="9"/>
            <color indexed="81"/>
            <rFont val="Tahoma"/>
            <family val="2"/>
          </rPr>
          <t xml:space="preserve">Départ à 11h
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" authorId="0" shapeId="0" ns2:uid="{EB8DCDE6-32C6-418C-8824-782941AE677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" authorId="0" shapeId="0" ns2:uid="{1AAEC191-7F8E-42AD-877E-6078BB3D00E5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0" shapeId="0" ns2:uid="{E9B80BB2-3C0A-47DF-B030-61672467A71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7" shapeId="0" ns2:uid="{966A07DF-84EF-41E3-B0D1-58B6CE405B82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0" shapeId="0" ns2:uid="{313B9178-B629-4B4A-94E8-4AD326344EF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8" authorId="0" shapeId="0" ns2:uid="{8415CB66-3CFA-498D-9DC8-4DC5D15DB344}">
      <text>
        <r>
          <rPr>
            <b/>
            <sz val="9"/>
            <color indexed="81"/>
            <rFont val="Tahoma"/>
            <family val="2"/>
          </rPr>
          <t xml:space="preserve">départ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" authorId="7" shapeId="0" ns2:uid="{6A364680-6065-423C-AB63-42AC9E35225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0" shapeId="0" ns2:uid="{FF95518B-FEC5-42EA-AE5A-00898C340A4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" authorId="0" shapeId="0" ns2:uid="{6B9F42B1-FF92-488E-A13A-6C6652058480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0" shapeId="0" ns2:uid="{22A0FAE2-90EB-4058-A57A-AD2D3C7A0686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6" shapeId="0" ns2:uid="{A569B078-D87B-40EB-966B-C39DE8880D61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0" shapeId="0" ns2:uid="{ED2D925C-B1A3-4E36-97FE-8BB3E6574AB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" authorId="7" shapeId="0" ns2:uid="{0D472EAF-47EE-4641-A8D0-CF68140311DC}">
      <text>
        <r>
          <rPr>
            <b/>
            <sz val="9"/>
            <color indexed="81"/>
            <rFont val="Tahoma"/>
            <family val="2"/>
          </rPr>
          <t xml:space="preserve">remplacé par GPO.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" authorId="3" shapeId="0" ns2:uid="{42CFDFDF-4F86-4454-8230-0F2B96DFA6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</t>
        </r>
      </text>
    </comment>
    <comment ref="Z20" authorId="0" shapeId="0" ns2:uid="{C9FAC08D-157E-434C-85C3-F6DCCFC58654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" authorId="7" shapeId="0" ns2:uid="{E9CF0900-9ADF-42A8-9CE6-D70CB71F5EEA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" authorId="7" shapeId="0" ns2:uid="{95443307-9841-432A-A2AE-A5DCEE176539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7" shapeId="0" ns2:uid="{8CB64F7D-26A9-4F90-8B3A-A90A45E531A1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0" shapeId="0" ns2:uid="{E1D42239-369D-478F-A41D-7AA0681971F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" authorId="0" shapeId="0" ns2:uid="{CF79332A-651A-41C1-B17D-78C25EB08C3C}">
      <text>
        <r>
          <rPr>
            <b/>
            <sz val="9"/>
            <color indexed="81"/>
            <rFont val="Tahoma"/>
            <family val="2"/>
          </rPr>
          <t xml:space="preserve">échange avec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1" authorId="0" shapeId="0" ns2:uid="{C34BEEE1-8189-4F76-9A8E-5BEAC24E4428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" authorId="0" shapeId="0" ns2:uid="{0331A9D7-5F63-433B-A2AC-22BE9024A284}">
      <text>
        <r>
          <rPr>
            <b/>
            <sz val="9"/>
            <color indexed="81"/>
            <rFont val="Tahoma"/>
            <family val="2"/>
          </rPr>
          <t xml:space="preserve">départ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" authorId="7" shapeId="0" ns2:uid="{7CF99570-FF27-434B-989E-7EC41B7C66E0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6" shapeId="0" ns2:uid="{B86C1281-0314-4FC0-8448-1BA524F71F7A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6" shapeId="0" ns2:uid="{AD66093D-3DC5-4D7B-9296-99A89D446D44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7" shapeId="0" ns2:uid="{5193E8FC-7FAC-4440-BBD5-704A406A1C1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2" authorId="0" shapeId="0" ns2:uid="{646A460F-561D-4CFC-B47B-BC8BA097CE53}">
      <text>
        <r>
          <rPr>
            <b/>
            <sz val="9"/>
            <color indexed="81"/>
            <rFont val="Tahoma"/>
            <family val="2"/>
          </rPr>
          <t xml:space="preserve">remplace SBZ
rappel le 12.01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" authorId="0" shapeId="0" ns2:uid="{99CCA8F9-D305-423E-8C21-C2E108339C2E}">
      <text>
        <r>
          <rPr>
            <b/>
            <sz val="9"/>
            <color indexed="81"/>
            <rFont val="Tahoma"/>
            <family val="2"/>
          </rPr>
          <t xml:space="preserve">remplace SBZ
rappel le 12.01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" authorId="7" shapeId="0" ns2:uid="{DCA38F0D-A787-4AC8-BC59-56BF7E383DF6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1" shapeId="0" ns2:uid="{B2C4F4B3-DDE7-43C7-BD66-28E19E256AB8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0" shapeId="0" ns2:uid="{63857F1F-D328-47E1-9CA5-10BA4FFCA94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7" shapeId="0" ns2:uid="{6F2FCD8E-4A85-4D89-9DCA-F01636446AB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1" shapeId="0" ns2:uid="{8E55995B-08B7-4CD3-94B7-107448D04D8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0" shapeId="0" ns2:uid="{B39408BB-D9BD-47DB-ACE8-90AC9A2E3A34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" authorId="1" shapeId="0" ns2:uid="{985BA2E0-4866-41E7-A31B-E891BA00BB9B}">
      <text>
        <r>
          <rPr>
            <b/>
            <sz val="9"/>
            <color indexed="81"/>
            <rFont val="Tahoma"/>
            <family val="2"/>
          </rPr>
          <t xml:space="preserve">remplace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" authorId="1" shapeId="0" ns2:uid="{B5D4C6E7-2806-4C8B-893D-39F225DC81A3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" authorId="7" shapeId="0" ns2:uid="{1B1DEE97-DB04-4D07-998E-11EBD09EB424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1" shapeId="0" ns2:uid="{6C7742EB-9FB8-424F-8DF4-7CA913BE5717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1" shapeId="0" ns2:uid="{B2CEE269-68FD-4936-8D62-B65C0324DE19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1" shapeId="0" ns2:uid="{2C839E0B-1F2B-4EA6-B670-8396CC955CFD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1" shapeId="0" ns2:uid="{22ED9835-C646-4AD8-95D9-74134BDA04B0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1" shapeId="0" ns2:uid="{633B3E2E-827F-439A-928A-689135FD76A6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" authorId="1" shapeId="0" ns2:uid="{921461CB-9427-4A74-82DF-8273F668B6FB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" authorId="0" shapeId="0" ns2:uid="{506EE4F0-8F2F-4B4E-9D01-76A7377C705E}">
      <text>
        <r>
          <rPr>
            <b/>
            <sz val="9"/>
            <color indexed="81"/>
            <rFont val="Tahoma"/>
            <family val="2"/>
          </rPr>
          <t xml:space="preserve">remplace SBZ
rappel le 13.01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4" authorId="0" shapeId="0" ns2:uid="{CBDB8924-4968-4643-9827-3D637FA78048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0" shapeId="0" ns2:uid="{13DBC5B5-02A1-4FED-9680-A74BE3D68D94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6" shapeId="0" ns2:uid="{ADADEC11-9F20-441A-B358-4FAD2393429B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7" shapeId="0" ns2:uid="{D6D0936E-F8CE-4C83-B283-EC24273E4CE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2" shapeId="0" ns2:uid="{90173BC5-9857-4A4B-88B9-3CD7655616CB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0" shapeId="0" ns2:uid="{FA32D2F6-D9ED-4881-B576-8CC4B1579C5F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0" shapeId="0" ns2:uid="{42020CBA-2845-4F57-A750-B84FAEAB6E7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0" shapeId="0" ns2:uid="{13FBD18A-D204-498B-B23A-FBCD68C5E29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" authorId="0" shapeId="0" ns2:uid="{13CC2B4F-487A-4836-B3C0-497539727217}">
      <text>
        <r>
          <rPr>
            <b/>
            <strike/>
            <sz val="9"/>
            <color indexed="81"/>
            <rFont val="Tahoma"/>
            <family val="2"/>
          </rPr>
          <t xml:space="preserve">remplacé par GSK
MPE : remplacé par LDY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" authorId="0" shapeId="0" ns2:uid="{46F53531-A400-422C-864A-5F09BEC9894F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26" authorId="0" shapeId="0" ns2:uid="{88AAEF9B-7B49-45BF-9DA3-EA6B92C12FB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" authorId="6" shapeId="0" ns2:uid="{46FC790E-E0E6-43D1-8839-5D88D06B9D28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7" shapeId="0" ns2:uid="{9EB5EED1-02D1-436E-80AB-701D0C0C760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" authorId="6" shapeId="0" ns2:uid="{A381BD12-1F2F-4874-A1BC-671452DEBE21}">
      <text>
        <r>
          <rPr>
            <b/>
            <sz val="9"/>
            <color indexed="81"/>
            <rFont val="Tahoma"/>
            <family val="2"/>
          </rPr>
          <t xml:space="preserve">Rample le 13/01
Remplace SKS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" authorId="7" shapeId="0" ns2:uid="{1853F9BB-F0C9-4691-9982-92AB3D15950C}">
      <text>
        <r>
          <rPr>
            <b/>
            <sz val="9"/>
            <color indexed="81"/>
            <rFont val="Tahoma"/>
            <family val="2"/>
          </rPr>
          <t xml:space="preserve">remplacé par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" authorId="0" shapeId="0" ns2:uid="{3601F048-A998-4118-92E2-673C0287DF5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2" shapeId="0" ns2:uid="{D50E5D33-F3E2-4971-8205-740032DA806D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8" authorId="0" shapeId="0" ns2:uid="{96996E27-3CEB-4F75-B00F-D4A360219B99}">
      <text>
        <r>
          <rPr>
            <b/>
            <sz val="9"/>
            <color indexed="81"/>
            <rFont val="Tahoma"/>
            <family val="2"/>
          </rPr>
          <t xml:space="preserve">départ à 12h00'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" authorId="0" shapeId="0" ns2:uid="{69943987-206F-453A-9E8C-037A51B8B464}">
      <text>
        <r>
          <rPr>
            <b/>
            <sz val="9"/>
            <color indexed="81"/>
            <rFont val="Tahoma"/>
            <family val="2"/>
          </rPr>
          <t xml:space="preserve">en formation le 19.01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" authorId="7" shapeId="0" ns2:uid="{185223DF-AFE5-439C-85BB-3EBCC2D097C3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" authorId="6" shapeId="0" ns2:uid="{53185BC0-B754-43BB-B7F7-894977C36340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2" shapeId="0" ns2:uid="{7C40AD36-B4C1-4F8E-AED7-2DA435E49168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2" shapeId="0" ns2:uid="{B2BBB9C9-0340-4B71-9934-C06BF0C985D5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" authorId="7" shapeId="0" ns2:uid="{3F3BDF9E-FE92-478D-9E70-4054C19E2DA3}">
      <text>
        <r>
          <rPr>
            <b/>
            <sz val="9"/>
            <color indexed="81"/>
            <rFont val="Tahoma"/>
            <family val="2"/>
          </rPr>
          <t xml:space="preserve">remplace ATR; remplacé par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" authorId="0" shapeId="0" ns2:uid="{579BD9C7-43B6-40AD-BAB6-578B9FF4300B}">
      <text>
        <r>
          <rPr>
            <b/>
            <strike/>
            <sz val="9"/>
            <color indexed="81"/>
            <rFont val="Tahoma"/>
            <family val="2"/>
          </rPr>
          <t xml:space="preserve">remplacé par GSK
MPE : Remplacé par ATR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" authorId="0" shapeId="0" ns2:uid="{D6FC5634-DC49-4BE3-BB5E-EE1FDEE9653A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" authorId="0" shapeId="0" ns2:uid="{D6B420EF-B38B-4ED7-A310-47BE64AD413B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29" authorId="5" shapeId="0" ns2:uid="{2D5980B9-DE62-4810-9138-679B922CBC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5" shapeId="0" ns2:uid="{FB084719-CD7B-4251-8AFF-8024771F69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5" shapeId="0" ns2:uid="{DB354603-A951-4AF1-BBC5-74B199E8DD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0" authorId="0" shapeId="0" ns2:uid="{F6EDEB5A-4152-4A19-A15D-0E49CEAC468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2" shapeId="0" ns2:uid="{505438E9-B95B-41EB-A63B-0859C369A0D7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1" shapeId="0" ns2:uid="{C006BDC9-02C0-4837-A118-029DFF7E3066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0" authorId="6" shapeId="0" ns2:uid="{A195B38C-00A2-4223-8B9F-B00110AFF452}">
      <text>
        <r>
          <rPr>
            <b/>
            <sz val="9"/>
            <color indexed="81"/>
            <rFont val="Tahoma"/>
            <family val="2"/>
          </rPr>
          <t xml:space="preserve">Remplace SKS 
Remplacé par GPOremplacé par QBY.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" authorId="0" shapeId="0" ns2:uid="{6E5815F1-7EB9-4500-91D3-C45C1E4EBEE5}">
      <text>
        <r>
          <rPr>
            <b/>
            <strike/>
            <sz val="9"/>
            <color indexed="81"/>
            <rFont val="Tahoma"/>
            <family val="2"/>
          </rPr>
          <t xml:space="preserve">remplacé par GSK
MPE : Remplacé par ATR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" authorId="0" shapeId="0" ns2:uid="{63C5F96E-C1FA-43CA-BA1F-99CFD62D7C03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" authorId="0" shapeId="0" ns2:uid="{44E62404-E05D-4DB9-9F02-562EA7762B18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30" authorId="5" shapeId="0" ns2:uid="{0DDAF96F-28BD-4FC1-8328-FFB9E1F2FD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5" shapeId="0" ns2:uid="{16CBB5E0-5345-4489-A7AD-2E93DD38BCA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5" shapeId="0" ns2:uid="{6ADB983C-C53B-4270-964D-763FB1EED42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CB5F2C7E-D5DD-4106-894F-6D2C8F0E7A72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0" shapeId="0" ns2:uid="{223732A9-E961-4812-B9E5-6BFAB6CD166F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7" shapeId="0" ns2:uid="{BCCE0CE8-7873-4B51-B889-C35C11C2405A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0" shapeId="0" ns2:uid="{08A1E816-A0F4-4AEC-BF2F-958A729FBA41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V31" authorId="3" shapeId="0" ns2:uid="{BA4B1320-CD29-46DF-8993-2A0038D4C7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DS-CE en flex </t>
        </r>
        <r>
          <rPr>
            <strike/>
            <sz val="9"/>
            <color indexed="81"/>
            <rFont val="Tahoma"/>
            <family val="2"/>
          </rPr>
          <t>+ pause N</t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1" authorId="0" shapeId="0" ns2:uid="{E03506F0-87D1-43B2-A622-3FD4854ACE6C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" authorId="7" shapeId="0" ns2:uid="{2CA80D1E-CE5B-48B2-A670-5FE896C60C59}">
      <text>
        <r>
          <rPr>
            <b/>
            <sz val="9"/>
            <color indexed="81"/>
            <rFont val="Tahoma"/>
            <family val="2"/>
          </rPr>
          <t xml:space="preserve">remplacé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" authorId="0" shapeId="0" ns2:uid="{06E46108-9120-4638-B45F-DDB4E368DA67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" authorId="6" shapeId="0" ns2:uid="{8E20C09D-C6D0-439B-A113-D1841E65D6A4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7" shapeId="0" ns2:uid="{29F7E3F5-1CA0-44FA-8858-ED4C9BE2BF6B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0" shapeId="0" ns2:uid="{C76470DD-E004-4D66-8A58-68B0A7071059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0" shapeId="0" ns2:uid="{C86709A8-1E5D-46DD-A1FB-366BE5370B70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7" shapeId="0" ns2:uid="{C6FB7CE5-D513-4096-9B18-B7CAADAB0874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" authorId="6" shapeId="0" ns2:uid="{2FAA9C8B-3F83-4AF8-B96F-C1811492D433}">
      <text>
        <r>
          <rPr>
            <b/>
            <sz val="9"/>
            <color indexed="81"/>
            <rFont val="Tahoma"/>
            <family val="2"/>
          </rPr>
          <t xml:space="preserve">Remplace CGI de 22h à 00h
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2" authorId="3" shapeId="0" ns2:uid="{A7FF2835-13C5-4C2E-9824-8E07485CB3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IME
remplace NRD de 22h à 00h</t>
        </r>
      </text>
    </comment>
    <comment ref="Z32" authorId="0" shapeId="0" ns2:uid="{9607B4E7-9DD7-43C5-89D3-511D55F4F6CF}">
      <text>
        <r>
          <rPr>
            <b/>
            <sz val="9"/>
            <color indexed="81"/>
            <rFont val="Tahoma"/>
            <family val="2"/>
          </rPr>
          <t xml:space="preserve">arrivée à 0h00'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2" authorId="0" shapeId="0" ns2:uid="{8FAFEA06-CD87-4598-8B77-EA97A22997ED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2" authorId="6" shapeId="0" ns2:uid="{2D0F452F-1816-489F-87CB-E39C8158EBB1}">
      <text>
        <r>
          <rPr>
            <b/>
            <sz val="9"/>
            <color indexed="81"/>
            <rFont val="Tahoma"/>
            <family val="2"/>
          </rPr>
          <t xml:space="preserve">remplace PAM de 22h à 00h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" authorId="7" shapeId="0" ns2:uid="{18186C9E-DABE-4550-B62F-6BE4FF9AD2B2}">
      <text>
        <r>
          <rPr>
            <b/>
            <sz val="9"/>
            <color indexed="81"/>
            <rFont val="Tahoma"/>
            <family val="2"/>
          </rPr>
          <t xml:space="preserve">remplacé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2" authorId="0" shapeId="0" ns2:uid="{B3D89C2B-BC2E-40A2-84B4-B863DFF57946}">
      <text>
        <r>
          <rPr>
            <b/>
            <sz val="9"/>
            <color indexed="81"/>
            <rFont val="Tahoma"/>
            <family val="2"/>
          </rPr>
          <t xml:space="preserve">remplace ADK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" authorId="6" shapeId="0" ns2:uid="{CC7AC9EE-93E0-4DDD-B327-045E7AF46A9D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1" shapeId="0" ns2:uid="{99ED0EE8-CC36-47EC-A86B-F94767A9E46B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33" authorId="0" shapeId="0" ns2:uid="{AD8F85C5-CC43-4018-9CF4-86820ABD47B5}">
      <text>
        <r>
          <rPr>
            <b/>
            <sz val="9"/>
            <color indexed="81"/>
            <rFont val="Tahoma"/>
            <family val="2"/>
          </rPr>
          <t xml:space="preserve">CEPS-Seraing
formation cariste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" authorId="0" shapeId="0" ns2:uid="{FCBF62E4-332B-4F2B-8583-61EA92100FCC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2" shapeId="0" ns2:uid="{9A8542E3-95B9-4718-AB3A-D7B32834C511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34" authorId="0" shapeId="0" ns2:uid="{D850647E-870B-4813-9D89-7DD6C28EA217}">
      <text>
        <r>
          <rPr>
            <b/>
            <sz val="9"/>
            <color indexed="81"/>
            <rFont val="Tahoma"/>
            <family val="2"/>
          </rPr>
          <t xml:space="preserve">presté le 20.01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" authorId="0" shapeId="0" ns2:uid="{C8D3B286-5441-4420-8798-EDB682F2A7D2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6" authorId="0" shapeId="0" ns2:uid="{5AD70651-382B-4CEB-8C63-E6D5F5A1DCB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0" shapeId="0" ns2:uid="{7351F04C-0D6B-4515-AF47-F66B5474AF8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0" shapeId="0" ns2:uid="{125498C0-6B1B-4D6A-97BB-042839300303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0" shapeId="0" ns2:uid="{97C15EB6-D322-4324-A294-CA0123C099D5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7" shapeId="0" ns2:uid="{A93431E5-845D-4B34-A5E7-C0C5B36E4AB8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6" authorId="1" shapeId="0" ns2:uid="{97D5A391-F24E-431F-B63F-199D1E51AFB7}">
      <text>
        <r>
          <rPr>
            <b/>
            <sz val="9"/>
            <color indexed="81"/>
            <rFont val="Tahoma"/>
            <family val="2"/>
          </rPr>
          <t xml:space="preserve">remplace LAAremplace LDT de 18h à 22h.
Rappel le 26.01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" authorId="0" shapeId="0" ns2:uid="{70B52554-7948-4024-A797-AA2C6F940D0E}">
      <text>
        <r>
          <rPr>
            <b/>
            <sz val="9"/>
            <color indexed="81"/>
            <rFont val="Tahoma"/>
            <family val="2"/>
          </rPr>
          <t xml:space="preserve">arrivée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" authorId="1" shapeId="0" ns2:uid="{797A6D54-D4A7-4207-BA61-7F6946C43A9A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7" authorId="0" shapeId="0" ns2:uid="{F0C496BE-A4BA-43E3-8A39-6A1C40469D14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0" shapeId="0" ns2:uid="{263C4FF8-3500-404C-B4A3-5810A1DE0CE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0" shapeId="0" ns2:uid="{D8344BB6-0EF6-40B2-8C79-8A89D02C3DFF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0" shapeId="0" ns2:uid="{2F3700A2-3585-42B4-BB58-7F043689937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7" shapeId="0" ns2:uid="{E8A05D2F-CF49-4DC8-ADD8-C6ADB7F6E288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7" authorId="1" shapeId="0" ns2:uid="{7DD8AE34-1D24-4838-B7CE-98DCD5D35A64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7" authorId="0" shapeId="0" ns2:uid="{E37CF757-99F3-44D8-89DF-88E062B9E45F}">
      <text>
        <r>
          <rPr>
            <b/>
            <sz val="9"/>
            <color indexed="81"/>
            <rFont val="Tahoma"/>
            <family val="2"/>
          </rPr>
          <t xml:space="preserve">arrivée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7" authorId="1" shapeId="0" ns2:uid="{EEDF0FCD-F4B8-4CB2-8664-AA0B8DD6E785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2" shapeId="0" ns2:uid="{B78EB771-3BB6-4B81-A94C-DBE64E696A5A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7" shapeId="0" ns2:uid="{7862E1EB-7EBA-46D1-91C1-91AEF9C19AC2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2" shapeId="0" ns2:uid="{8C096A0D-F474-4987-AD16-1CE4C2B84F17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D38" authorId="0" shapeId="0" ns2:uid="{A6CC8E96-3715-40E2-95F8-06FB8E1698B7}">
      <text>
        <r>
          <rPr>
            <b/>
            <sz val="9"/>
            <color indexed="81"/>
            <rFont val="Tahoma"/>
            <family val="2"/>
          </rPr>
          <t xml:space="preserve">D déplacé au 29.01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8" authorId="5" shapeId="0" ns2:uid="{E589E22E-4926-4841-807E-9085187C6EC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8" authorId="1" shapeId="0" ns2:uid="{248B3006-E65C-4AA4-857F-E282C952D25F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7" shapeId="0" ns2:uid="{92697424-669B-40FC-856E-5AC1FF20C5DA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1" shapeId="0" ns2:uid="{B33C785C-935D-4350-B8FE-56D26F8E49FA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9" authorId="0" shapeId="0" ns2:uid="{B100399D-BC61-4A39-8E70-FCF286D7A492}">
      <text>
        <r>
          <rPr>
            <b/>
            <sz val="9"/>
            <color indexed="81"/>
            <rFont val="Tahoma"/>
            <family val="2"/>
          </rPr>
          <t xml:space="preserve">a presté N le 28.01
rappel le 28.01
remplace SMA?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7" shapeId="0" ns2:uid="{2C81F6BC-3503-422C-80BD-FB23F02FFC1C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0" shapeId="0" ns2:uid="{B32DEC5D-DB50-4BD0-B47C-F26F9591F4AD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1" authorId="7" shapeId="0" ns2:uid="{9A4FE3F8-6567-4CEC-AF88-92268CEAF7A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7" shapeId="0" ns2:uid="{D154D8C5-D974-45E0-BD59-4CB19909A03C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0" shapeId="0" ns2:uid="{31C24646-0B83-4BF2-8CC0-B2DBDB2A160B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1" authorId="0" shapeId="0" ns2:uid="{3641A966-2A09-4D51-B108-760D0B954ABD}">
      <text>
        <r>
          <rPr>
            <b/>
            <sz val="9"/>
            <color indexed="81"/>
            <rFont val="Tahoma"/>
            <family val="2"/>
          </rPr>
          <t xml:space="preserve">remplace GDT
rappel le 30.01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7" shapeId="0" ns2:uid="{5D2BDFDB-EC9C-418C-BAA3-5885ECC06548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6" shapeId="0" ns2:uid="{B658A70A-0A09-481D-A12B-1364FAB6CA0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3" authorId="0" shapeId="0" ns2:uid="{46766B07-FB5A-43FE-BDF0-5CF65D35B56E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0" shapeId="0" ns2:uid="{FAC35069-0E06-404D-9242-B09BBC7509DC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1" shapeId="0" ns2:uid="{985D4905-A88F-4F56-A58F-1F217333F52E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7" shapeId="0" ns2:uid="{13297032-75E4-4471-9116-1A4F46EE0F34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3" authorId="1" shapeId="0" ns2:uid="{842CB84F-7A2E-4A9B-B665-D54CC41CFD94}">
      <text>
        <r>
          <rPr>
            <b/>
            <sz val="9"/>
            <color indexed="81"/>
            <rFont val="Tahoma"/>
            <family val="2"/>
          </rPr>
          <t xml:space="preserve">remplace GSK qui remplaçait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3" authorId="1" shapeId="0" ns2:uid="{391A146C-7C83-4E12-9B31-0B8AF0360C41}">
      <text>
        <r>
          <rPr>
            <b/>
            <sz val="9"/>
            <color indexed="81"/>
            <rFont val="Tahoma"/>
            <family val="2"/>
          </rPr>
          <t xml:space="preserve">remplacé par YBT 
remplace DKS
MPE : Remplacé par GSK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3" authorId="2" shapeId="0" ns2:uid="{ED2FAF95-B14C-486C-9119-81231EC40ECB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3" authorId="1" shapeId="0" ns2:uid="{2D7E5B23-CE5E-4831-B674-A0FBC59FA5E2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4" authorId="0" shapeId="0" ns2:uid="{B3987EB6-28C5-4C3D-ACFB-40AFBC37D0EF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1" shapeId="0" ns2:uid="{7A88CF9B-0F2B-4E81-8D6F-B933AEC422B7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0" shapeId="0" ns2:uid="{6C65F8F3-C413-45A7-B7D6-AC18CBD0D7A9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4" authorId="1" shapeId="0" ns2:uid="{670ADFDA-08F0-454F-B76F-54C7E2E7E7EF}">
      <text>
        <r>
          <rPr>
            <b/>
            <sz val="9"/>
            <color indexed="81"/>
            <rFont val="Tahoma"/>
            <family val="2"/>
          </rPr>
          <t xml:space="preserve">remplacé par YBT 
remplace DKS
MPE : Remplacé par GSK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4" authorId="0" shapeId="0" ns2:uid="{E46B9804-5EA4-4E9E-934D-4C200F34D158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14h15 à 15h45'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4" authorId="0" shapeId="0" ns2:uid="{F3C74809-CC03-4ADB-83BA-3BB08CC148F6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14h15 à 15h45'
MPE : Remplace CGI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44" authorId="0" shapeId="0" ns2:uid="{2EB22B82-45B0-4F39-8448-A68CD71EDF6A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14h15 à 15h45'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4" authorId="1" shapeId="0" ns2:uid="{4CFC6967-9D96-4E65-AB8E-C4D203DF91D2}">
      <text>
        <r>
          <rPr>
            <b/>
            <sz val="9"/>
            <color indexed="81"/>
            <rFont val="Tahoma"/>
            <family val="2"/>
          </rPr>
          <t xml:space="preserve">Formation pompes et vannes
Aptsakill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0" shapeId="0" ns2:uid="{3AD91F86-210E-4211-BB07-4B42C63E7AF5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7" shapeId="0" ns2:uid="{D47A5502-5DF3-4CC8-9F14-A1C1D2A57DE4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7" shapeId="0" ns2:uid="{4038AD0A-FB0E-41DF-AE72-3C18879AE9D7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7" shapeId="0" ns2:uid="{8719C04B-2FFA-41FE-B4D7-334FF13E348D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5" authorId="7" shapeId="0" ns2:uid="{3D38DE54-F084-486E-8F14-C50BAF63334D}">
      <text>
        <r>
          <rPr>
            <b/>
            <sz val="9"/>
            <color indexed="81"/>
            <rFont val="Tahoma"/>
            <family val="2"/>
          </rPr>
          <t xml:space="preserve">calibration annuelle des skids EtOH; remplacé par PAM.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5" authorId="7" shapeId="0" ns2:uid="{CF2312CD-575A-4D6C-A799-1CE84DB970AC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FPS.</t>
        </r>
        <r>
          <rPr>
            <sz val="9"/>
            <color indexed="81"/>
            <rFont val="Tahoma"/>
            <family val="2"/>
          </rPr>
          <t xml:space="preserve"> GDT</t>
        </r>
      </text>
    </comment>
    <comment ref="Z45" authorId="0" shapeId="0" ns2:uid="{FFCF6ED6-833B-4D78-8B40-653527E62BE8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5" authorId="0" shapeId="0" ns2:uid="{440052F6-C09D-447A-B259-129E767425C4}">
      <text>
        <r>
          <rPr>
            <b/>
            <sz val="9"/>
            <color indexed="81"/>
            <rFont val="Tahoma"/>
            <family val="2"/>
          </rPr>
          <t xml:space="preserve">remplace CGIremplacé par JKS.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5" authorId="1" shapeId="0" ns2:uid="{7CCE6F44-EB12-4DD7-856F-3A2E3AC4DD2E}">
      <text>
        <r>
          <rPr>
            <b/>
            <sz val="9"/>
            <color indexed="81"/>
            <rFont val="Tahoma"/>
            <family val="2"/>
          </rPr>
          <t xml:space="preserve">Formation pompes et vannes
Aptsakill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0" shapeId="0" ns2:uid="{26AF3726-1728-47B2-AE70-C6AEE954987B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6" shapeId="0" ns2:uid="{E4801FDD-3EA4-46F1-B97F-C218BFDEAA87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6" authorId="7" shapeId="0" ns2:uid="{F9930B83-719B-4B8B-A5B9-5F2DA0F60784}">
      <text>
        <r>
          <rPr>
            <b/>
            <sz val="9"/>
            <color indexed="81"/>
            <rFont val="Tahoma"/>
            <family val="2"/>
          </rPr>
          <t xml:space="preserve">calibration annuelle des skids EtOH; remplacé par PAM.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6" authorId="7" shapeId="0" ns2:uid="{D0FBFDF8-1786-4B7D-AC71-AC7784DB31EB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6" authorId="7" shapeId="0" ns2:uid="{516C8BAB-00F1-42A8-A01C-994B6A2D82DD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HKB en meunerie de 22h à 24h00'</t>
        </r>
      </text>
    </comment>
    <comment ref="Z46" authorId="0" shapeId="0" ns2:uid="{6BD5BD61-610A-494D-B41C-B878346DB763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6" authorId="0" shapeId="0" ns2:uid="{4C7CDFCC-2C6F-4AB6-B2A8-A0EA40D3F9EB}">
      <text>
        <r>
          <rPr>
            <b/>
            <sz val="9"/>
            <color indexed="81"/>
            <rFont val="Tahoma"/>
            <family val="2"/>
          </rPr>
          <t xml:space="preserve">remplace CGIremplacé par JKS.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6" authorId="1" shapeId="0" ns2:uid="{6606A50D-CB34-41F7-BB1A-8375A2A991F4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46" authorId="6" shapeId="0" ns2:uid="{9639DB37-ADD2-4FF1-A316-9FA88AEC9915}">
      <text>
        <r>
          <rPr>
            <b/>
            <sz val="9"/>
            <color indexed="81"/>
            <rFont val="Tahoma"/>
            <family val="2"/>
          </rPr>
          <t xml:space="preserve">infos CFL
14h
Salle Chimay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7" authorId="7" shapeId="0" ns2:uid="{833DBCCA-3C6D-4A93-8EAB-495D5F7F598C}">
      <text>
        <r>
          <rPr>
            <b/>
            <sz val="9"/>
            <color indexed="81"/>
            <rFont val="Tahoma"/>
            <family val="2"/>
          </rPr>
          <t xml:space="preserve">calibration skid EtOH; remplacé par PAM,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7" authorId="7" shapeId="0" ns2:uid="{10234C56-2D3D-4570-93E6-D0068DBAB03F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7" authorId="0" shapeId="0" ns2:uid="{08C4511F-B875-4878-99D7-AD98A6DF2374}">
      <text>
        <r>
          <rPr>
            <b/>
            <sz val="9"/>
            <color indexed="81"/>
            <rFont val="Tahoma"/>
            <family val="2"/>
          </rPr>
          <t xml:space="preserve">arrivée à 0h00'
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7" authorId="0" shapeId="0" ns2:uid="{DE0731CF-9136-49AC-AFA2-C4F9883BE8FB}">
      <text>
        <r>
          <rPr>
            <b/>
            <sz val="9"/>
            <color indexed="81"/>
            <rFont val="Tahoma"/>
            <family val="2"/>
          </rPr>
          <t xml:space="preserve">remplace YRS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7" authorId="0" shapeId="0" ns2:uid="{2CDC9D51-982A-47B3-97B3-3074EE598801}">
      <text>
        <r>
          <rPr>
            <b/>
            <sz val="9"/>
            <color indexed="81"/>
            <rFont val="Tahoma"/>
            <family val="2"/>
          </rPr>
          <t xml:space="preserve">remplace PAM de 22h à 24h00'
Gluten de 00h à 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7" authorId="1" shapeId="0" ns2:uid="{6789616B-B9B9-4EA1-ADAE-FD6CBA0ED6C8}">
      <text>
        <r>
          <rPr>
            <b/>
            <sz val="9"/>
            <color indexed="81"/>
            <rFont val="Tahoma"/>
            <family val="2"/>
          </rPr>
          <t xml:space="preserve">remplacé par DBE jusque 00h (à partir de 00h, GPO est présent)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8" authorId="7" shapeId="0" ns2:uid="{D98E4F7A-62E6-4C45-A52B-D4AE87FC22E8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8" authorId="0" shapeId="0" ns2:uid="{54E80B5E-F422-4F3F-A503-64B569737BE0}">
      <text>
        <r>
          <rPr>
            <b/>
            <sz val="9"/>
            <color indexed="81"/>
            <rFont val="Tahoma"/>
            <family val="2"/>
          </rPr>
          <t xml:space="preserve">arrivée à 23h00'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1" shapeId="0" ns2:uid="{A1007C0E-EAB9-4095-B1A6-93CCD3294EE4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9" authorId="7" shapeId="0" ns2:uid="{39CEDC68-91AF-49D3-A810-F9D58AC48CE7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49" authorId="3" shapeId="0" ns2:uid="{887FF745-503C-407F-BCB6-E2B23C2F2C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49" authorId="3" shapeId="0" ns2:uid="{FE3FBEBD-2F00-4F8A-BCCB-C1392D5649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19h
remplacé par JBI</t>
        </r>
      </text>
    </comment>
    <comment ref="Z49" authorId="0" shapeId="0" ns2:uid="{0E568613-EB88-4139-BBFC-5792A265617C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0" shapeId="0" ns2:uid="{99E4CCEB-0553-4A59-823F-8AD201245E9F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2" shapeId="0" ns2:uid="{289EBD75-5601-4C31-9488-9DD3989C8DBB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0" authorId="1" shapeId="0" ns2:uid="{1D56A8B3-39E4-4796-86D7-D3889C017E89}">
      <text>
        <r>
          <rPr>
            <b/>
            <sz val="9"/>
            <color indexed="81"/>
            <rFont val="Tahoma"/>
            <family val="2"/>
          </rPr>
          <t xml:space="preserve">remplace IME
cf 11/02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1" authorId="6" shapeId="0" ns2:uid="{E7A799CE-0F77-4694-A2E5-44553F302FC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A8AA5443-8F1E-4F89-BF9A-F567A0C81CD6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2" authorId="0" shapeId="0" ns2:uid="{126A064D-55F6-4684-AE33-0C03905A82E8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2" shapeId="0" ns2:uid="{A78108C2-93A2-44FD-B8F4-A17332E41E2E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2" authorId="1" shapeId="0" ns2:uid="{DE288642-CADB-40E4-8EBB-BAB91432C9A7}">
      <text>
        <r>
          <rPr>
            <b/>
            <sz val="9"/>
            <color indexed="81"/>
            <rFont val="Tahoma"/>
            <family val="2"/>
          </rPr>
          <t xml:space="preserve">cf 11/02
GPO et QBY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2" authorId="6" shapeId="0" ns2:uid="{9FDFC8BA-177C-4FD3-9DDD-CE8D01F9E90A}">
      <text>
        <r>
          <rPr>
            <b/>
            <sz val="9"/>
            <color indexed="81"/>
            <rFont val="Tahoma"/>
            <family val="2"/>
          </rPr>
          <t xml:space="preserve">Départ à 10h
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2" authorId="0" shapeId="0" ns2:uid="{E771CA8E-812A-4CBE-80E7-93F53439030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3" authorId="5" shapeId="0" ns2:uid="{8EF26AC8-A537-43C3-B079-9A4D8E270A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904C9A47-48A7-473E-984B-E29F77F57485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0" shapeId="0" ns2:uid="{E21F6E8F-0D82-4917-8992-F00C23679FF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2" shapeId="0" ns2:uid="{D94C308B-3605-41FE-8C81-25F875DEF560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3" authorId="1" shapeId="0" ns2:uid="{2C54B879-2635-4729-B551-9694482AC08A}">
      <text>
        <r>
          <rPr>
            <b/>
            <sz val="9"/>
            <color indexed="81"/>
            <rFont val="Tahoma"/>
            <family val="2"/>
          </rPr>
          <t xml:space="preserve">GPO et QBY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3" authorId="6" shapeId="0" ns2:uid="{2AD20AF9-1C2A-47F7-BEBF-A151DB01C8B5}">
      <text>
        <r>
          <rPr>
            <b/>
            <sz val="9"/>
            <color indexed="81"/>
            <rFont val="Tahoma"/>
            <family val="2"/>
          </rPr>
          <t xml:space="preserve">Départ à 10h
Remplacé par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4" authorId="7" shapeId="0" ns2:uid="{812973B5-0A4B-4979-87B9-65DD8C89F70B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1" shapeId="0" ns2:uid="{00D5802B-D14A-4146-88F8-55355380C500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4" authorId="0" shapeId="0" ns2:uid="{F737B28F-86F2-48FA-A504-F0A075D02728}">
      <text>
        <r>
          <rPr>
            <b/>
            <sz val="9"/>
            <color indexed="81"/>
            <rFont val="Tahoma"/>
            <family val="2"/>
          </rPr>
          <t xml:space="preserve">rappel le 13.02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3" shapeId="0" ns2:uid="{219D9EF4-A4B2-4217-B191-4875D04BB5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Trip usine
14h-02h
Rappel le 13/02</t>
        </r>
      </text>
    </comment>
    <comment ref="Z54" authorId="1" shapeId="0" ns2:uid="{A0241B77-38DC-4555-897B-37D2FEB79920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7" shapeId="0" ns2:uid="{FF40A465-607E-4972-BC54-42FE35CFE3B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5" authorId="1" shapeId="0" ns2:uid="{DBE5A308-AD1D-4CAC-8252-EF6CF058340A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6" authorId="0" shapeId="0" ns2:uid="{91841F4D-BBCA-4233-A369-F5E87CEDD27D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0" shapeId="0" ns2:uid="{5BA712B3-8B9F-4C00-9533-0BE98BAB2A8D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C4FDB6E7-5038-4835-BBBA-CA1F0EE0CF6B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7" shapeId="0" ns2:uid="{677F0FD1-A795-43CE-A838-ECAF151749B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6" authorId="2" shapeId="0" ns2:uid="{40872719-6D33-422A-B1EA-AFCB839DFB15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SBZ et SKS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6" authorId="0" shapeId="0" ns2:uid="{202ECB06-6383-4415-887B-D414C671C9FD}">
      <text>
        <r>
          <rPr>
            <b/>
            <sz val="9"/>
            <color indexed="81"/>
            <rFont val="Tahoma"/>
            <family val="2"/>
          </rPr>
          <t xml:space="preserve">remplace LAA de 11h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56" authorId="1" shapeId="0" ns2:uid="{01049852-06E9-41F8-96A2-2B918D16046B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6" authorId="0" shapeId="0" ns2:uid="{2E5A786C-CA01-4690-B686-3A1EDC8DB9F0}">
      <text>
        <r>
          <rPr>
            <b/>
            <sz val="9"/>
            <color indexed="81"/>
            <rFont val="Tahoma"/>
            <family val="2"/>
          </rPr>
          <t xml:space="preserve">départ à 12h00'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56" authorId="0" shapeId="0" ns2:uid="{9F4AB4CD-6682-41CD-BB8D-9A26A161C07D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5" shapeId="0" ns2:uid="{CACA0EED-F518-4CA0-A739-856D77E5F5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280930BE-7A71-4189-802C-2FD98CC5B6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7" shapeId="0" ns2:uid="{82DFB1DE-4EF7-4C37-ADD6-9C3CCC80102E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0" shapeId="0" ns2:uid="{566B50AB-240B-4997-B78D-600801A10146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0" shapeId="0" ns2:uid="{97E28038-3FDD-4C5D-93A0-4B67DFF61608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7" authorId="2" shapeId="0" ns2:uid="{32E3BB5E-02F8-40EB-83C4-821BCD402007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7" authorId="0" shapeId="0" ns2:uid="{115B8F2C-6C5C-41A7-82C3-203E0FBB7609}">
      <text>
        <r>
          <rPr>
            <b/>
            <sz val="9"/>
            <color indexed="81"/>
            <rFont val="Tahoma"/>
            <family val="2"/>
          </rPr>
          <t xml:space="preserve">rappel le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7" authorId="3" shapeId="0" ns2:uid="{992B29F9-CD2C-4DC9-BB40-D1EF38D326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AD57" authorId="2" shapeId="0" ns2:uid="{789020BB-07A0-4AF0-942F-B2EDCAF3B2A9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57" authorId="0" shapeId="0" ns2:uid="{38DA043D-65DA-47B9-804C-831C3E66DF22}">
      <text>
        <r>
          <rPr>
            <b/>
            <sz val="9"/>
            <color indexed="81"/>
            <rFont val="Tahoma"/>
            <family val="2"/>
          </rPr>
          <t xml:space="preserve">voir 17.02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7" authorId="0" shapeId="0" ns2:uid="{B474BB78-6DFF-48C6-953A-B7DB04AA3B9D}">
      <text>
        <r>
          <rPr>
            <b/>
            <sz val="9"/>
            <color indexed="81"/>
            <rFont val="Tahoma"/>
            <family val="2"/>
          </rPr>
          <t xml:space="preserve">voir 17.02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8" authorId="5" shapeId="0" ns2:uid="{F1427575-FB8F-4514-9BCF-DB022AAE584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1952788A-8F12-4226-AC04-B7F39D700E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7" shapeId="0" ns2:uid="{9B6C90B1-7F47-492A-B5C4-76E6835A2454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1" shapeId="0" ns2:uid="{4FA7FF8D-E9C0-4456-8FA4-698E60EE5985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8" authorId="2" shapeId="0" ns2:uid="{C88DA8E3-9EFD-4402-B922-916D1EFBF072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8" authorId="3" shapeId="0" ns2:uid="{F0D46B37-74C5-467E-A3A5-3022E4C067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18.02</t>
        </r>
      </text>
    </comment>
    <comment ref="X58" authorId="3" shapeId="0" ns2:uid="{BA05E693-1CB8-4487-A25B-2684BB8425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VM centre médial Cohezio 13h30</t>
        </r>
      </text>
    </comment>
    <comment ref="AD58" authorId="2" shapeId="0" ns2:uid="{8DC24E7A-5A09-48CA-B80B-AF91A176DFF2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58" authorId="0" shapeId="0" ns2:uid="{CF741489-65EB-423C-A909-4B03138DC16D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58" authorId="0" shapeId="0" ns2:uid="{886E715E-9F23-4883-A8C4-39A0651FD143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équipe au complet
remplacé par HKB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5" shapeId="0" ns2:uid="{2EFDB5FA-1452-4D08-82D9-C74B23451E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93429DA4-B869-4613-894D-90B5E87009E5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0" shapeId="0" ns2:uid="{93C2F7CF-29A4-4157-B4D9-F51593AB02A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59" authorId="3" shapeId="0" ns2:uid="{C7581C83-9EC2-4C43-A7CD-FD6FF9A10A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3h rhs</t>
        </r>
      </text>
    </comment>
    <comment ref="H60" authorId="5" shapeId="0" ns2:uid="{DF2D7B22-D7CD-4D63-8D3C-BF8303FB605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CA34A16E-59AA-4050-8293-B787ED2F8E45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0" shapeId="0" ns2:uid="{C78DBD2F-BD17-49C6-B782-8F077CE8355F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7" shapeId="0" ns2:uid="{3523D43F-6314-4636-B89E-AE78AD43418F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0" shapeId="0" ns2:uid="{29209A11-BDC0-4738-B421-D04935D06FAB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1" authorId="2" shapeId="0" ns2:uid="{8C14D309-5BEA-4DC7-93BC-C19934510469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1" authorId="3" shapeId="0" ns2:uid="{BB997E71-9945-4D37-88EA-D525DD53A2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exposition au bruit</t>
        </r>
      </text>
    </comment>
    <comment ref="Z61" authorId="0" shapeId="0" ns2:uid="{CF95B132-97D5-4DC9-B204-C1781FE91D1A}">
      <text>
        <r>
          <rPr>
            <b/>
            <sz val="9"/>
            <color indexed="81"/>
            <rFont val="Tahoma"/>
            <family val="2"/>
          </rPr>
          <t xml:space="preserve">remplacé par GSK DKS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61" authorId="2" shapeId="0" ns2:uid="{7D176855-576A-497C-85B5-062CF1D084D3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1" authorId="0" shapeId="0" ns2:uid="{1BBC4B85-F481-414F-A360-2B1AA9AAD9B3}">
      <text>
        <r>
          <rPr>
            <b/>
            <sz val="9"/>
            <color indexed="81"/>
            <rFont val="Tahoma"/>
            <family val="2"/>
          </rPr>
          <t xml:space="preserve">remplace CGI
remplacé par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1" authorId="5" shapeId="0" ns2:uid="{DF6FFF70-BE8A-4B06-BFA1-530C53713A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arrivée à 09h00'</t>
        </r>
      </text>
    </comment>
    <comment ref="AL61" authorId="0" shapeId="0" ns2:uid="{E6195F16-8217-46D4-A6B9-CAE7F21E904E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14h15 à 15h45'
BJN:
Evaluation de 13h à 14h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2" authorId="7" shapeId="0" ns2:uid="{0BD37D94-9164-4D3B-8A1D-76B4EC58820B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0" shapeId="0" ns2:uid="{C46780E8-68A5-4FFF-982B-93B194920EE5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AH62" authorId="1" shapeId="0" ns2:uid="{ED3CEB66-BE67-4B7F-8867-9F85DBA30B8D}">
      <text>
        <r>
          <rPr>
            <b/>
            <sz val="9"/>
            <color indexed="81"/>
            <rFont val="Tahoma"/>
            <family val="2"/>
          </rPr>
          <t xml:space="preserve">2,5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3" authorId="7" shapeId="0" ns2:uid="{199F366D-89FB-4108-AFC5-2B5F71FEF89E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0" shapeId="0" ns2:uid="{830A997B-567A-471E-A00D-0C970E110299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0" shapeId="0" ns2:uid="{423FE5E5-3CA1-4527-93F5-DF07956BB396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T63" authorId="0" shapeId="0" ns2:uid="{408EB5FC-CE83-4E5E-9BF2-390E31E7A580}">
      <text>
        <r>
          <rPr>
            <b/>
            <sz val="9"/>
            <color indexed="81"/>
            <rFont val="Tahoma"/>
            <family val="2"/>
          </rPr>
          <t xml:space="preserve">remplace CGI de 12h à 14h00'
échange avec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3" authorId="0" shapeId="0" ns2:uid="{7272D787-C9C4-4C0E-8DDC-A421EE87E011}">
      <text>
        <r>
          <rPr>
            <b/>
            <sz val="9"/>
            <color indexed="81"/>
            <rFont val="Tahoma"/>
            <family val="2"/>
          </rPr>
          <t xml:space="preserve">départ à 12h00'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63" authorId="1" shapeId="0" ns2:uid="{DCD2C31E-BC49-48E7-B63D-0E096A430426}">
      <text>
        <r>
          <rPr>
            <b/>
            <sz val="9"/>
            <color indexed="81"/>
            <rFont val="Tahoma"/>
            <family val="2"/>
          </rPr>
          <t xml:space="preserve">2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4" authorId="7" shapeId="0" ns2:uid="{21505ED6-AFDA-43F1-830D-272433497E3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0" shapeId="0" ns2:uid="{B311C7EF-1BF6-47EE-AD9A-DF95387C5166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4" authorId="6" shapeId="0" ns2:uid="{2489ACD2-3ED4-4A2A-8AFE-0FBFD689CF57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64" authorId="0" shapeId="0" ns2:uid="{EC0B3BF4-BCC6-4A57-8E15-FC0341577DC1}">
      <text>
        <r>
          <rPr>
            <b/>
            <sz val="9"/>
            <color indexed="81"/>
            <rFont val="Tahoma"/>
            <family val="2"/>
          </rPr>
          <t xml:space="preserve">échange avec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4" authorId="0" shapeId="0" ns2:uid="{06267C32-8070-40F3-984B-BFC077721005}">
      <text>
        <r>
          <rPr>
            <b/>
            <sz val="9"/>
            <color indexed="81"/>
            <rFont val="Tahoma"/>
            <family val="2"/>
          </rPr>
          <t xml:space="preserve">remplacé par GSK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4" authorId="0" shapeId="0" ns2:uid="{4B9088E8-74BF-492D-BA84-E7B09D6F1345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7" shapeId="0" ns2:uid="{6B7D9F56-1D01-45CD-B61F-5A7398DB634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1" shapeId="0" ns2:uid="{A6525FCF-A86F-4122-89D2-C6E1F13908D7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65" authorId="0" shapeId="0" ns2:uid="{46209EAF-C011-450F-8583-F8881C3995B3}">
      <text>
        <r>
          <rPr>
            <b/>
            <sz val="9"/>
            <color indexed="81"/>
            <rFont val="Tahoma"/>
            <family val="2"/>
          </rPr>
          <t xml:space="preserve">remplacé par PLZ &amp;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65" authorId="0" shapeId="0" ns2:uid="{B5E6E665-1A12-49F7-8B3B-9D97A74BF668}">
      <text>
        <r>
          <rPr>
            <b/>
            <sz val="9"/>
            <color indexed="81"/>
            <rFont val="Tahoma"/>
            <family val="2"/>
          </rPr>
          <t xml:space="preserve">échange avec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5" authorId="0" shapeId="0" ns2:uid="{A7775997-7B28-415C-B435-ABD275EB7A7B}">
      <text>
        <r>
          <rPr>
            <b/>
            <sz val="9"/>
            <color indexed="81"/>
            <rFont val="Tahoma"/>
            <family val="2"/>
          </rPr>
          <t xml:space="preserve">remplacé par GSK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5" authorId="0" shapeId="0" ns2:uid="{4AD5B525-C34E-4288-A8B3-D894F06D3CB3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7" shapeId="0" ns2:uid="{28436FFA-AA17-440F-8F2B-B53A740BB40E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6" authorId="0" shapeId="0" ns2:uid="{388A0010-D554-497D-B7BC-CD7EF201B1ED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6" authorId="6" shapeId="0" ns2:uid="{5D75EC48-03C5-4889-AD89-ACA5FA305590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6" authorId="0" shapeId="0" ns2:uid="{A2234104-9A12-4F93-BC12-996874A1F51E}">
      <text>
        <r>
          <rPr>
            <b/>
            <sz val="9"/>
            <color indexed="81"/>
            <rFont val="Tahoma"/>
            <family val="2"/>
          </rPr>
          <t xml:space="preserve">+1h rhs
arrivée à 0h00'
remplacé par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66" authorId="0" shapeId="0" ns2:uid="{8F8BAC1C-0E4C-4633-882E-14D8AE3BC71C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7" authorId="4" shapeId="0" ns2:uid="{F0B11995-1711-45A8-9403-3556D0FCF2DB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4" shapeId="0" ns2:uid="{2E31DEC6-583A-42A8-AF1C-E1BF8945E93D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7" shapeId="0" ns2:uid="{7F54883A-B158-4147-9B72-675803B1D8E0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7" authorId="0" shapeId="0" ns2:uid="{F36F7E08-A44D-4D5A-9371-BC43631C7AF7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7" authorId="6" shapeId="0" ns2:uid="{B70C5223-EC1E-4676-A4DB-628EA4DBE9A4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67" authorId="3" shapeId="0" ns2:uid="{B8435A64-2C89-4A3D-98ED-0EB0EBEBEE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remplacé en N par GPO</t>
        </r>
      </text>
    </comment>
    <comment ref="AA67" authorId="0" shapeId="0" ns2:uid="{5A40FBA6-BBEE-460C-9E59-C8903653B067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67" authorId="0" shapeId="0" ns2:uid="{58115ADF-50F6-4A75-B01C-B1767C3B9D9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67" authorId="0" shapeId="0" ns2:uid="{49522220-44C2-41D6-AD6E-5D5229CAEB59}">
      <text>
        <r>
          <rPr>
            <b/>
            <sz val="9"/>
            <color indexed="81"/>
            <rFont val="Tahoma"/>
            <family val="2"/>
          </rPr>
          <t xml:space="preserve">remplace QBY
remplacé par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8" authorId="4" shapeId="0" ns2:uid="{7FB2D919-3D8A-4149-8F1B-2E568B8BB7EE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4" shapeId="0" ns2:uid="{A220DF61-2E53-46F6-ADB2-3A2B759D3D35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0" shapeId="0" ns2:uid="{36916CAB-B450-4F9F-AF2E-222B72091AFE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9" authorId="0" shapeId="0" ns2:uid="{DD806212-2672-4EB1-A4FE-3E25770864F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0" authorId="0" shapeId="0" ns2:uid="{06629D12-F672-45D4-9671-A52B758E923B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1" authorId="7" shapeId="0" ns2:uid="{0D078657-AF55-4818-B3D1-B43ECBE9B24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6" shapeId="0" ns2:uid="{FD05F475-2147-45FB-9C3C-B6F3CA71FD21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7" shapeId="0" ns2:uid="{808654FE-55AF-41DB-AE65-F369367FDB1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7" shapeId="0" ns2:uid="{22A77371-D804-4C47-B36A-A7CA30FFBFAA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2" authorId="6" shapeId="0" ns2:uid="{B38B8325-2C66-493A-A474-121FD758B0EC}">
      <text>
        <r>
          <rPr>
            <b/>
            <sz val="9"/>
            <color indexed="81"/>
            <rFont val="Tahoma"/>
            <family val="2"/>
          </rPr>
          <t xml:space="preserve">remplace ADS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6" shapeId="0" ns2:uid="{BDE67D9D-8420-4939-AA96-D3634637B96E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3" authorId="0" shapeId="0" ns2:uid="{A74D7E37-9093-4C55-833C-53C100304C1C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73" authorId="0" shapeId="0" ns2:uid="{123B43C0-387B-42D4-A620-E7F6F373266C}">
      <text>
        <r>
          <rPr>
            <b/>
            <sz val="9"/>
            <color indexed="81"/>
            <rFont val="Tahoma"/>
            <family val="2"/>
          </rPr>
          <t xml:space="preserve">départ à 13h00'
a demandé rhs, compteur à 0.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1" shapeId="0" ns2:uid="{8F3C8210-E81D-4BE1-B3FE-28AE651F6B44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0" shapeId="0" ns2:uid="{45BF447D-CFF9-4BCF-B98B-935E59899F4A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0" shapeId="0" ns2:uid="{4ED867C9-B98B-4ED3-8718-4667A3CB9C02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0" shapeId="0" ns2:uid="{FAB1B69D-6092-48AC-A075-354CA9B0A63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5" authorId="3" shapeId="0" ns2:uid="{06591E50-FDB3-45D2-8DA7-CB86D7BA34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D76" authorId="0" shapeId="0" ns2:uid="{64DE2AD9-78E7-4EB8-966D-58B4A96AE35E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0" shapeId="0" ns2:uid="{F69ADE22-F22F-4EAC-96A1-FC11D9EF84D0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0" shapeId="0" ns2:uid="{2F146BE9-6FBB-4637-86F1-D956E054EA4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0" shapeId="0" ns2:uid="{A739C1AA-9494-4002-A08D-86349F73AB37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0" shapeId="0" ns2:uid="{8DD6CDB1-14C0-4B0C-BAD0-69620396B30E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0" shapeId="0" ns2:uid="{76C07EC4-ED59-4CD4-8D22-3614F80E4315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0" shapeId="0" ns2:uid="{8B68820E-7A58-49DC-9D5C-CD353CC8E7D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5" shapeId="0" ns2:uid="{138AAB33-7CA4-4B1F-832E-F1782BEF14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9EBAB2EA-DCEC-4CDE-BC67-A37213F24D3C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7" shapeId="0" ns2:uid="{356D0A35-2FC6-4709-9241-892BC3DE04FB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8" authorId="1" shapeId="0" ns2:uid="{5A1B695D-8AFB-4FB2-8AC2-E950A3431109}">
      <text>
        <r>
          <rPr>
            <b/>
            <sz val="9"/>
            <color indexed="81"/>
            <rFont val="Tahoma"/>
            <family val="2"/>
          </rPr>
          <t xml:space="preserve">remplace CGI
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8" authorId="3" shapeId="0" ns2:uid="{913470BA-35E4-4EE8-B155-4CB1B6589C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Z78" authorId="1" shapeId="0" ns2:uid="{9BFE7A2C-F85B-483E-BE4E-F1FBBD83C509}">
      <text>
        <r>
          <rPr>
            <b/>
            <sz val="9"/>
            <color indexed="81"/>
            <rFont val="Tahoma"/>
            <family val="2"/>
          </rPr>
          <t xml:space="preserve">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78" authorId="5" shapeId="0" ns2:uid="{898FA0FD-6194-426C-BE4B-3799896DA0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J78" authorId="5" shapeId="0" ns2:uid="{4C4F42B3-FB69-46CB-B065-0665237564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5" shapeId="0" ns2:uid="{B6B1B4DC-13E8-4421-B652-4EC16FE004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5" shapeId="0" ns2:uid="{CC646A8D-F12D-4E81-9F2F-9D1F470D14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2B3867DA-83CE-42B7-A4A7-1E1449E71641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7" shapeId="0" ns2:uid="{9A5377F0-1EB9-43E8-A128-DFFAAF4DD5C5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9" authorId="1" shapeId="0" ns2:uid="{CB70D436-A75B-45C7-90B8-B186E16AB1B8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9" authorId="1" shapeId="0" ns2:uid="{6BBAFFBB-C76C-40CF-AADA-C9CE4C041108}">
      <text>
        <r>
          <rPr>
            <b/>
            <sz val="9"/>
            <color indexed="81"/>
            <rFont val="Tahoma"/>
            <family val="2"/>
          </rPr>
          <t xml:space="preserve">remplace CGI
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9" authorId="1" shapeId="0" ns2:uid="{DC5A3F68-B291-43BD-9C59-C9587730AC2F}">
      <text>
        <r>
          <rPr>
            <b/>
            <sz val="9"/>
            <color indexed="81"/>
            <rFont val="Tahoma"/>
            <family val="2"/>
          </rPr>
          <t xml:space="preserve">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79" authorId="6" shapeId="0" ns2:uid="{AC56DFAB-E10B-4551-B0D8-759211CFFCF9}">
      <text>
        <r>
          <rPr>
            <b/>
            <sz val="9"/>
            <color indexed="81"/>
            <rFont val="Tahoma"/>
            <family val="2"/>
          </rPr>
          <t xml:space="preserve">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0" authorId="6" shapeId="0" ns2:uid="{8E2D1C3A-0D87-45FC-853F-04CAD7F01BBB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5" shapeId="0" ns2:uid="{A040CF41-A88C-4212-94D7-242ACCDA85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167053B3-D8E8-4C69-9AE1-77E621278FBA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1" shapeId="0" ns2:uid="{39374AF8-735A-47B6-8E8D-7E23B9CBE0DB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0" authorId="1" shapeId="0" ns2:uid="{C0E7F089-541C-4FD4-A73B-91B50E58405E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0" authorId="1" shapeId="0" ns2:uid="{B701DF40-78E8-4838-9BD1-9C36ADECF271}">
      <text>
        <r>
          <rPr>
            <b/>
            <sz val="9"/>
            <color indexed="81"/>
            <rFont val="Tahoma"/>
            <family val="2"/>
          </rPr>
          <t xml:space="preserve">remplace CGI
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0" authorId="3" shapeId="0" ns2:uid="{41446BD0-8359-4791-A511-188B503D3D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0" authorId="0" shapeId="0" ns2:uid="{96EE9FB1-D80E-4E44-B8AD-3951BF831E9B}">
      <text>
        <r>
          <rPr>
            <b/>
            <sz val="9"/>
            <color indexed="81"/>
            <rFont val="Tahoma"/>
            <family val="2"/>
          </rPr>
          <t xml:space="preserve">remplacé par GSK FPS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0" authorId="0" shapeId="0" ns2:uid="{36DFCA2C-01F6-4D1F-BB5D-18BFAA631C8E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5" shapeId="0" ns2:uid="{46F65733-34B6-4710-8500-F63FBF60D0B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0EE3F84A-3957-4FDF-8FF8-2326614F25D4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1" authorId="1" shapeId="0" ns2:uid="{2F46699B-FAA2-4472-8FE9-30018E80CEF7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1" authorId="1" shapeId="0" ns2:uid="{D45EF608-ED52-4BCD-8D6B-E1E25B176611}">
      <text>
        <r>
          <rPr>
            <b/>
            <sz val="9"/>
            <color indexed="81"/>
            <rFont val="Tahoma"/>
            <family val="2"/>
          </rPr>
          <t xml:space="preserve">remplace CGI
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1" authorId="3" shapeId="0" ns2:uid="{9614A3FE-66C6-4541-BD20-54ED360037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1" authorId="0" shapeId="0" ns2:uid="{26282594-EF16-49E7-933D-C78FB4642BE9}">
      <text>
        <r>
          <rPr>
            <b/>
            <sz val="9"/>
            <color indexed="81"/>
            <rFont val="Tahoma"/>
            <family val="2"/>
          </rPr>
          <t xml:space="preserve">remplacé par GSK FPS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1" authorId="0" shapeId="0" ns2:uid="{546D9A42-9B4D-439D-AB11-DD3EB90E438A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81" authorId="0" shapeId="0" ns2:uid="{AB81DC3C-D9FA-492E-8AE9-FDA5382F8E2A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2" authorId="0" shapeId="0" ns2:uid="{1322A0CA-3604-49DC-A752-38BCC306A0CF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5" shapeId="0" ns2:uid="{D415465D-ADBA-4C9A-AB69-17057692920E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T82" authorId="6" shapeId="0" ns2:uid="{38E06B62-10A4-4549-85A5-B42C8C7B633C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2" authorId="6" shapeId="0" ns2:uid="{651E7FB3-2622-4FA8-B0AC-59FA0FB609DC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2" authorId="6" shapeId="0" ns2:uid="{6DD76618-467A-4FEC-92E7-D126B4D354DA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3" authorId="6" shapeId="0" ns2:uid="{3CBA517C-58D6-4636-8D60-4CDDBAF00FF2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0" shapeId="0" ns2:uid="{4964BB82-7EA6-4AA8-B5E1-69BEFD13564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5" shapeId="0" ns2:uid="{8866B872-D060-4A9C-92E4-E9D883EB38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B7A2BB19-A5EB-41AC-A01E-970B364B2B68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3" authorId="3" shapeId="0" ns2:uid="{762A38B6-301C-4808-A24B-CB6B5FEC88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4h</t>
        </r>
      </text>
    </comment>
    <comment ref="Z83" authorId="0" shapeId="0" ns2:uid="{35EBA750-0E5C-46EB-A8E4-26B9DFC3D07F}">
      <text>
        <r>
          <rPr>
            <b/>
            <sz val="9"/>
            <color indexed="81"/>
            <rFont val="Tahoma"/>
            <family val="2"/>
          </rPr>
          <t xml:space="preserve">remplacé par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3" authorId="6" shapeId="0" ns2:uid="{0064AF7F-54EB-4E0E-BF85-AF1FFDC44715}">
      <text>
        <r>
          <rPr>
            <b/>
            <sz val="9"/>
            <color indexed="81"/>
            <rFont val="Tahoma"/>
            <family val="2"/>
          </rPr>
          <t xml:space="preserve">Echange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0" shapeId="0" ns2:uid="{219A243E-22BA-4378-8388-FA50B720C921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1" shapeId="0" ns2:uid="{7AEB6AF9-FEF8-4093-B12B-AF5B5416108C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4" authorId="7" shapeId="0" ns2:uid="{DD4EEFC3-DE58-45ED-A07A-2ADC9FB880AE}">
      <text>
        <r>
          <rPr>
            <b/>
            <sz val="9"/>
            <color indexed="81"/>
            <rFont val="Tahoma"/>
            <family val="2"/>
          </rPr>
          <t xml:space="preserve">presté le 16/03/2026. 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4" authorId="7" shapeId="0" ns2:uid="{10D19375-50FE-4C08-B388-20A00694C8FA}">
      <text>
        <r>
          <rPr>
            <b/>
            <sz val="9"/>
            <color indexed="81"/>
            <rFont val="Tahoma"/>
            <family val="2"/>
          </rPr>
          <t xml:space="preserve">remplace FPS
rappel le 16/03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84" authorId="1" shapeId="0" ns2:uid="{D91E1F09-2410-41F7-A5CB-49349708129C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0" shapeId="0" ns2:uid="{3194D6CF-B8AF-4EDD-9169-0EF83DD6B236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7" shapeId="0" ns2:uid="{59E812C3-E79F-4FD1-AD01-86DCD453DFB1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A4C61C9B-E605-4D83-A0A3-5E2D5087C519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5" authorId="7" shapeId="0" ns2:uid="{AFBB235D-39DC-44AF-929D-86B7F1B3F97B}">
      <text>
        <r>
          <rPr>
            <b/>
            <sz val="9"/>
            <color indexed="81"/>
            <rFont val="Tahoma"/>
            <family val="2"/>
          </rPr>
          <t xml:space="preserve">conserver prime de dimanche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5" authorId="6" shapeId="0" ns2:uid="{6CA38D84-7569-4090-ACF7-82EB258DA12D}">
      <text>
        <r>
          <rPr>
            <b/>
            <sz val="9"/>
            <color indexed="81"/>
            <rFont val="Tahoma"/>
            <family val="2"/>
          </rPr>
          <t xml:space="preserve">Car médical Attentia sur site - 15h45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0" shapeId="0" ns2:uid="{C096CD07-9EAD-4D49-8093-8218ADE372F4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7" shapeId="0" ns2:uid="{C6F028BF-74A1-4B42-9E33-A1B150B2B945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7" shapeId="0" ns2:uid="{4006E964-840D-4275-B222-735D0C89FEFF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7" shapeId="0" ns2:uid="{E3BF17C2-45D7-401F-9550-32ED7311DBA9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5" shapeId="0" ns2:uid="{065C2712-4670-4E14-8284-7372EF467E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7" authorId="3" shapeId="0" ns2:uid="{2C540359-3D7E-49DD-BC52-EB2081FDF3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 CE
Départ à 12h</t>
        </r>
      </text>
    </comment>
    <comment ref="AH87" authorId="6" shapeId="0" ns2:uid="{B5D60A9C-5F14-4251-8E8C-1854A07FE068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8" authorId="7" shapeId="0" ns2:uid="{120F4521-8784-469B-B05D-D8668D2AB803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5" shapeId="0" ns2:uid="{9D64F02D-E626-474F-80DC-50B975B056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8" authorId="7" shapeId="0" ns2:uid="{07893F1D-F4F5-4180-A246-B1EEFC58483A}">
      <text>
        <r>
          <rPr>
            <b/>
            <sz val="9"/>
            <color indexed="81"/>
            <rFont val="Tahoma"/>
            <family val="2"/>
          </rPr>
          <t xml:space="preserve">rappel le 10/03/2026.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8" authorId="3" shapeId="0" ns2:uid="{596429FC-D205-4897-B048-6BB3DAAF2C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07h00'</t>
        </r>
      </text>
    </comment>
    <comment ref="AC88" authorId="7" shapeId="0" ns2:uid="{7CE095E7-EE68-4403-A19A-824CAEDBD952}">
      <text>
        <r>
          <rPr>
            <b/>
            <sz val="9"/>
            <color indexed="81"/>
            <rFont val="Tahoma"/>
            <family val="2"/>
          </rPr>
          <t xml:space="preserve">de 14h à 18h à l'arrière-usine.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8" authorId="7" shapeId="0" ns2:uid="{3BCD776F-DBAC-4339-ADE5-F750315C952C}">
      <text>
        <r>
          <rPr>
            <b/>
            <sz val="9"/>
            <color indexed="81"/>
            <rFont val="Tahoma"/>
            <family val="2"/>
          </rPr>
          <t xml:space="preserve">de 14h à 18h à l'arrière-usine.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0" shapeId="0" ns2:uid="{F8221361-5310-4024-913A-CA3E6779A37F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5" shapeId="0" ns2:uid="{10E40577-133E-41DE-86B0-A1E199DF4D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1099E531-B4BE-4866-9770-FA3413CEF950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7" shapeId="0" ns2:uid="{53186149-BA28-4E29-9DCB-1B5A164A298C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3D25F36E-A906-4B61-8A62-B8CE7A92F902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9" authorId="1" shapeId="0" ns2:uid="{40670F5E-846F-43DD-9E9C-0030108BCA80}">
      <text>
        <r>
          <rPr>
            <b/>
            <sz val="9"/>
            <color indexed="81"/>
            <rFont val="Tahoma"/>
            <family val="2"/>
          </rPr>
          <t xml:space="preserve">échange avec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9" authorId="3" shapeId="0" ns2:uid="{ED1FDA2C-3854-463F-9154-597568DF94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Z89" authorId="0" shapeId="0" ns2:uid="{0F298DC4-543D-48DB-9738-8BF18DAE4ABE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89" authorId="0" shapeId="0" ns2:uid="{6268F447-C2C1-4D18-A7A9-F685487CDB10}">
      <text>
        <r>
          <rPr>
            <b/>
            <sz val="9"/>
            <color indexed="81"/>
            <rFont val="Tahoma"/>
            <family val="2"/>
          </rPr>
          <t xml:space="preserve">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0" authorId="5" shapeId="0" ns2:uid="{A0C8C56F-6F1B-487A-9753-CE356D9C48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7" shapeId="0" ns2:uid="{8FC87CA1-AEF4-47BA-BD7A-D58929264E52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1" shapeId="0" ns2:uid="{5E0F0A40-94C3-44D2-9CBC-1B8EBC672274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0" authorId="7" shapeId="0" ns2:uid="{73E8B321-5A45-4176-8328-2AC9C00D3BBC}">
      <text>
        <r>
          <rPr>
            <b/>
            <sz val="9"/>
            <color indexed="81"/>
            <rFont val="Tahoma"/>
            <family val="2"/>
          </rPr>
          <t xml:space="preserve">demande de changement à PAM faite le 20/03/2026 =&gt; petite prime de changement de pause.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0" authorId="0" shapeId="0" ns2:uid="{8DB15CD0-A433-4287-A3E9-ECF526142DDB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0" authorId="6" shapeId="0" ns2:uid="{F7EA4F08-C646-4160-B004-FE629AD43562}">
      <text>
        <r>
          <rPr>
            <b/>
            <sz val="9"/>
            <color indexed="81"/>
            <rFont val="Tahoma"/>
            <family val="2"/>
          </rPr>
          <t xml:space="preserve">Remplace GGE
Remplacé de 14h à 18h par KDN
Rappel le 18/03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5" shapeId="0" ns2:uid="{B20B6FC8-5CF8-4118-995E-EAD6B9CDA6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7" shapeId="0" ns2:uid="{FC3F9230-EAA5-4BBD-886E-2396A42238B1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1" shapeId="0" ns2:uid="{40B021DE-FD56-424A-9B3C-D4E7F6970746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91" authorId="0" shapeId="0" ns2:uid="{692B059A-992E-4131-A8BB-3D07BF67F9A0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1" authorId="0" shapeId="0" ns2:uid="{508A7E03-240D-4477-90C2-E11ACAFA4252}">
      <text>
        <r>
          <rPr>
            <b/>
            <sz val="9"/>
            <color indexed="81"/>
            <rFont val="Tahoma"/>
            <family val="2"/>
          </rPr>
          <t xml:space="preserve">échange avec BLR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1" authorId="6" shapeId="0" ns2:uid="{B4A92C48-1979-40E9-BEBA-7AAAE365125F}">
      <text>
        <r>
          <rPr>
            <b/>
            <sz val="9"/>
            <color indexed="81"/>
            <rFont val="Tahoma"/>
            <family val="2"/>
          </rPr>
          <t xml:space="preserve">Remplace GGE
Remplacé de 14h à 18h par KDN
Rappel le 18/03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1" authorId="0" shapeId="0" ns2:uid="{A11C4F3B-D3E0-4B6F-827B-3E08765EB706}">
      <text>
        <r>
          <rPr>
            <b/>
            <sz val="9"/>
            <color indexed="81"/>
            <rFont val="Tahoma"/>
            <family val="2"/>
          </rPr>
          <t xml:space="preserve">échange avec ADS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5" shapeId="0" ns2:uid="{8F8AF361-F958-4781-A394-BADB1D6918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8007B12A-544A-40E8-9EF1-D3A304DE9DA4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92" authorId="1" shapeId="0" ns2:uid="{A7D52711-A747-4C9C-A467-3891C0F2277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2" authorId="1" shapeId="0" ns2:uid="{1F85B7EF-BEA1-47C4-BD89-1E48623EB082}">
      <text>
        <r>
          <rPr>
            <b/>
            <sz val="9"/>
            <color indexed="81"/>
            <rFont val="Tahoma"/>
            <family val="2"/>
          </rPr>
          <t xml:space="preserve">maintien prime N
arrivée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2" authorId="3" shapeId="0" ns2:uid="{6FC94210-505D-4AAF-9CF7-4B6A5A31D5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2" authorId="3" shapeId="0" ns2:uid="{7DDA2E51-C090-4A4E-8F3A-708215ABB6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2" authorId="1" shapeId="0" ns2:uid="{57E38D66-E448-4DD8-9A70-E76F76B5B7D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2" authorId="1" shapeId="0" ns2:uid="{D68058E2-03A5-4ED1-8745-55D28E7A10E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2" authorId="1" shapeId="0" ns2:uid="{A3AC4EB9-0343-4F42-B0A0-47838E37428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92" authorId="1" shapeId="0" ns2:uid="{AEBE687F-8DCC-4661-A15A-29EAD4CE2E4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2" authorId="1" shapeId="0" ns2:uid="{CF4B7563-76BF-4366-A4F5-34756301D2E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92" authorId="1" shapeId="0" ns2:uid="{250A6A18-1D97-4E13-8B81-C26A02D9697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2" authorId="1" shapeId="0" ns2:uid="{69DDF87A-BE9C-4A30-8ABE-809EBF255483}">
      <text>
        <r>
          <rPr>
            <b/>
            <sz val="9"/>
            <color indexed="81"/>
            <rFont val="Tahoma"/>
            <family val="2"/>
          </rPr>
          <t xml:space="preserve">maintien prime N
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2" authorId="1" shapeId="0" ns2:uid="{4F599BA8-114E-4728-8977-1DD93CACD0C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2" authorId="1" shapeId="0" ns2:uid="{69A50A53-947D-4B2A-96A0-DAECE106F57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5" shapeId="0" ns2:uid="{EA0800C4-EF32-46A9-9500-F29C37EC4F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76D45369-474E-4129-8B3C-6BCD7243AF89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93" authorId="1" shapeId="0" ns2:uid="{BBAF20F9-1395-4460-8677-CDB9B93B015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3" authorId="1" shapeId="0" ns2:uid="{A87E8F40-EB6B-4EE7-A5B2-DBAAE7C5BBBE}">
      <text>
        <r>
          <rPr>
            <b/>
            <sz val="9"/>
            <color indexed="81"/>
            <rFont val="Tahoma"/>
            <family val="2"/>
          </rPr>
          <t xml:space="preserve">maintien prime N
arrivée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3" authorId="3" shapeId="0" ns2:uid="{3BE70082-7EB2-4D8A-9918-962F8FAD46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3" authorId="3" shapeId="0" ns2:uid="{62B8DF11-3B08-4DFF-B119-C00CB2F303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3" authorId="1" shapeId="0" ns2:uid="{CDC7A21C-6802-4780-900F-6337DF6449C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93" authorId="1" shapeId="0" ns2:uid="{405677C8-C1A5-4EC1-B0FC-AEE292D1EE4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3" authorId="1" shapeId="0" ns2:uid="{82727460-A602-4065-A698-37A08921AD5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93" authorId="1" shapeId="0" ns2:uid="{5EBCCBAC-DCB4-434E-BC9F-3D2C80A8CE2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3" authorId="1" shapeId="0" ns2:uid="{B2AB659B-181A-4913-AEEF-9A33F65B485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3" authorId="1" shapeId="0" ns2:uid="{131FB87E-7443-4889-8FEA-5E9AF9AEB66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3" authorId="1" shapeId="0" ns2:uid="{3F3D54DC-21A5-4040-9D47-7FD3D6ECA80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3" authorId="1" shapeId="0" ns2:uid="{995C8890-F898-470A-8748-1892BBCD3A8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4" authorId="6" shapeId="0" ns2:uid="{D143C0A0-130D-4327-87A9-ED5B70B624EC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7" shapeId="0" ns2:uid="{623B4461-BA8D-4E89-B43B-3EA7D0FE3FA9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5" shapeId="0" ns2:uid="{CF92A41F-BB05-4EDB-95FF-2163A165F2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255739A2-5ED0-4B48-94AB-6CE2B1636CD2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0" shapeId="0" ns2:uid="{C31F26EE-B71E-4800-A05F-2ACB67F7B66F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7" shapeId="0" ns2:uid="{C49F6CCB-11A8-4C4D-BAD9-226A0551A647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5" shapeId="0" ns2:uid="{92D5931B-9131-425E-91BF-7B6FA784BB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611F0F7A-BFD3-4C53-A85F-4A6899B7F080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7" shapeId="0" ns2:uid="{BF592439-D105-4037-8A57-73F9223944EE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0" shapeId="0" ns2:uid="{D59B6440-48D5-4ABA-948B-5735BCF7AA9C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7" shapeId="0" ns2:uid="{E0CDB064-E0CF-4931-912D-87705E77D975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5" shapeId="0" ns2:uid="{3BB0C422-D9C4-4C2E-B717-C2BF697944E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6A0A2AD1-71C0-4326-A85A-6F6A1D398367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7" shapeId="0" ns2:uid="{1FF8FE53-0D4D-4302-9B4F-E1ECC34CBA3F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6" authorId="0" shapeId="0" ns2:uid="{D12E5E5F-AFDF-4206-B8AE-70E5CBC76077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6" authorId="0" shapeId="0" ns2:uid="{F4C7A680-23B9-43E3-A8D7-0AAD54E62603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6" authorId="0" shapeId="0" ns2:uid="{BA687779-8004-432D-9DF7-14D8CE8F5280}">
      <text>
        <r>
          <rPr>
            <b/>
            <sz val="9"/>
            <color indexed="81"/>
            <rFont val="Tahoma"/>
            <family val="2"/>
          </rPr>
          <t xml:space="preserve">départ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7" authorId="7" shapeId="0" ns2:uid="{D8BA42D0-96D5-4939-A7A3-9963EAD25449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5" shapeId="0" ns2:uid="{A011BCC6-4780-4A1B-993A-CB7C328714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AH97" authorId="0" shapeId="0" ns2:uid="{4F790D3C-F29D-4A97-B484-E78A9AE7B32F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8" authorId="0" shapeId="0" ns2:uid="{91AADC7F-ADAB-431D-AAAC-36DFDC830E2A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0" shapeId="0" ns2:uid="{ADA19BEA-0341-4E9C-A594-A7713B3CB186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7" shapeId="0" ns2:uid="{5F67D6CE-E65A-4561-9BB3-D0552EDDBCAE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5" shapeId="0" ns2:uid="{4A8127E4-C2AB-4EF9-9FE2-B94C3A3CE5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Z98" authorId="0" shapeId="0" ns2:uid="{44252FCC-691B-47C0-AA29-D554E4E19AF2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8" authorId="6" shapeId="0" ns2:uid="{CFED569D-6222-4F2D-B0F0-3EA7E445EA52}">
      <text>
        <r>
          <rPr>
            <b/>
            <sz val="9"/>
            <color indexed="81"/>
            <rFont val="Tahoma"/>
            <family val="2"/>
          </rPr>
          <t xml:space="preserve">Départ à 10h
1h rhs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8" authorId="0" shapeId="0" ns2:uid="{C274745A-C7C4-4898-ACD9-6E3D2F25948A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9" authorId="7" shapeId="0" ns2:uid="{06BB11CA-86F6-4B2F-BA58-B38BCB54B2F1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7" shapeId="0" ns2:uid="{0BBCDF23-52A7-4F3C-9404-4ECFFA0EBFF1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7" shapeId="0" ns2:uid="{7430A4F3-B383-4E08-B0B2-326814C20B50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9" authorId="3" shapeId="0" ns2:uid="{8929B768-449C-4F48-8C5B-9CF99F58B0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99" authorId="0" shapeId="0" ns2:uid="{24501EC8-A27F-49B3-AD61-B1919F7A6274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9" authorId="0" shapeId="0" ns2:uid="{3E846590-901F-41A2-9817-7DD9F31FD6DF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0" authorId="7" shapeId="0" ns2:uid="{76E58CE7-BFA7-42D7-B830-550BDEBA8488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7" shapeId="0" ns2:uid="{5012FA72-A855-4FA4-AB0B-1B7A0C4FF6D8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7" shapeId="0" ns2:uid="{E4BE4809-99D8-4698-BB34-F19570D6AFA3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0" authorId="3" shapeId="0" ns2:uid="{DEC106F0-0466-4EBE-A120-59432CC630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100" authorId="0" shapeId="0" ns2:uid="{F639F602-1B59-45E2-BAE6-31872E5645B4}">
      <text>
        <r>
          <rPr>
            <b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0" authorId="1" shapeId="0" ns2:uid="{045EAEA1-10E9-4A54-86A7-18137EB84D54}">
      <text>
        <r>
          <rPr>
            <b/>
            <sz val="9"/>
            <color indexed="81"/>
            <rFont val="Tahoma"/>
            <family val="2"/>
          </rPr>
          <t xml:space="preserve">RH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0" authorId="0" shapeId="0" ns2:uid="{CE875EBE-151C-444B-A3CA-315B24FA7BB6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1" authorId="0" shapeId="0" ns2:uid="{A3DC8C63-26C1-4DBA-B806-FCC8C3ACDB82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0" shapeId="0" ns2:uid="{4D4DB0DD-1D62-4BD6-8D2C-2BE3B0A0CA7C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5" shapeId="0" ns2:uid="{1964B1A4-08D7-4945-86F0-C8EA83D73E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41927266-9D77-4861-9BE2-EF2CB2EE557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1" authorId="1" shapeId="0" ns2:uid="{491CDEDC-89F1-43B1-88C2-AAC25CC3E21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1" authorId="3" shapeId="0" ns2:uid="{C58AAFC7-3CB9-4AE8-9251-D53F486E3C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1" authorId="3" shapeId="0" ns2:uid="{0712E80D-AF9A-43A7-822B-C98CBBE086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W101" authorId="3" shapeId="0" ns2:uid="{F1D1F472-6F75-4462-B995-6AB6575DBD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101" authorId="3" shapeId="0" ns2:uid="{54B5BD5B-AD6F-436D-9457-58F687C73B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01" authorId="1" shapeId="0" ns2:uid="{AE8525B8-03F1-4C50-9729-830332D02593}">
      <text>
        <r>
          <rPr>
            <b/>
            <strike/>
            <sz val="9"/>
            <color indexed="81"/>
            <rFont val="Tahoma"/>
            <family val="2"/>
          </rPr>
          <t xml:space="preserve">maintien prime 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101" authorId="1" shapeId="0" ns2:uid="{CAF59DBA-FD8A-4221-B8A0-4AECF6751C3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1" authorId="1" shapeId="0" ns2:uid="{047A0606-E495-44FB-9930-F9EBB801429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1" authorId="1" shapeId="0" ns2:uid="{BD0A41CB-C854-4A95-8C10-6C4EF53A54B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1" authorId="1" shapeId="0" ns2:uid="{50E07CB4-BE05-45CD-AEB8-0A3233FE567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01" authorId="1" shapeId="0" ns2:uid="{005BAF2B-B43F-4FD4-BF4E-0318CB11065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1" authorId="1" shapeId="0" ns2:uid="{0A7948C9-9653-4673-9A54-FC6B4898A10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1" authorId="1" shapeId="0" ns2:uid="{4EDC2585-FDE3-49D5-A180-1CBDE014F7A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1" authorId="1" shapeId="0" ns2:uid="{BDA8DB46-A139-4C4E-903E-9F7F12255CD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2" authorId="0" shapeId="0" ns2:uid="{5FDBE1D8-74FC-4131-AEF6-450EB1C18025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5" shapeId="0" ns2:uid="{38B27C07-86E1-4824-A87C-4A79FFE7F2D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87D379CE-33DB-49B8-9A90-786A21DC216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2" authorId="1" shapeId="0" ns2:uid="{454E9577-5F09-4E2D-8601-751E16C38C1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02" authorId="3" shapeId="0" ns2:uid="{8D83E3AD-1FC5-4077-9045-40EEC0C5A5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2" authorId="3" shapeId="0" ns2:uid="{FD724B16-BD25-4AB8-8E5B-96488DC689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Formation Bioéthanol
Aptaskill
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W102" authorId="3" shapeId="0" ns2:uid="{2D57CCEE-AECB-4DB9-8B6B-EE0937FBA8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2" authorId="1" shapeId="0" ns2:uid="{4E636F80-AA66-4172-94D2-2D65236B1D99}">
      <text>
        <r>
          <rPr>
            <b/>
            <strike/>
            <sz val="9"/>
            <color indexed="81"/>
            <rFont val="Tahoma"/>
            <family val="2"/>
          </rPr>
          <t xml:space="preserve">maintien prime 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102" authorId="1" shapeId="0" ns2:uid="{0EB51C7A-35D1-4265-8B5F-9A82DC7E1D6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2" authorId="1" shapeId="0" ns2:uid="{0BDE6836-E147-4DBE-A90D-BE8F12E216E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02" authorId="1" shapeId="0" ns2:uid="{A63C0CF2-716F-4CDE-8855-31D7F55A6F2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02" authorId="1" shapeId="0" ns2:uid="{F70006C2-1AE2-4FB7-8FA6-4146F8C294C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02" authorId="1" shapeId="0" ns2:uid="{240CCE4E-90E4-46D1-91C0-F865D1B3E59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2" authorId="1" shapeId="0" ns2:uid="{AA4AA39C-6A06-4E12-A98B-3EC61E6C69D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02" authorId="1" shapeId="0" ns2:uid="{559EE4E1-FEDD-4DE1-9BED-7F1EC846BE8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2" authorId="1" shapeId="0" ns2:uid="{484E76D5-814D-4CFC-A710-54455713F582}">
      <text>
        <r>
          <rPr>
            <b/>
            <sz val="9"/>
            <color indexed="81"/>
            <rFont val="Tahoma"/>
            <family val="2"/>
          </rPr>
          <t xml:space="preserve">maintien prime N
départ à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2" authorId="1" shapeId="0" ns2:uid="{53C6AF59-0378-4D84-B254-A6A08F6CA36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2" authorId="1" shapeId="0" ns2:uid="{6DE26DA1-635E-4F8C-BAD9-22796E736FA8}">
      <text>
        <r>
          <rPr>
            <b/>
            <sz val="9"/>
            <color indexed="81"/>
            <rFont val="Tahoma"/>
            <family val="2"/>
          </rPr>
          <t xml:space="preserve">maintien prime N
départ à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7" shapeId="0" ns2:uid="{7757DAB8-25B5-4700-AF35-BF81B38D374F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5" shapeId="0" ns2:uid="{F8310667-C06E-4A3D-9AD0-2E3416458C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L103" authorId="0" shapeId="0" ns2:uid="{197669AF-F8EC-4B30-ABEC-B4AF5CEFE5EB}">
      <text>
        <r>
          <rPr>
            <b/>
            <sz val="9"/>
            <color indexed="81"/>
            <rFont val="Tahoma"/>
            <family val="2"/>
          </rPr>
          <t xml:space="preserve">D du 09.04 déplacé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4" authorId="6" shapeId="0" ns2:uid="{3299E69B-5CFF-43BB-8451-E47C7D442D2E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6" shapeId="0" ns2:uid="{A78BE29E-DF3E-4814-9D65-58050150AEA3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6" shapeId="0" ns2:uid="{306FA182-B12A-460B-A476-43B3A65FC201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5" authorId="5" shapeId="0" ns2:uid="{ABB544C1-AF29-4E91-B1DD-466ECD5231E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6FFC9F69-3765-490D-81A0-1BE1E8D405C6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5" shapeId="0" ns2:uid="{883E57AA-4FB8-464B-A318-7EC5D3E976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5" shapeId="0" ns2:uid="{949B82C1-3C1F-4851-AE3A-24E4C0677AE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J107" authorId="7" shapeId="0" ns2:uid="{F2621F8E-315F-4A2A-86B6-5314843E3180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5" shapeId="0" ns2:uid="{6E8A596E-A7EA-4E60-93C9-0E72F7092F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5" shapeId="0" ns2:uid="{54340980-94CB-46E4-90AB-1F35613A3B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V107" authorId="3" shapeId="0" ns2:uid="{19F0A876-1769-4966-A474-A697AFC714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J108" authorId="7" shapeId="0" ns2:uid="{907C93E1-B0F7-4311-B351-F734216E7108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0" shapeId="0" ns2:uid="{E0808356-1ED0-4BD1-A25F-1AE2CD04E4EA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8" authorId="3" shapeId="0" ns2:uid="{8B524C3F-0B0A-4327-9DC6-FF1348496B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H109" authorId="0" shapeId="0" ns2:uid="{D8519576-1A04-4349-B90A-6D6522CC6860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7" shapeId="0" ns2:uid="{5037FAFB-63EF-485B-871C-BFF5821097A8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0" shapeId="0" ns2:uid="{6FB113D3-52D8-4CB5-BC3B-E556B343B868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09" authorId="0" shapeId="0" ns2:uid="{339CB676-4939-4061-B9B6-C3813A7FB033}">
      <text>
        <r>
          <rPr>
            <b/>
            <sz val="9"/>
            <color indexed="81"/>
            <rFont val="Tahoma"/>
            <family val="2"/>
          </rPr>
          <t xml:space="preserve">rappel le 03.04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9" authorId="0" shapeId="0" ns2:uid="{ABBAA90A-9FF7-4A4E-9C39-687303720F2B}">
      <text>
        <r>
          <rPr>
            <b/>
            <sz val="9"/>
            <color indexed="81"/>
            <rFont val="Tahoma"/>
            <family val="2"/>
          </rPr>
          <t xml:space="preserve">+1h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9" authorId="0" shapeId="0" ns2:uid="{477021E8-83A7-4E4F-8125-08D8E894AC51}">
      <text>
        <r>
          <rPr>
            <b/>
            <sz val="9"/>
            <color indexed="81"/>
            <rFont val="Tahoma"/>
            <family val="2"/>
          </rPr>
          <t xml:space="preserve">D déplacé au 03.04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0" authorId="0" shapeId="0" ns2:uid="{6D58A007-FDBB-46A7-BF24-2B16ED779C69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5" shapeId="0" ns2:uid="{B42D66ED-C1DB-44B4-9762-70700E84F9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A01838B6-8FAA-4606-8D4E-B815B76F95D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110" authorId="0" shapeId="0" ns2:uid="{BDACA86C-F751-4BE6-9644-E6111B17793C}">
      <text>
        <r>
          <rPr>
            <b/>
            <sz val="9"/>
            <color indexed="81"/>
            <rFont val="Tahoma"/>
            <family val="2"/>
          </rPr>
          <t xml:space="preserve">remplace KDN
VA annulé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0" authorId="0" shapeId="0" ns2:uid="{E17317A7-5A2E-4F94-8B5F-8D5E9DD2973D}">
      <text>
        <r>
          <rPr>
            <b/>
            <sz val="9"/>
            <color indexed="81"/>
            <rFont val="Tahoma"/>
            <family val="2"/>
          </rPr>
          <t xml:space="preserve">remplace KDN
VA annulé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10" authorId="0" shapeId="0" ns2:uid="{9B0B95F9-2F77-47AE-87AC-F010683B3072}">
      <text>
        <r>
          <rPr>
            <b/>
            <sz val="9"/>
            <color indexed="81"/>
            <rFont val="Tahoma"/>
            <family val="2"/>
          </rPr>
          <t xml:space="preserve">D déplacé au 07.04remplace LAX de 14h à 18h
Rappel le 09/04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0" authorId="0" shapeId="0" ns2:uid="{E041E677-21D3-4276-BC84-7CFCCEE5327C}">
      <text>
        <r>
          <rPr>
            <b/>
            <sz val="9"/>
            <color indexed="81"/>
            <rFont val="Tahoma"/>
            <family val="2"/>
          </rPr>
          <t xml:space="preserve">D déplacé au 07.04remplace LAX de 14h à 18h
Rappel le 09/04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5" shapeId="0" ns2:uid="{95BDA4E3-72B3-456B-9070-28B7797D69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F76723DD-1447-4E16-AC22-6CE54C01E6AC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1" authorId="3" shapeId="0" ns2:uid="{659FD4D1-D589-48AB-BBBC-CA10931086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I111" authorId="0" shapeId="0" ns2:uid="{BB01AFAB-14D5-4BCB-BA93-0D400E1677A6}">
      <text>
        <r>
          <rPr>
            <b/>
            <sz val="9"/>
            <color indexed="81"/>
            <rFont val="Tahoma"/>
            <family val="2"/>
          </rPr>
          <t xml:space="preserve">rappel 1 : 01.04.2026
rappel 2 : 11.04.2026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1" authorId="0" shapeId="0" ns2:uid="{B74C1985-4844-49B2-A142-60ADAB4550E1}">
      <text>
        <r>
          <rPr>
            <b/>
            <sz val="9"/>
            <color indexed="81"/>
            <rFont val="Tahoma"/>
            <family val="2"/>
          </rPr>
          <t xml:space="preserve">remplace KDN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5" shapeId="0" ns2:uid="{733D0917-802A-4E9F-A4F2-EDC1ED6493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C66127DD-F088-4640-9B1D-47AC6D93EE22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2" authorId="0" shapeId="0" ns2:uid="{4532BFC7-B6BC-4208-9E5F-795906027621}">
      <text>
        <r>
          <rPr>
            <b/>
            <sz val="9"/>
            <color indexed="81"/>
            <rFont val="Tahoma"/>
            <family val="2"/>
          </rPr>
          <t xml:space="preserve">rappel le 02.04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2" authorId="3" shapeId="0" ns2:uid="{E2296033-DFEB-434D-BBDF-A90799969A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J112" authorId="0" shapeId="0" ns2:uid="{C424C59B-44FC-4E35-AC8A-A25825075CB6}">
      <text>
        <r>
          <rPr>
            <b/>
            <sz val="9"/>
            <color indexed="81"/>
            <rFont val="Tahoma"/>
            <family val="2"/>
          </rPr>
          <t xml:space="preserve">remplace KDN
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0" shapeId="0" ns2:uid="{6B30F872-68AE-446A-A040-623754FFD07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0" shapeId="0" ns2:uid="{360E6C3C-8CE7-4389-8D71-FAA57E1E592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0" shapeId="0" ns2:uid="{C261A1F9-3906-4E8D-B4BD-1C03A15BD652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7" shapeId="0" ns2:uid="{B33281C4-8F28-498F-840D-CA7B7708E0E0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3" authorId="3" shapeId="0" ns2:uid="{93CCF6CE-8E98-479D-AC06-79B858B852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J113" authorId="0" shapeId="0" ns2:uid="{79475B0A-E4A0-4694-B5B0-B7705241B239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3" authorId="0" shapeId="0" ns2:uid="{AFE2C4F1-DEA3-4099-B134-23F4BEC9E74A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7" shapeId="0" ns2:uid="{A3AAA531-FE32-4FAE-923C-5710A5584868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0" shapeId="0" ns2:uid="{97DFA614-FFE1-4378-B0CC-047BB6731D45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4" authorId="6" shapeId="0" ns2:uid="{601DF028-F2C2-4BB2-B41C-B531B3BBB2C1}">
      <text>
        <r>
          <rPr>
            <b/>
            <sz val="9"/>
            <color indexed="81"/>
            <rFont val="Tahoma"/>
            <family val="2"/>
          </rPr>
          <t xml:space="preserve">Rappel le 13/04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4" authorId="3" shapeId="0" ns2:uid="{19C8370B-5FAD-43D0-8871-59B658D045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C114" authorId="6" shapeId="0" ns2:uid="{C6AFEB45-479C-4A18-BF0C-83250C0D70E0}">
      <text>
        <r>
          <rPr>
            <b/>
            <sz val="9"/>
            <color indexed="81"/>
            <rFont val="Tahoma"/>
            <family val="2"/>
          </rPr>
          <t xml:space="preserve">Remplace LHr de 14h à 18h
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14" authorId="6" shapeId="0" ns2:uid="{7ABF5BB4-3980-402A-9C1B-EDB1CD28C87E}">
      <text>
        <r>
          <rPr>
            <b/>
            <sz val="9"/>
            <color indexed="81"/>
            <rFont val="Tahoma"/>
            <family val="2"/>
          </rPr>
          <t xml:space="preserve">Remplace LHr de 14h à 18h
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4" authorId="6" shapeId="0" ns2:uid="{7B616E74-8F65-4340-9CE0-513859BE5822}">
      <text>
        <r>
          <rPr>
            <b/>
            <sz val="9"/>
            <color indexed="81"/>
            <rFont val="Tahoma"/>
            <family val="2"/>
          </rPr>
          <t xml:space="preserve">Rappel le 14/04
Remplace DWS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4" authorId="6" shapeId="0" ns2:uid="{EFD26501-D224-4620-B8B9-0AB09E981ECA}">
      <text>
        <r>
          <rPr>
            <b/>
            <sz val="9"/>
            <color indexed="81"/>
            <rFont val="Tahoma"/>
            <family val="2"/>
          </rPr>
          <t xml:space="preserve">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5" authorId="1" shapeId="0" ns2:uid="{01ABEE75-F350-4DAC-B382-A843C0835B93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0" shapeId="0" ns2:uid="{A6C68F3D-8C15-49F4-8729-67804C0A402D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5" authorId="0" shapeId="0" ns2:uid="{7FC7D157-4D62-4508-87DF-A5CC5D321213}">
      <text>
        <r>
          <rPr>
            <b/>
            <sz val="9"/>
            <color indexed="81"/>
            <rFont val="Tahoma"/>
            <family val="2"/>
          </rPr>
          <t xml:space="preserve">rappel le 15.04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15" authorId="3" shapeId="0" ns2:uid="{C64D1CE3-31E0-4602-A221-D7CAD0EEF3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14.04</t>
        </r>
      </text>
    </comment>
    <comment ref="V115" authorId="3" shapeId="0" ns2:uid="{A4CD8441-5414-47B3-8922-E35B6EF1D92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5" authorId="0" shapeId="0" ns2:uid="{DFC7064E-56CD-4818-802C-7299736D10DD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15" authorId="0" shapeId="0" ns2:uid="{4CA689F4-51A9-4F3A-85E9-BF1C8B4C1096}">
      <text>
        <r>
          <rPr>
            <b/>
            <sz val="9"/>
            <color indexed="81"/>
            <rFont val="Tahoma"/>
            <family val="2"/>
          </rPr>
          <t xml:space="preserve">rappel le 14.04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5" authorId="6" shapeId="0" ns2:uid="{A90DF878-B720-4FD5-A12D-6DF8B8224051}">
      <text>
        <r>
          <rPr>
            <b/>
            <sz val="9"/>
            <color indexed="81"/>
            <rFont val="Tahoma"/>
            <family val="2"/>
          </rPr>
          <t xml:space="preserve">Remplace DWS de 18h à 22h
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6" authorId="1" shapeId="0" ns2:uid="{65FE5D03-A4C9-4A2A-9C6C-7091BAF5EC93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6" shapeId="0" ns2:uid="{C7C3C691-1900-4D4B-A004-81B12DC12892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6" authorId="3" shapeId="0" ns2:uid="{8A750D93-A9E4-495B-B8B3-B9CE2D3C02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6" authorId="0" shapeId="0" ns2:uid="{0DD1EA9A-8335-4405-AD65-D7F71B590947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16" authorId="0" shapeId="0" ns2:uid="{6DF6C622-A77A-46E6-BE7E-6E54E70F3C4D}">
      <text>
        <r>
          <rPr>
            <b/>
            <sz val="9"/>
            <color indexed="81"/>
            <rFont val="Tahoma"/>
            <family val="2"/>
          </rPr>
          <t xml:space="preserve">rappel le 14.04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6" authorId="6" shapeId="0" ns2:uid="{A523D2D2-DDA9-400E-998E-835BA2785DF0}">
      <text>
        <r>
          <rPr>
            <b/>
            <sz val="9"/>
            <color indexed="81"/>
            <rFont val="Tahoma"/>
            <family val="2"/>
          </rPr>
          <t xml:space="preserve">Remplace DWS de 18h à 22h
Rappel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6" shapeId="0" ns2:uid="{4595B27A-D5AE-4184-8B5A-D165FE42D3BD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1" shapeId="0" ns2:uid="{09F4051E-33AD-4723-A9FF-C4B4C1790AD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17" authorId="3" shapeId="0" ns2:uid="{47366AEA-8A97-4E60-ACE9-7889F7B6E4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AB117" authorId="0" shapeId="0" ns2:uid="{406F293E-3B54-4E69-9948-A365FAC7F52B}">
      <text>
        <r>
          <rPr>
            <b/>
            <sz val="9"/>
            <color indexed="81"/>
            <rFont val="Tahoma"/>
            <family val="2"/>
          </rPr>
          <t xml:space="preserve">arrivée à 0h00'
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17" authorId="0" shapeId="0" ns2:uid="{C56BEC50-0CFA-4E97-9F9F-D5850CDCBAF8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8" authorId="0" shapeId="0" ns2:uid="{AF984DFE-C07A-4FB8-8C17-2D0FE07D8BCA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6" shapeId="0" ns2:uid="{DE769520-B7F5-436B-9298-996589EA2E35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5" shapeId="0" ns2:uid="{7507154A-21E4-40B9-BA97-46A33B0C7D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V119" authorId="3" shapeId="0" ns2:uid="{9016266C-532E-400C-96EB-E4DFEE8CC9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L119" authorId="1" shapeId="0" ns2:uid="{D67ECEFD-FFBD-4BC7-86E9-C07664059A24}">
      <text>
        <r>
          <rPr>
            <b/>
            <sz val="9"/>
            <color indexed="81"/>
            <rFont val="Tahoma"/>
            <family val="2"/>
          </rPr>
          <t xml:space="preserve">cf 20/04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0" authorId="0" shapeId="0" ns2:uid="{5D1A9547-612E-4D8F-B478-8B8C2F405FF6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0" shapeId="0" ns2:uid="{63F753B9-9393-424F-956D-62538F9569E6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0" shapeId="0" ns2:uid="{7F450751-8EF8-48E4-85F9-79791480465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0" shapeId="0" ns2:uid="{68588CF7-1354-4A2A-A54C-931AAF92C00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0" authorId="1" shapeId="0" ns2:uid="{27749C8B-3D67-403E-8161-3D40520F6BEC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1" authorId="0" shapeId="0" ns2:uid="{B405E739-2F1E-406C-9F73-732CE0DB42AB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0" shapeId="0" ns2:uid="{72F231D2-FB7E-4AD5-94F2-FB772B62676A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0" shapeId="0" ns2:uid="{49EF647B-DD7C-4EA5-B8A7-6F6D86D1E407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0" shapeId="0" ns2:uid="{FF03674E-5185-4536-81F3-948ED5A3B93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21" authorId="1" shapeId="0" ns2:uid="{F2A9B95D-46D7-4219-9A65-A8CB3DE23B07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8h à 11h45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1" authorId="1" shapeId="0" ns2:uid="{3CB3ACE1-4351-40BC-B309-D5E95CFD27B7}">
      <text>
        <r>
          <rPr>
            <b/>
            <sz val="9"/>
            <color indexed="81"/>
            <rFont val="Tahoma"/>
            <family val="2"/>
          </rPr>
          <t xml:space="preserve">Formation sensibilisation au stress et burn out de 8h à 11h45départ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2" authorId="0" shapeId="0" ns2:uid="{7C7525EA-A425-467B-9DA5-739E3600740C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0" shapeId="0" ns2:uid="{EA98A39F-BBFC-4486-8A83-48561D1691F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0" shapeId="0" ns2:uid="{506E5E2C-E909-4545-8D48-D8AF9D7AE30B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0" shapeId="0" ns2:uid="{F67A67E3-44CC-4228-8BE4-A5BB3ED1F16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2" authorId="6" shapeId="0" ns2:uid="{F23257E3-97F8-4FBD-9E5A-0C32543FFB5A}">
      <text>
        <r>
          <rPr>
            <b/>
            <sz val="9"/>
            <color indexed="81"/>
            <rFont val="Tahoma"/>
            <family val="2"/>
          </rPr>
          <t xml:space="preserve">Remplacé par GDT et GPO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2" authorId="1" shapeId="0" ns2:uid="{79DE982B-376E-4225-8655-9DECFD0503F2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22" authorId="6" shapeId="0" ns2:uid="{FD5CCBE2-2D7C-43C2-95F3-7FEBE6C12C75}">
      <text>
        <r>
          <rPr>
            <b/>
            <sz val="9"/>
            <color indexed="81"/>
            <rFont val="Tahoma"/>
            <family val="2"/>
          </rPr>
          <t xml:space="preserve">Remplace FPS de 12h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2" authorId="1" shapeId="0" ns2:uid="{C9EDACFE-FF8B-4ACD-BBA4-6CB910F6CA2C}">
      <text>
        <r>
          <rPr>
            <b/>
            <sz val="9"/>
            <color indexed="81"/>
            <rFont val="Tahoma"/>
            <family val="2"/>
          </rPr>
          <t xml:space="preserve">cf 21/04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0" shapeId="0" ns2:uid="{2A6BF9C8-8819-4ECE-8D4C-3C9F72CA266C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0" shapeId="0" ns2:uid="{7C495AB8-9BEA-4B68-B695-42FA2C1ED5E6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6" shapeId="0" ns2:uid="{A4F908E8-49AF-4D85-8364-1C128A4FA783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3" authorId="0" shapeId="0" ns2:uid="{7DD95A45-49CC-47C2-9E8B-57C84973D4AE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3" authorId="3" shapeId="0" ns2:uid="{DC8386F8-6150-4F11-8597-4CE47656C1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23" authorId="3" shapeId="0" ns2:uid="{FD4F0E4B-F6C1-4036-A587-0B6C30F37B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
de 08h30' à 12h30'
</t>
        </r>
      </text>
    </comment>
    <comment ref="AH123" authorId="0" shapeId="0" ns2:uid="{685B4A7D-D6AE-4644-A62E-4E3F7E53B36D}">
      <text>
        <r>
          <rPr>
            <b/>
            <sz val="9"/>
            <color indexed="81"/>
            <rFont val="Tahoma"/>
            <family val="2"/>
          </rPr>
          <t xml:space="preserve">+3h rhs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0" shapeId="0" ns2:uid="{48BF584E-74DC-49A7-9CDE-DD4F44F8841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1" shapeId="0" ns2:uid="{9A4A0E37-33F0-4002-A676-F9AE7D27B05D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2" shapeId="0" ns2:uid="{C5148915-AEAB-4CB3-B470-B8504FDD262C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2" shapeId="0" ns2:uid="{BD1EF632-C4B8-4C7F-BEF3-AF0D4A2FA164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4" authorId="6" shapeId="0" ns2:uid="{173DFDE7-BE8C-4E45-8381-A0BAF4D24788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4" authorId="6" shapeId="0" ns2:uid="{6BB350F5-0331-4C0F-B608-1C89A3A3B098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4" authorId="3" shapeId="0" ns2:uid="{F30D65F0-9F17-45CB-8D32-6939D6B4BC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4" authorId="0" shapeId="0" ns2:uid="{55D41749-9226-4758-A929-337DEFA30112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4" authorId="0" shapeId="0" ns2:uid="{F3A5D673-D87A-434C-BB1D-003E8BCD5547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25" authorId="0" shapeId="0" ns2:uid="{55CC0625-686B-4363-B989-888C722F7C5D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5" authorId="6" shapeId="0" ns2:uid="{E0D42499-F897-40C3-A34B-32C1B43E3A70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5" authorId="6" shapeId="0" ns2:uid="{BB131CDA-2E61-4809-BF2C-85CE7BCAAAD9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5" authorId="3" shapeId="0" ns2:uid="{7891BFD7-6DAD-4FC0-8391-15776BDC4A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5" authorId="0" shapeId="0" ns2:uid="{41B51518-9DA9-4A9E-A9F5-8EF4C312532B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5" authorId="0" shapeId="0" ns2:uid="{40E42288-AC81-4AC6-B7EC-31B9D03F889D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125" authorId="0" shapeId="0" ns2:uid="{B438AA1B-6058-437F-A883-4AA6371C1DF3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6" authorId="6" shapeId="0" ns2:uid="{571D11CA-087B-491E-BD07-0A026F5DE31A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6" authorId="6" shapeId="0" ns2:uid="{A589BD37-5F68-45B0-B9E7-BB1362836674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6" authorId="3" shapeId="0" ns2:uid="{08BE19DB-7943-4A00-979E-A11C31523A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6" authorId="0" shapeId="0" ns2:uid="{5A24F164-97AD-4600-89DE-B6C709234F05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6" authorId="0" shapeId="0" ns2:uid="{85981219-B3AD-4DB0-AE77-D65C43A230E0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7" authorId="0" shapeId="0" ns2:uid="{4DB7A2A5-F1DE-4081-81DF-86468F464BCC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7" authorId="0" shapeId="0" ns2:uid="{4B7BEECF-8222-48E7-85CF-8BC23EF56A61}">
      <text>
        <r>
          <rPr>
            <b/>
            <sz val="9"/>
            <color indexed="81"/>
            <rFont val="Tahoma"/>
            <family val="2"/>
          </rPr>
          <t xml:space="preserve">rappel le 27.04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8" shapeId="0" ns2:uid="{D712BD28-CA85-4AE9-A803-86B5573CCC67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8" shapeId="0" ns2:uid="{813E9A36-4116-4E35-B85D-D5AD3E35A10E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5" shapeId="0" ns2:uid="{75D16126-B4E0-4063-BF33-3FBA46EF960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V128" authorId="3" shapeId="0" ns2:uid="{4E7DEEAA-33BF-4DBA-AE3A-7F614243D6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</t>
        </r>
      </text>
    </comment>
    <comment ref="AB128" authorId="0" shapeId="0" ns2:uid="{00EFA4F2-E387-4FC3-AA75-795F5BF39F69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9" authorId="0" shapeId="0" ns2:uid="{36777E97-5F72-4826-97E3-204753D2175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0" shapeId="0" ns2:uid="{197F7C6C-2FAD-4321-B58B-FFFF1C6E6E8F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0" shapeId="0" ns2:uid="{F2A6E5B9-6A23-41B7-8A5E-680494728585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29" authorId="6" shapeId="0" ns2:uid="{A816610E-10D6-43EF-A03A-CBAF2067E9BD}">
      <text>
        <r>
          <rPr>
            <b/>
            <sz val="9"/>
            <color indexed="81"/>
            <rFont val="Tahoma"/>
            <family val="2"/>
          </rPr>
          <t xml:space="preserve">Visite d'embauche
15h30 Centre médical Attentia Belgrade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9" authorId="0" shapeId="0" ns2:uid="{A1C763D2-FD90-4EDE-8F2A-A9778087C948}">
      <text>
        <r>
          <rPr>
            <b/>
            <sz val="9"/>
            <color indexed="81"/>
            <rFont val="Tahoma"/>
            <family val="2"/>
          </rPr>
          <t xml:space="preserve">rappel le 29.04
pour chargement au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0" shapeId="0" ns2:uid="{3B8C921F-FCE7-4460-AFF3-E9D9560AB4D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0" shapeId="0" ns2:uid="{9AF61E0F-1518-4BD8-A631-8BDB488E950B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6" shapeId="0" ns2:uid="{E4D0D7F5-97EC-4E9C-846A-E44D4E641679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0" shapeId="0" ns2:uid="{277DB409-0229-4F56-B446-D30BAF5DB3D2}">
      <text>
        <r>
          <rPr>
            <b/>
            <sz val="9"/>
            <color indexed="81"/>
            <rFont val="Tahoma"/>
            <family val="2"/>
          </rPr>
          <t xml:space="preserve">rappel le 30.04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0" authorId="3" shapeId="0" ns2:uid="{6967FC6C-F649-4797-A309-2BBED54962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D130" authorId="0" shapeId="0" ns2:uid="{615D1B0F-1E7E-41D4-8B01-5642E8D9115E}">
      <text>
        <r>
          <rPr>
            <b/>
            <sz val="9"/>
            <color indexed="81"/>
            <rFont val="Tahoma"/>
            <family val="2"/>
          </rPr>
          <t xml:space="preserve">remplace SBZ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1" shapeId="0" ns2:uid="{02739668-78C1-4B37-B476-578B3F63E2B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0" shapeId="0" ns2:uid="{27B09A2E-25C9-4E22-B8B4-4699C48237A3}">
      <text>
        <r>
          <rPr>
            <b/>
            <sz val="9"/>
            <color indexed="81"/>
            <rFont val="Tahoma"/>
            <family val="2"/>
          </rPr>
          <t xml:space="preserve">remplace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1" authorId="0" shapeId="0" ns2:uid="{C0577ED5-D85D-45A0-A059-668658856F58}">
      <text>
        <r>
          <rPr>
            <b/>
            <sz val="9"/>
            <color indexed="81"/>
            <rFont val="Tahoma"/>
            <family val="2"/>
          </rPr>
          <t xml:space="preserve">voir 30.04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1" shapeId="0" ns2:uid="{544D6A9B-E507-4527-A1FE-B3AC225D573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0" shapeId="0" ns2:uid="{E9DB5BBC-E9C9-4551-AEBB-94C540F2B1D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B132" authorId="0" shapeId="0" ns2:uid="{77A1EAEF-4AEE-4218-956D-51947F26D35C}">
      <text>
        <r>
          <rPr>
            <b/>
            <sz val="9"/>
            <color indexed="81"/>
            <rFont val="Tahoma"/>
            <family val="2"/>
          </rPr>
          <t xml:space="preserve">arrivée à 07h00'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2" authorId="0" shapeId="0" ns2:uid="{F96FC721-F767-4C3A-807C-4CE4450C08C0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3" authorId="1" shapeId="0" ns2:uid="{D422F2D6-700A-4BCE-A22E-BB0621BC12C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0" shapeId="0" ns2:uid="{53710CC7-25E9-49B3-8401-14C937394EE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133" authorId="0" shapeId="0" ns2:uid="{CAE270B6-DBA8-4926-8CB9-00FFE4257F9C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3" authorId="0" shapeId="0" ns2:uid="{3694F1D2-BD98-4F3F-B17B-F033A83B819E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4" authorId="7" shapeId="0" ns2:uid="{2F3E594B-8F59-4432-A0F7-F41094E19750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7" shapeId="0" ns2:uid="{CE57D6AE-E56F-42DD-8EB7-8129EADE959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4" authorId="0" shapeId="0" ns2:uid="{C7F8B359-309B-41C4-8BB4-6B032E8E10D2}">
      <text>
        <r>
          <rPr>
            <b/>
            <sz val="9"/>
            <color indexed="81"/>
            <rFont val="Tahoma"/>
            <family val="2"/>
          </rPr>
          <t xml:space="preserve">remplace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4" authorId="3" shapeId="0" ns2:uid="{589CFA7F-2F7F-46B5-AD7D-231EE2C273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Z134" authorId="0" shapeId="0" ns2:uid="{758178FB-B466-455F-9C07-E477D2D0D0F1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GSKremplacépar VBN
MPE : Remplacé par CDE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4" authorId="0" shapeId="0" ns2:uid="{0A210EDC-14BC-4A19-B52A-9462CDE56922}">
      <text>
        <r>
          <rPr>
            <b/>
            <sz val="9"/>
            <color indexed="81"/>
            <rFont val="Tahoma"/>
            <family val="2"/>
          </rPr>
          <t xml:space="preserve">remplacé par SPT &amp;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4" authorId="0" shapeId="0" ns2:uid="{39A1BFB6-A102-4ADC-8952-20C48537B782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134" authorId="0" shapeId="0" ns2:uid="{EE9DEC55-B90D-4FC6-8CBB-C9AFF6105FE8}">
      <text>
        <r>
          <rPr>
            <b/>
            <sz val="9"/>
            <color indexed="81"/>
            <rFont val="Tahoma"/>
            <family val="2"/>
          </rPr>
          <t xml:space="preserve">conduite Manuscopic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4" authorId="6" shapeId="0" ns2:uid="{A164FC79-C129-40D6-9EE2-F32E8B7E8A2A}">
      <text>
        <r>
          <rPr>
            <b/>
            <sz val="9"/>
            <color indexed="81"/>
            <rFont val="Tahoma"/>
            <family val="2"/>
          </rPr>
          <t xml:space="preserve">Remplacé apr ADK et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7" shapeId="0" ns2:uid="{21AE3BD5-94E4-433D-B24C-1E23F47D53DE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7" shapeId="0" ns2:uid="{38D365BE-845A-40BF-8BF9-ECA8AD67C2E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5" authorId="0" shapeId="0" ns2:uid="{8EFCD077-FAF2-4795-B74A-24116D442CB9}">
      <text>
        <r>
          <rPr>
            <b/>
            <sz val="9"/>
            <color indexed="81"/>
            <rFont val="Tahoma"/>
            <family val="2"/>
          </rPr>
          <t xml:space="preserve">remplace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5" authorId="3" shapeId="0" ns2:uid="{8C81473F-66BE-414C-A8B6-32F3DA6139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X135" authorId="3" shapeId="0" ns2:uid="{67751390-89EE-4AF9-8843-A893703194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Z135" authorId="0" shapeId="0" ns2:uid="{9B323A38-0767-4330-B9E0-8D5A51D7F93E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GSKremplacépar VBN
MPE : Remplacé par CDE  TCE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5" authorId="0" shapeId="0" ns2:uid="{72CB0334-DC55-4734-A373-8B9633187F2F}">
      <text>
        <r>
          <rPr>
            <b/>
            <sz val="9"/>
            <color indexed="81"/>
            <rFont val="Tahoma"/>
            <family val="2"/>
          </rPr>
          <t xml:space="preserve">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5" authorId="0" shapeId="0" ns2:uid="{778AD7D6-F8CB-4795-8BEB-A0757A57EE25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135" authorId="0" shapeId="0" ns2:uid="{4D15321F-F6DB-423F-BF9F-4959B7E329CF}">
      <text>
        <r>
          <rPr>
            <b/>
            <sz val="9"/>
            <color indexed="81"/>
            <rFont val="Tahoma"/>
            <family val="2"/>
          </rPr>
          <t xml:space="preserve">conduite Manuscopic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5" authorId="0" shapeId="0" ns2:uid="{857854B4-8DAF-4277-A29E-70C9EA0FB0A5}">
      <text>
        <r>
          <rPr>
            <b/>
            <strike/>
            <sz val="9"/>
            <color indexed="81"/>
            <rFont val="Tahoma"/>
            <family val="2"/>
          </rPr>
          <t xml:space="preserve">sensibilisation à l'exposition au bruit
de 12h15' à 13h45'
remplacé par CDE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C136" authorId="6" shapeId="0" ns2:uid="{1C6C5293-B910-4BE6-B14E-3EB5BFE069DF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6" shapeId="0" ns2:uid="{E6CE540C-0C31-4642-8803-22CBEA3FCFBD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0" shapeId="0" ns2:uid="{A74ADBD6-5733-4C6C-B5C9-2784825556A9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7" shapeId="0" ns2:uid="{29C5AA1C-FAC1-4D88-A462-5D8C47B484D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6" authorId="0" shapeId="0" ns2:uid="{5EFCD161-5977-4566-A3A2-00CC09FE08F1}">
      <text>
        <r>
          <rPr>
            <b/>
            <sz val="9"/>
            <color indexed="81"/>
            <rFont val="Tahoma"/>
            <family val="2"/>
          </rPr>
          <t xml:space="preserve">remplace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6" authorId="3" shapeId="0" ns2:uid="{759AC397-3E56-4F12-BA0E-1D088AC1A2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6" authorId="0" shapeId="0" ns2:uid="{D980DDFA-E76D-4BDB-942C-9D823A4B62E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6" authorId="0" shapeId="0" ns2:uid="{8EA5C6BC-A28B-4DDD-A3F2-58E3E29313AD}">
      <text>
        <r>
          <rPr>
            <b/>
            <strike/>
            <sz val="9"/>
            <color indexed="81"/>
            <rFont val="Tahoma"/>
            <family val="2"/>
          </rPr>
          <t xml:space="preserve">échange avec IMEremplace GPO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6" authorId="6" shapeId="0" ns2:uid="{C729B50E-E29C-4EAC-88FE-47A8E467FAC0}">
      <text>
        <r>
          <rPr>
            <b/>
            <strike/>
            <sz val="9"/>
            <color indexed="81"/>
            <rFont val="Tahoma"/>
            <family val="2"/>
          </rPr>
          <t xml:space="preserve">Remplacé par RDT
remplacé par ASS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6" authorId="0" shapeId="0" ns2:uid="{EC4FDE2E-73C3-4AB3-A68D-CF0BC94EDC61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6" authorId="0" shapeId="0" ns2:uid="{F9DFFB04-B840-41FC-9630-02F6F64EA1BA}">
      <text>
        <r>
          <rPr>
            <b/>
            <sz val="9"/>
            <color indexed="81"/>
            <rFont val="Tahoma"/>
            <family val="2"/>
          </rPr>
          <t xml:space="preserve">VA annulé ensuite absence MHI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7" authorId="6" shapeId="0" ns2:uid="{0D8A125F-03F9-44F9-90F4-DF19695F8833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7" shapeId="0" ns2:uid="{3F76281A-C1E1-48E4-9CD4-DB915042B53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7" authorId="0" shapeId="0" ns2:uid="{338B5FFE-5CFB-4B35-A847-D78E0581CDCB}">
      <text>
        <r>
          <rPr>
            <b/>
            <sz val="9"/>
            <color indexed="81"/>
            <rFont val="Tahoma"/>
            <family val="2"/>
          </rPr>
          <t xml:space="preserve">remplace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7" authorId="3" shapeId="0" ns2:uid="{F1B81E25-819D-49A5-B1A8-586D2F782C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7" authorId="0" shapeId="0" ns2:uid="{3AD54043-0BB3-46F6-9A9B-169DB3A2D44C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37" authorId="0" shapeId="0" ns2:uid="{E8358D05-D6FE-4154-BA14-6F551EE1F7FE}">
      <text>
        <r>
          <rPr>
            <b/>
            <strike/>
            <sz val="9"/>
            <color indexed="81"/>
            <rFont val="Tahoma"/>
            <family val="2"/>
          </rPr>
          <t xml:space="preserve">échange avec IMEremplace GPO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7" authorId="6" shapeId="0" ns2:uid="{482A1E7D-DA79-41A9-923C-6A33B1C1230F}">
      <text>
        <r>
          <rPr>
            <b/>
            <strike/>
            <sz val="9"/>
            <color indexed="81"/>
            <rFont val="Tahoma"/>
            <family val="2"/>
          </rPr>
          <t xml:space="preserve">Remplacé par RDT
remplacé par JKS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37" authorId="6" shapeId="0" ns2:uid="{E2003305-BC6E-405B-A173-F84B8143D79E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7" authorId="0" shapeId="0" ns2:uid="{48D9880D-C9F9-4D14-8519-D8DAB464271A}">
      <text>
        <r>
          <rPr>
            <b/>
            <sz val="9"/>
            <color indexed="81"/>
            <rFont val="Tahoma"/>
            <family val="2"/>
          </rPr>
          <t xml:space="preserve">remplacé par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0" shapeId="0" ns2:uid="{C8447114-FC3F-4C7A-B02C-DA39C3407F3B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0" shapeId="0" ns2:uid="{32C1B3C0-2D38-4739-98C4-B2202B993F81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7" shapeId="0" ns2:uid="{698E957B-DFC3-4673-8759-C7769FF413F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9" authorId="7" shapeId="0" ns2:uid="{FA59645E-D6A1-4802-8072-632EB0EB223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40" authorId="7" shapeId="0" ns2:uid="{0F31B0EB-EFD6-457F-B4D3-5FCCAED6F004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6" shapeId="0" ns2:uid="{12B30205-2FCF-4D3D-AA42-81BBE00FE7E8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0" shapeId="0" ns2:uid="{50B22693-503E-488A-8645-AD27F45CEA5F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0" shapeId="0" ns2:uid="{6CFABE44-902C-4295-A8FB-6745716CC881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7" shapeId="0" ns2:uid="{39F2E350-10CF-4107-9F14-BC5EA38A27E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41" authorId="0" shapeId="0" ns2:uid="{B1278326-9D6F-4D4A-91E4-76BCFAEA2FA4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0" shapeId="0" ns2:uid="{D61BD555-FCBC-4256-A029-0899ADE10BC2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2" authorId="1" shapeId="0" ns2:uid="{F493B922-F828-47ED-A285-707D988D19E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0" shapeId="0" ns2:uid="{D45856A5-1319-4F37-9C95-9878C77D9B84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0" shapeId="0" ns2:uid="{2A2727F7-F9D0-4177-BAF6-5EE5D94CE7D8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7" shapeId="0" ns2:uid="{2ABA5FAA-727C-43AA-8FD9-6C081EFC82F6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6" shapeId="0" ns2:uid="{9DF004A7-E6C3-474E-8650-4CC74EFED18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1" shapeId="0" ns2:uid="{74859651-91DA-4E80-AB78-28F7674CC93F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6" shapeId="0" ns2:uid="{103FDCDB-D32C-4969-A4DE-7FA6A1816C0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6" shapeId="0" ns2:uid="{38595B73-9737-4BCC-9081-BCFFBC1BC9A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6" shapeId="0" ns2:uid="{C5BAD820-4E4F-481A-AB57-E2762D832B2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6" shapeId="0" ns2:uid="{DEA44C35-B941-4371-833E-B8D3122B212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6" shapeId="0" ns2:uid="{3B964C25-474F-4189-A1DE-AC6791E275E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0" shapeId="0" ns2:uid="{761769C6-A2F7-4FD0-94C2-3AD0D1B64853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1" shapeId="0" ns2:uid="{5B4683CA-09C0-4FC1-9C1D-887EB34900B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0" shapeId="0" ns2:uid="{1D9AC58F-8C77-44A1-95E0-B54B91A54BF8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1" shapeId="0" ns2:uid="{39118571-DAAE-47E6-9D7B-38C1666A22F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6" shapeId="0" ns2:uid="{B5B49731-9124-4C45-B036-C3545BC80EC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0" shapeId="0" ns2:uid="{6C4465BB-B102-4F05-87BA-84EC1DE64536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0" shapeId="0" ns2:uid="{E4A48215-2B08-4A61-8D18-C555FAEF0BFF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0" shapeId="0" ns2:uid="{CBCB51BF-BC77-4B4C-8B65-665D5292EBD4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0" shapeId="0" ns2:uid="{4FE55327-29CC-415F-9A9E-FA2B4C1308C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8" authorId="6" shapeId="0" ns2:uid="{AD5A9CC5-7CBF-4810-92DB-4965289DFCA3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8" authorId="6" shapeId="0" ns2:uid="{B7365744-89C5-4860-B5BA-2759AA552A7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0" shapeId="0" ns2:uid="{487C044E-37A0-45A7-A6BF-5A4984CC8B3A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0" shapeId="0" ns2:uid="{0C0475DC-851E-4F5B-86EF-79F0CD4FDD79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0" shapeId="0" ns2:uid="{0DF784A8-D7D7-4A9D-A869-8220F4493CB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0" shapeId="0" ns2:uid="{EEFEC5EE-FB94-404C-9FA6-38354ADF8BE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9" authorId="0" shapeId="0" ns2:uid="{5E85DBE2-C440-4330-B301-68AF7DA95FC6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9" authorId="0" shapeId="0" ns2:uid="{F4F1BFFC-7C58-44AE-B1A5-A08E58E2A96F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9" authorId="3" shapeId="0" ns2:uid="{BB03EB5E-1763-409D-BFDB-4FDF345F40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149" authorId="0" shapeId="0" ns2:uid="{C2EEBB29-6D24-430A-8291-0368C9403BC2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49" authorId="0" shapeId="0" ns2:uid="{0C13F5A2-2CC2-41AA-A34C-A48D3117D7D4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6" shapeId="0" ns2:uid="{2EE266ED-D29F-4B63-B36A-7721C75BFAB2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6" shapeId="0" ns2:uid="{2E6563DF-8A6E-4FD5-B990-238A72671F74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6" shapeId="0" ns2:uid="{24F7C0C1-E495-4D9B-8D3A-060940BD8B2C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0" shapeId="0" ns2:uid="{8B6388CA-4925-40F6-924E-A545DCD2CF24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6" shapeId="0" ns2:uid="{B1B8D63B-F5A5-4D32-8B48-3C3EA3E6995A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6" shapeId="0" ns2:uid="{E9A815B5-8ACA-462B-9E27-AAAE39F4E244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0" shapeId="0" ns2:uid="{AA19F0E1-9676-4D55-90D2-61873E252585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0" authorId="6" shapeId="0" ns2:uid="{4B3A24DD-E3EC-46F6-A49F-31DA977386B6}">
      <text>
        <r>
          <rPr>
            <b/>
            <strike/>
            <sz val="9"/>
            <color indexed="81"/>
            <rFont val="Tahoma"/>
            <family val="2"/>
          </rPr>
          <t xml:space="preserve">Remplace CGI
Remplacé par PAM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0" authorId="0" shapeId="0" ns2:uid="{26B1AD0C-DB82-480A-83C4-682E2C222847}">
      <text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
remplace FPS
remplacé par QBY</t>
        </r>
      </text>
    </comment>
    <comment ref="U150" authorId="3" shapeId="0" ns2:uid="{92661D2D-92D9-4C03-BF12-6827FDA1B2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V150" authorId="3" shapeId="0" ns2:uid="{2ABC1054-ACD4-44F5-819B-8D07E68F3D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X150" authorId="3" shapeId="0" ns2:uid="{00389BF3-7B89-4D85-8637-932035C73AD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 Formation Safety Days de 15h à 16h 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50" authorId="0" shapeId="0" ns2:uid="{C32C90A6-D803-4B51-A9D3-60161F877B72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 
PLZ et TCE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0" authorId="0" shapeId="0" ns2:uid="{8DD6907B-7262-42A3-8F3B-EB58448D2CC4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51" authorId="0" shapeId="0" ns2:uid="{C2C1BA24-5B29-4477-B5D4-FB57FF32F6FE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1" shapeId="0" ns2:uid="{F2021BBB-CACE-4F48-AFA3-BEAD4822548A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0" shapeId="0" ns2:uid="{E3BFC062-F5CC-493B-B296-40DC6600E890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0" shapeId="0" ns2:uid="{10E5460F-53C2-4B12-88BF-8D087C10CB0C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1" shapeId="0" ns2:uid="{7403AC43-7635-4AE1-A522-4A54134E9B6A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51" authorId="6" shapeId="0" ns2:uid="{406574F3-BD0B-4131-991D-36682426EDD3}">
      <text>
        <r>
          <rPr>
            <b/>
            <sz val="9"/>
            <color indexed="81"/>
            <rFont val="Tahoma"/>
            <family val="2"/>
          </rPr>
          <t xml:space="preserve">Remplace CGI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1" authorId="0" shapeId="0" ns2:uid="{F571C215-4490-4405-92B6-D936C2FA3AB8}">
      <text>
        <r>
          <rPr>
            <b/>
            <sz val="9"/>
            <color indexed="81"/>
            <rFont val="Tahoma"/>
            <family val="2"/>
          </rPr>
          <t xml:space="preserve">remplace GDT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1" authorId="0" shapeId="0" ns2:uid="{A4F9652A-B669-4F19-BAB9-C85880CF7DB4}">
      <text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
remplace FPS
remplacé par QBY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13/05</t>
        </r>
      </text>
    </comment>
    <comment ref="V151" authorId="3" shapeId="0" ns2:uid="{A0256F2B-3C29-4BD9-80A4-F8E895DAC1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1" authorId="0" shapeId="0" ns2:uid="{0690D15F-3D24-45AF-86C7-B7B4FE6F79AC}">
      <text>
        <r>
          <rPr>
            <b/>
            <strike/>
            <sz val="9"/>
            <color indexed="81"/>
            <rFont val="Tahoma"/>
            <family val="2"/>
          </rPr>
          <t xml:space="preserve">remplacé par GSKremplacé par FPS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1" authorId="0" shapeId="0" ns2:uid="{CB947A63-AD9E-45BD-912B-5539D4C778C3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H151" authorId="1" shapeId="0" ns2:uid="{64F7ACB1-C294-41B7-BAAD-15E5D9349C84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1" authorId="2" shapeId="0" ns2:uid="{70E79532-C6A4-4AFD-81B8-0C62F05A34CF}">
      <text>
        <r>
          <rPr>
            <b/>
            <sz val="9"/>
            <color indexed="81"/>
            <rFont val="Tahoma"/>
            <family val="2"/>
          </rPr>
          <t xml:space="preserve">Remplace YBT qui remplaçait KDN
Rappel le 13/05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1" authorId="1" shapeId="0" ns2:uid="{754DB917-635F-40BE-801F-FA9AC71EAC22}">
      <text>
        <r>
          <rPr>
            <b/>
            <sz val="9"/>
            <color indexed="81"/>
            <rFont val="Tahoma"/>
            <family val="2"/>
          </rPr>
          <t xml:space="preserve">Formation au stress et burn out de 12h30 à 16h15
MPE : Remplacé par QDE de 14h à 16h15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0" shapeId="0" ns2:uid="{CEFB8BE3-96F3-4C4D-9260-7A5A3AC7CDD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2" authorId="3" shapeId="0" ns2:uid="{48B116EC-C03C-4733-88D2-222BD8A6FC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PAM présent</t>
        </r>
      </text>
    </comment>
    <comment ref="AA152" authorId="0" shapeId="0" ns2:uid="{3929FD05-FFFE-4EFD-A526-B92DC034D9E9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2" authorId="6" shapeId="0" ns2:uid="{3590E2CE-78C2-436B-9DE6-8794F0188791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6" shapeId="0" ns2:uid="{486FECB9-DBC3-47E7-B3B9-7DC73EB60548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7" shapeId="0" ns2:uid="{0B7AA5D9-658E-40C3-A056-36EB72A8CEA0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6" shapeId="0" ns2:uid="{AC48F4C2-E0C7-4992-B26F-B12A275DF2B4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0" shapeId="0" ns2:uid="{711AA2AA-229B-4F81-A8BB-8C6A6F4A95E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3" authorId="6" shapeId="0" ns2:uid="{E5B8289C-E87E-40B4-9F91-9F0E88383F35}">
      <text>
        <r>
          <rPr>
            <b/>
            <sz val="9"/>
            <color indexed="81"/>
            <rFont val="Tahoma"/>
            <family val="2"/>
          </rPr>
          <t xml:space="preserve">Remplacé par QBY?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3" authorId="3" shapeId="0" ns2:uid="{6DCDA756-B917-40AD-830B-3F80CA924A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3" authorId="6" shapeId="0" ns2:uid="{513E4EF0-97F2-42A6-BF57-4E94BB6C854C}">
      <text>
        <r>
          <rPr>
            <b/>
            <sz val="9"/>
            <color indexed="81"/>
            <rFont val="Tahoma"/>
            <family val="2"/>
          </rPr>
          <t xml:space="preserve">Remplace BLR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3" authorId="0" shapeId="0" ns2:uid="{4FB3797E-5979-430B-A40D-D4DEB80962D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1" shapeId="0" ns2:uid="{C92C34E4-D47E-4830-9FB8-13BF837849EA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1" shapeId="0" ns2:uid="{45ED4DED-EBA6-45C6-9D18-2C53F7FB6B3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1" shapeId="0" ns2:uid="{3ADE38FA-3CDB-4513-811E-A6643E1C6A0C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0" shapeId="0" ns2:uid="{592180D2-91AE-481A-B388-B19E2FA0FF7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4" authorId="6" shapeId="0" ns2:uid="{B66699DA-692D-43B5-A15C-04922BBC35F1}">
      <text>
        <r>
          <rPr>
            <b/>
            <sz val="9"/>
            <color indexed="81"/>
            <rFont val="Tahoma"/>
            <family val="2"/>
          </rPr>
          <t xml:space="preserve">Remplace CGI  de 22h à minuit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4" authorId="6" shapeId="0" ns2:uid="{55E97016-7D7B-4ACB-8C5A-FA5F390C1878}">
      <text>
        <r>
          <rPr>
            <b/>
            <sz val="9"/>
            <color indexed="81"/>
            <rFont val="Tahoma"/>
            <family val="2"/>
          </rPr>
          <t xml:space="preserve">Arrivée à minuit, 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154" authorId="0" shapeId="0" ns2:uid="{12370720-471C-40A8-9857-C70A3E95608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4" authorId="0" shapeId="0" ns2:uid="{103EA033-E6CA-4018-8EC4-41E2DE9FB27B}">
      <text>
        <r>
          <rPr>
            <b/>
            <sz val="9"/>
            <color indexed="81"/>
            <rFont val="Tahoma"/>
            <family val="2"/>
          </rPr>
          <t xml:space="preserve">échange avec IMEremplacé par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5" authorId="1" shapeId="0" ns2:uid="{2D0857E5-19AE-467B-9DDE-8380749DFFA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0" shapeId="0" ns2:uid="{9406AC45-CEEC-4DA7-9D30-3D50C4DB68A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6" authorId="6" shapeId="0" ns2:uid="{DA75097B-8DA6-4B44-B632-17C0C4DBC94A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1" shapeId="0" ns2:uid="{F5A72927-A0B1-4693-87CC-56F23F69E1A4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6" shapeId="0" ns2:uid="{BC309FF0-812C-4E7E-AEE2-3F876F561CDC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6" shapeId="0" ns2:uid="{4159DA84-3ED7-4326-B353-C52F4B2392B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6" shapeId="0" ns2:uid="{D974A921-14C4-44AC-B587-0E7E60AABB10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6" shapeId="0" ns2:uid="{03953A34-FE45-4B58-AC59-11BB00144F3D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7" shapeId="0" ns2:uid="{8519D5DC-9A52-4C33-81DC-C1C01F5481C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7" authorId="6" shapeId="0" ns2:uid="{03D310D5-B916-4815-8E5C-5D62BFECD46A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6" shapeId="0" ns2:uid="{D7F4991C-A6D8-4B5D-877B-27E4DF937E85}">
      <text>
        <r>
          <rPr>
            <b/>
            <sz val="9"/>
            <color indexed="81"/>
            <rFont val="Tahoma"/>
            <family val="2"/>
          </rPr>
          <t xml:space="preserve">Remplace FPS de 09h à 10h +
formation Safety Days de 10h30 à 11h30
Salle Rochefort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7" authorId="3" shapeId="0" ns2:uid="{5E0BA4DB-09F9-4F07-B413-AB3F87356C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09h à 11h30+
formation Safety Day de 12h30 à 13h30
Salle Orval</t>
        </r>
      </text>
    </comment>
    <comment ref="X157" authorId="3" shapeId="0" ns2:uid="{330EEAFA-DF15-4714-B37E-23026911E0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 Formation Safety Days de 10h à 11h
Salle Orval
Départ à 12h</t>
        </r>
      </text>
    </comment>
    <comment ref="Z157" authorId="6" shapeId="0" ns2:uid="{F297BC29-59F0-4C42-8938-42EEFD037DE1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Remplacé par VGG
Remplacé par HKB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57" authorId="6" shapeId="0" ns2:uid="{6845EF7B-B34E-41C5-B4FC-2E3EF471ACA6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Orval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7" authorId="6" shapeId="0" ns2:uid="{43E2A311-47DF-4410-BC89-2D577C235CD1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7" authorId="6" shapeId="0" ns2:uid="{075F241B-3774-4F88-BB31-6ACC0E473C76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7" authorId="6" shapeId="0" ns2:uid="{2F07FF4E-3CE3-440B-9309-CFB6359F23B4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7" authorId="6" shapeId="0" ns2:uid="{D3F90A0A-74FB-4C0A-B6D8-F0C72F6C4F1E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Orval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1" shapeId="0" ns2:uid="{C8BF1919-EA9A-432C-9775-5DE9CE73A8A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6" shapeId="0" ns2:uid="{5EF2BA4D-4BD1-4F53-B798-3578E0B677DC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7" shapeId="0" ns2:uid="{6C027E88-9586-4F30-900B-052BD4D27E5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8" authorId="3" shapeId="0" ns2:uid="{F20F79CB-F162-41F8-AA5D-E801C93651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J158" authorId="6" shapeId="0" ns2:uid="{951E27EB-210E-4468-9C0E-982B65E46F8A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9" authorId="6" shapeId="0" ns2:uid="{13DBACB1-3511-4F61-86C9-EA5F9B14A5B0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0" shapeId="0" ns2:uid="{66428343-F711-43C4-885B-1D9D9E883C3D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6" shapeId="0" ns2:uid="{D946A0E2-D310-4B7D-8BCC-CBED01D3FA50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9" authorId="0" shapeId="0" ns2:uid="{FFD5154D-2B16-4F6D-AB8A-E2FEE5E70FE4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9" authorId="3" shapeId="0" ns2:uid="{86A70B2A-9A50-444A-A026-01392FEFD9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9" authorId="0" shapeId="0" ns2:uid="{ACFB4371-E586-4B41-AA32-7F45BCFB5DC8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0" shapeId="0" ns2:uid="{AD6D4B03-BF97-433E-A73D-DDBB8C486D5F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0" authorId="0" shapeId="0" ns2:uid="{DE37C7A3-8117-4FBB-B8BF-175184932F85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0" authorId="3" shapeId="0" ns2:uid="{DB1BDB53-337B-4D76-91FC-F8D1556C4EA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60" authorId="0" shapeId="0" ns2:uid="{18DDA901-FDD0-475A-84CD-E3E7184250D7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0" shapeId="0" ns2:uid="{1CF06388-8D20-4F11-BFE2-0B323A55E6A9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1" authorId="0" shapeId="0" ns2:uid="{451BA28D-E981-4A61-97A6-826E9B46FD82}">
      <text>
        <r>
          <rPr>
            <b/>
            <strike/>
            <sz val="9"/>
            <color indexed="81"/>
            <rFont val="Tahoma"/>
            <family val="2"/>
          </rPr>
          <t xml:space="preserve">remplacé par PAM
MPE : Remplacé par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1" authorId="0" shapeId="0" ns2:uid="{C9A78D4A-1609-4AD4-9811-773FA01A36FD}">
      <text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</t>
        </r>
        <r>
          <rPr>
            <sz val="9"/>
            <color indexed="81"/>
            <rFont val="Tahoma"/>
            <family val="2"/>
          </rPr>
          <t xml:space="preserve">
remplacé par QBY</t>
        </r>
      </text>
    </comment>
    <comment ref="V161" authorId="3" shapeId="0" ns2:uid="{CA7E9954-3E65-47A4-97D0-243C50CEF8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Y161" authorId="0" shapeId="0" ns2:uid="{4BD3D4CF-66B5-4B4A-B98E-E74175FFFCD6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1" authorId="0" shapeId="0" ns2:uid="{3F202D24-DD85-47E2-8AD6-EE70E8E9960B}">
      <text>
        <r>
          <rPr>
            <b/>
            <sz val="9"/>
            <color indexed="81"/>
            <rFont val="Tahoma"/>
            <family val="2"/>
          </rPr>
          <t xml:space="preserve">échange avec BLR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6" shapeId="0" ns2:uid="{93F59CCD-CC90-4510-8724-9FE8BB71C3F2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0" shapeId="0" ns2:uid="{F0BA7519-8ED5-4E37-9501-AEEC96620A63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2" authorId="3" shapeId="0" ns2:uid="{8653C649-748B-4E5C-AB66-1ECDC02070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Z162" authorId="0" shapeId="0" ns2:uid="{E50E253E-248F-4E4A-AF00-34EBE87FA0AB}">
      <text>
        <r>
          <rPr>
            <b/>
            <sz val="9"/>
            <color indexed="81"/>
            <rFont val="Tahoma"/>
            <family val="2"/>
          </rPr>
          <t xml:space="preserve">remplacé par TCE et BLR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2" authorId="0" shapeId="0" ns2:uid="{AFD88B09-2516-4583-88EF-95381A410066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3" authorId="6" shapeId="0" ns2:uid="{197C9DFD-4F7C-443C-A6ED-069B6944CEE4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6" shapeId="0" ns2:uid="{F832F42D-D312-4E76-BE27-E77315C3E733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0" shapeId="0" ns2:uid="{3F41069B-6CF0-4155-A51D-C790DE04A8A4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0" shapeId="0" ns2:uid="{5BA5FAA1-6E75-49CE-808F-D6AFEBB8EF59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0" shapeId="0" ns2:uid="{A90356F9-E554-4EA2-91CB-004EA6A24B24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0" shapeId="0" ns2:uid="{59925CEE-065A-4946-B2FD-2E1CCF4788A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3" authorId="6" shapeId="0" ns2:uid="{B8358321-CA99-458A-8773-C922D0571FBE}">
      <text>
        <r>
          <rPr>
            <b/>
            <sz val="9"/>
            <color indexed="81"/>
            <rFont val="Tahoma"/>
            <family val="2"/>
          </rPr>
          <t xml:space="preserve">Rappel le 02/06
renfort avant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3" authorId="3" shapeId="0" ns2:uid="{8F637EF2-E60C-4E6A-8AFA-6DD9514157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AA163" authorId="8" shapeId="0" ns2:uid="{F4A39719-7759-4E9D-B6DB-8BAD14ED0388}">
      <text>
        <r>
          <rPr>
            <b/>
            <sz val="9"/>
            <color indexed="81"/>
            <rFont val="Tahoma"/>
            <family val="2"/>
          </rPr>
          <t xml:space="preserve">Remplace ASS et VGG viendra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63" authorId="8" shapeId="0" ns2:uid="{7B46028B-F16F-4A15-8FB8-95EAE5A2A4C4}">
      <text>
        <r>
          <rPr>
            <b/>
            <sz val="9"/>
            <color indexed="81"/>
            <rFont val="Tahoma"/>
            <family val="2"/>
          </rPr>
          <t xml:space="preserve">Remplace ASS et VGG viendra au gluten
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3" authorId="0" shapeId="0" ns2:uid="{FFE4BC5B-AE7A-4629-B6E7-BD1D28369EA9}">
      <text>
        <r>
          <rPr>
            <b/>
            <sz val="9"/>
            <color indexed="81"/>
            <rFont val="Tahoma"/>
            <family val="2"/>
          </rPr>
          <t xml:space="preserve">départ à 04h00'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6" shapeId="0" ns2:uid="{B1AC6606-73DA-42A1-987E-71782FA660D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0" shapeId="0" ns2:uid="{2A050AE4-9747-40F5-B87E-BB5E99EBED4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4" authorId="0" shapeId="0" ns2:uid="{49DA8FD3-C8BD-4779-B2D2-BFAF4C56A6A7}">
      <text>
        <r>
          <rPr>
            <b/>
            <sz val="9"/>
            <color indexed="81"/>
            <rFont val="Tahoma"/>
            <family val="2"/>
          </rPr>
          <t xml:space="preserve">remplace GJR
rappel le 31.05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6" shapeId="0" ns2:uid="{6D3F45BA-D3FA-4368-93A4-755A3913F198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0" shapeId="0" ns2:uid="{2982FFDD-558E-43D9-A709-607E477ACA0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5" authorId="0" shapeId="0" ns2:uid="{37422081-F49D-4078-BB92-D8A573723DD1}">
      <text>
        <r>
          <rPr>
            <b/>
            <sz val="9"/>
            <color indexed="81"/>
            <rFont val="Tahoma"/>
            <family val="2"/>
          </rPr>
          <t xml:space="preserve">remplace GJR
rappel le 31.05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0" shapeId="0" ns2:uid="{D3BC5B5E-B288-417D-BD03-4524E87731A3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0" shapeId="0" ns2:uid="{98E9837B-4D13-4F0F-B618-0F23E5DD4C7A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6" authorId="0" shapeId="0" ns2:uid="{B2DF7133-1F2F-487F-AC3F-6E75D1A60C82}">
      <text>
        <r>
          <rPr>
            <b/>
            <sz val="9"/>
            <color indexed="81"/>
            <rFont val="Tahoma"/>
            <family val="2"/>
          </rPr>
          <t xml:space="preserve">départ à 13h00'
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66" authorId="6" shapeId="0" ns2:uid="{0B66C2FC-5ECB-450C-B170-37EDF09BB7BF}">
      <text>
        <r>
          <rPr>
            <b/>
            <sz val="9"/>
            <color indexed="81"/>
            <rFont val="Tahoma"/>
            <family val="2"/>
          </rPr>
          <t xml:space="preserve">Equipe complete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6" authorId="0" shapeId="0" ns2:uid="{52912395-740E-4FA0-97C2-8479328899B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0" shapeId="0" ns2:uid="{855339B8-489E-47DF-BE07-C944456D5A65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7" authorId="3" shapeId="0" ns2:uid="{389D4F02-E145-47A2-BDC7-BC3CA51751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AD167" authorId="6" shapeId="0" ns2:uid="{EB785C84-2747-4693-A377-DE75D0718B2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7" authorId="6" shapeId="0" ns2:uid="{2D0AB164-DD33-4975-9AF9-246232362A6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6" shapeId="0" ns2:uid="{7B512C84-68BD-4C8A-84D8-E57A91ED336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8" authorId="0" shapeId="0" ns2:uid="{94A589EB-3B2E-40FE-8E53-EA349B5174A9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8" authorId="3" shapeId="0" ns2:uid="{C832B3FA-244F-4D8E-96B5-B5524405F2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168" authorId="6" shapeId="0" ns2:uid="{B2D03180-005A-4ECA-8CEE-569FE0EB7721}">
      <text>
        <r>
          <rPr>
            <b/>
            <sz val="9"/>
            <color indexed="81"/>
            <rFont val="Tahoma"/>
            <family val="2"/>
          </rPr>
          <t xml:space="preserve">Remplacé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6" shapeId="0" ns2:uid="{D47CB6D7-2292-41D8-938D-53902F52042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9" authorId="7" shapeId="0" ns2:uid="{3CE9DAA9-9F5E-4EA7-8621-718995B3DD97}">
      <text>
        <r>
          <rPr>
            <b/>
            <sz val="9"/>
            <color indexed="81"/>
            <rFont val="Tahoma"/>
            <family val="2"/>
          </rPr>
          <t xml:space="preserve">remplace GSK qui remplaçait CGI.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9" authorId="3" shapeId="0" ns2:uid="{8389C518-05F2-4525-9D49-D24DDCA7D6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X169" authorId="3" shapeId="0" ns2:uid="{70C6AADE-FEB3-49A9-B4A2-E3A5C7498E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la demande LH</t>
        </r>
      </text>
    </comment>
    <comment ref="Z169" authorId="0" shapeId="0" ns2:uid="{D4399E79-D420-45B5-BA0E-68D361CB4539}">
      <text>
        <r>
          <rPr>
            <b/>
            <sz val="9"/>
            <color indexed="81"/>
            <rFont val="Tahoma"/>
            <family val="2"/>
          </rPr>
          <t xml:space="preserve">remplacé par GSKremplacé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69" authorId="0" shapeId="0" ns2:uid="{7CC0778B-2F32-4566-A776-934D3D07D964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70" authorId="6" shapeId="0" ns2:uid="{E30E30B4-B0F4-4DC9-91D7-32B8FF6DA5C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0" authorId="7" shapeId="0" ns2:uid="{8C1C46E1-3A0A-4792-AD57-688561F0CFCE}">
      <text>
        <r>
          <rPr>
            <b/>
            <sz val="9"/>
            <color indexed="81"/>
            <rFont val="Tahoma"/>
            <family val="2"/>
          </rPr>
          <t xml:space="preserve">remplace GSK qui remplaçait CGI.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0" authorId="3" shapeId="0" ns2:uid="{2298281F-3A81-4B75-BD46-EEA2332B45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Z170" authorId="0" shapeId="0" ns2:uid="{D503CD4E-1655-47FF-A49A-221419377F51}">
      <text>
        <r>
          <rPr>
            <b/>
            <sz val="9"/>
            <color indexed="81"/>
            <rFont val="Tahoma"/>
            <family val="2"/>
          </rPr>
          <t xml:space="preserve">remplacé par GSKremplacé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0" authorId="0" shapeId="0" ns2:uid="{4BC7B953-89A4-467B-AE28-C75228CE9A13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C171" authorId="0" shapeId="0" ns2:uid="{DA8BF3A0-942D-4859-8C58-E774392BB307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0" shapeId="0" ns2:uid="{70450475-29C7-4A50-9F38-3AE92C64B505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56BCBB24-6FFF-4305-80DD-830439D6DCCC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1" authorId="0" shapeId="0" ns2:uid="{61A237D9-CB86-454F-A044-6DCB1596E324}">
      <text>
        <r>
          <rPr>
            <b/>
            <sz val="9"/>
            <color indexed="81"/>
            <rFont val="Tahoma"/>
            <family val="2"/>
          </rPr>
          <t xml:space="preserve">remplace GST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1" authorId="3" shapeId="0" ns2:uid="{932799AB-47C2-48F3-B25A-ACF4777AFF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71" authorId="3" shapeId="0" ns2:uid="{B4126185-DB4A-4E66-9861-3ABCDC0F37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X171" authorId="3" shapeId="0" ns2:uid="{41BCF380-68E0-40BF-969A-0F7CCA905D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C172" authorId="0" shapeId="0" ns2:uid="{4CC7FE2A-3427-4FB4-9D09-01D3DEECDF2B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0" shapeId="0" ns2:uid="{8CA6DFA9-66BF-45C7-8C0C-90E57A26C065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2793809F-85BD-48CB-9090-41AD3145DB8C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2" authorId="0" shapeId="0" ns2:uid="{AFA1FB11-7472-48AB-85CB-CC6A3E0A1943}">
      <text>
        <r>
          <rPr>
            <b/>
            <sz val="9"/>
            <color indexed="81"/>
            <rFont val="Tahoma"/>
            <family val="2"/>
          </rPr>
          <t xml:space="preserve">remplace GST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2" authorId="3" shapeId="0" ns2:uid="{AB528BCE-D82C-4C3A-95C6-35CB3B1EA1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173" authorId="0" shapeId="0" ns2:uid="{1880EE75-02FD-44C7-8DE0-D05F5F093A8E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0" shapeId="0" ns2:uid="{606A698B-0FCF-4E74-8378-3A0E9E1796F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0" shapeId="0" ns2:uid="{AA1A0421-FD34-4700-B57B-2BEE2C28FAE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0" shapeId="0" ns2:uid="{DE7E4592-BC03-46A3-B901-E7D94080E91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0" shapeId="0" ns2:uid="{108B54B4-3179-4769-8DB1-3E820511D17D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6" shapeId="0" ns2:uid="{03030C1F-BC4F-4302-8E50-5F52BFF9DA3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1" shapeId="0" ns2:uid="{D88C293E-57B6-419D-8834-BC459B44B64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7" authorId="0" shapeId="0" ns2:uid="{8A0A66E5-4761-4683-A8F5-9AA32E5D1CF9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6" shapeId="0" ns2:uid="{8D53A7BC-24D5-46F8-8AD3-FB5FB61CCA01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1" shapeId="0" ns2:uid="{17D3C021-DD09-4DB3-9A4A-62AC441AFBB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7" authorId="0" shapeId="0" ns2:uid="{B99C4AAA-0ED6-4802-9E1C-9088F02A3E08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0" shapeId="0" ns2:uid="{156416E7-B1D5-470B-B15E-A31F91A4C5B5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0" shapeId="0" ns2:uid="{A2CE9E47-97BC-473B-B742-110E721D1468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8" authorId="0" shapeId="0" ns2:uid="{D65A0DBF-8DD1-48FD-899D-70AEBE19B33F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8" authorId="0" shapeId="0" ns2:uid="{8AE4E68B-F5E8-467D-A5FC-A62B07244C77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0" shapeId="0" ns2:uid="{A2979D01-3263-476D-9815-F7521DBDB5E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79" authorId="0" shapeId="0" ns2:uid="{9DFCFABE-E8AB-4712-B051-F735C2286180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0" shapeId="0" ns2:uid="{5035FE26-635B-4A17-A450-B50E6D00888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1" shapeId="0" ns2:uid="{15A9DF9B-7765-4994-B9CB-7E95345B3CC5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1" authorId="0" shapeId="0" ns2:uid="{020E0C00-1C3C-434B-8DE8-3F351A4B47D4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1" shapeId="0" ns2:uid="{20F71CFB-5A71-44D7-9130-0894FBB82710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81" authorId="2" shapeId="0" ns2:uid="{8FE4C77A-4500-407C-83A7-C52672F34430}">
      <text>
        <r>
          <rPr>
            <b/>
            <sz val="9"/>
            <color indexed="81"/>
            <rFont val="Tahoma"/>
            <family val="2"/>
          </rPr>
          <t xml:space="preserve">Remplace CKS
Rappel le 10/06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1" authorId="2" shapeId="0" ns2:uid="{510CD034-456E-4DFA-AE49-D09D2C7128C6}">
      <text>
        <r>
          <rPr>
            <b/>
            <sz val="9"/>
            <color indexed="81"/>
            <rFont val="Tahoma"/>
            <family val="2"/>
          </rPr>
          <t xml:space="preserve">Remplace CKS
Rappel le 10/06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2" authorId="0" shapeId="0" ns2:uid="{1241E703-F2FE-49AA-9F04-A6824593FFE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1" shapeId="0" ns2:uid="{02C2AEF3-8B65-49F3-91FD-728D1C182A4E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82" authorId="2" shapeId="0" ns2:uid="{5A84A13C-34E8-4ED3-95EB-1562777733E3}">
      <text>
        <r>
          <rPr>
            <b/>
            <sz val="9"/>
            <color indexed="81"/>
            <rFont val="Tahoma"/>
            <family val="2"/>
          </rPr>
          <t xml:space="preserve">Remplace CKS
Rappel le 10/06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2" authorId="2" shapeId="0" ns2:uid="{811F77B3-741D-402D-8D35-A97BA59ED4C4}">
      <text>
        <r>
          <rPr>
            <b/>
            <sz val="9"/>
            <color indexed="81"/>
            <rFont val="Tahoma"/>
            <family val="2"/>
          </rPr>
          <t xml:space="preserve">Remplace CKS
Rappel le 10/06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0" shapeId="0" ns2:uid="{C3B34E6F-4108-49B3-BD97-D6953B7A0DC3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0" shapeId="0" ns2:uid="{40661282-2A2E-44D0-A54D-A6104184902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0" shapeId="0" ns2:uid="{8C027C7D-E4FA-4056-8A10-273E4A581ED1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3" authorId="3" shapeId="0" ns2:uid="{1616ED48-BF82-4B8B-A129-D779700E2D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
remplace TCE de 14h à 18h
rappel le 22/06</t>
        </r>
      </text>
    </comment>
    <comment ref="AB183" authorId="0" shapeId="0" ns2:uid="{2271A2B7-F9A2-46EE-B5C4-4605546C333C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83" authorId="0" shapeId="0" ns2:uid="{ADB17D18-713C-4C07-BC31-A6F926924908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0" shapeId="0" ns2:uid="{489B9FD5-BBE0-4149-884B-5E2E8A908085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0" shapeId="0" ns2:uid="{4B45EE35-EDF5-4E8E-82D2-0F2FC6C95EA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0" shapeId="0" ns2:uid="{918D5B7F-57F6-469D-A8F5-626761C78A5F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4" authorId="1" shapeId="0" ns2:uid="{C06BB59F-0174-478B-BC27-B4422A3797D1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4" authorId="3" shapeId="0" ns2:uid="{9589B479-564B-48F4-B064-70B04C3081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84" authorId="3" shapeId="0" ns2:uid="{A145CFFE-4243-4E4E-B76C-0A89399FC3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X184" authorId="3" shapeId="0" ns2:uid="{FE9AF601-1588-48D4-91AC-CC1C2146D1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D185" authorId="0" shapeId="0" ns2:uid="{72BBE8C2-62B3-4693-8207-486AD84664BC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0" shapeId="0" ns2:uid="{D093DE7B-310C-4E99-A7B8-5CD3D4D60DC4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0" shapeId="0" ns2:uid="{E493D262-B3AB-4FF8-9E69-2117C6EDE7A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0" shapeId="0" ns2:uid="{669E654F-7988-4080-B4FE-AEBC91661EC9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5" authorId="0" shapeId="0" ns2:uid="{B296302E-AE7E-40EA-82B7-1C19FFC87C7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5" authorId="1" shapeId="0" ns2:uid="{39C22D20-2ACF-4B15-B36E-0A3612F8F810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5" authorId="3" shapeId="0" ns2:uid="{678205FD-DCCA-47E0-B320-20119C4E1A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5" authorId="3" shapeId="0" ns2:uid="{7186EEE0-E075-420D-9957-4FC60880B6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5" authorId="0" shapeId="0" ns2:uid="{8208958F-0462-43A6-9935-57AEBB40D503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5" authorId="0" shapeId="0" ns2:uid="{FC54AECE-BED7-423F-A2B4-31A438C18E69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86" authorId="0" shapeId="0" ns2:uid="{DFDDAC13-D2C2-4C88-B5EF-C2D84773D5B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0" shapeId="0" ns2:uid="{1652FAA3-40DD-4436-ABB4-F822926C1CF4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0" shapeId="0" ns2:uid="{3E59E99A-9ABF-4DC6-AFFF-BD3D4C98F48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0" shapeId="0" ns2:uid="{0144DFAF-9C51-4CF7-853B-111E792B9186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0" shapeId="0" ns2:uid="{67576F08-38F9-4E05-9D29-05FE3DEB5F7B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6" authorId="0" shapeId="0" ns2:uid="{FB4C286F-F1F8-4EDB-8351-434467E661E9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6" authorId="1" shapeId="0" ns2:uid="{91F076E3-FED7-4056-BE58-BA841ADF2470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6" authorId="3" shapeId="0" ns2:uid="{771E6EE6-332E-4309-93AE-9E49ADDE11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6" authorId="3" shapeId="0" ns2:uid="{D1E8B07C-B577-4E17-8B60-874DE8975D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6" authorId="0" shapeId="0" ns2:uid="{CEE0F04E-1B75-4021-979C-81E01D8F55B9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86" authorId="0" shapeId="0" ns2:uid="{7F10D551-DD2D-4109-BBC7-A7459E19679F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87" authorId="7" shapeId="0" ns2:uid="{BD1C3F30-892F-407D-BE47-BC8A300B2B6D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1" shapeId="0" ns2:uid="{AB2AF22D-9F93-45C6-8D94-FB9B48A8F0F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4" shapeId="0" ns2:uid="{E903B472-2109-49C1-8267-C61DC59E4B4F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8088E64C-79F4-493C-9FD3-4E385C38EFA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7" authorId="1" shapeId="0" ns2:uid="{62B0A3F3-2515-4B3D-BA9E-387F4BFF9C24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7" authorId="3" shapeId="0" ns2:uid="{BAC2FB87-7AED-4431-B8CB-B1B2E43EF3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J187" authorId="6" shapeId="0" ns2:uid="{2A01D37F-4CD5-45F9-852C-EFDCDFA555E2}">
      <text>
        <r>
          <rPr>
            <b/>
            <sz val="9"/>
            <color indexed="81"/>
            <rFont val="Tahoma"/>
            <family val="2"/>
          </rPr>
          <t xml:space="preserve">Remplacé par JBS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7" authorId="6" shapeId="0" ns2:uid="{0F0AA90E-F94C-4A6B-9DA8-BD1D1F235223}">
      <text>
        <r>
          <rPr>
            <b/>
            <sz val="9"/>
            <color indexed="81"/>
            <rFont val="Tahoma"/>
            <family val="2"/>
          </rPr>
          <t xml:space="preserve">Remplace MHI
Avait posé une VA
Rappel le 23/06
remplace GJR de 18h à22h00'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0" shapeId="0" ns2:uid="{1A635D7B-C294-4D20-94B0-8C142B64B8AD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1" shapeId="0" ns2:uid="{B9B88A1B-6AAA-4975-AAE1-43764AD045B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0" shapeId="0" ns2:uid="{2D839C9D-2672-4DC9-A5BB-8C9ED0F9C6BC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6CBFB52C-9A77-4767-BB72-FFA1C4A8448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8" authorId="6" shapeId="0" ns2:uid="{43948CE9-1233-480A-915E-7A97E25ACDFF}">
      <text>
        <r>
          <rPr>
            <b/>
            <sz val="9"/>
            <color indexed="81"/>
            <rFont val="Tahoma"/>
            <family val="2"/>
          </rPr>
          <t xml:space="preserve">equipe complèteremplacé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8" authorId="0" shapeId="0" ns2:uid="{1A65EA43-D1C0-4C55-A661-0215AB1EFCC7}">
      <text>
        <r>
          <rPr>
            <b/>
            <sz val="9"/>
            <color indexed="81"/>
            <rFont val="Tahoma"/>
            <family val="2"/>
          </rPr>
          <t xml:space="preserve">remplace GJR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1" shapeId="0" ns2:uid="{9E920FB5-E9A0-4C85-8254-65452A5B9D07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0" shapeId="0" ns2:uid="{D0F69C3D-5943-4D19-B21A-3305DA5642B6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F244CA46-3AA1-41EF-9238-34E22DACA40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9" authorId="6" shapeId="0" ns2:uid="{FB9C3AA2-AF39-4B63-BE33-5B2B1245F2AA}">
      <text>
        <r>
          <rPr>
            <b/>
            <sz val="9"/>
            <color indexed="81"/>
            <rFont val="Tahoma"/>
            <family val="2"/>
          </rPr>
          <t xml:space="preserve">Remplace SMA jusque 10h
Rappel le 29/06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89" authorId="6" shapeId="0" ns2:uid="{FC468179-C604-47E5-8AF5-AF9F93EF8FED}">
      <text>
        <r>
          <rPr>
            <b/>
            <sz val="9"/>
            <color indexed="81"/>
            <rFont val="Tahoma"/>
            <family val="2"/>
          </rPr>
          <t xml:space="preserve">equipe complèteremplacé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6" shapeId="0" ns2:uid="{D4B09F0B-5117-4346-AEDF-2E3E937859C4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1" shapeId="0" ns2:uid="{9ADF0E22-3233-4104-B954-E3BE22599F3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1" shapeId="0" ns2:uid="{3E5CD502-1F61-471F-B791-6B6B0765275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2" shapeId="0" ns2:uid="{E440A800-1F1E-4897-BA5D-2F11241A6485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0" shapeId="0" ns2:uid="{A6D9E887-7A2E-4A3A-B2AA-EE765A6D2AB1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1" shapeId="0" ns2:uid="{31C86BEE-799C-4AB4-A81D-E5C0525B80F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1" shapeId="0" ns2:uid="{27238FFE-45AF-4999-A1CA-73A4575D9C82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1" shapeId="0" ns2:uid="{2DC1EC94-99C2-415C-9C04-623483F1C79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1" shapeId="0" ns2:uid="{86F31A58-9A04-491A-905A-EA19EFF40B4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0" shapeId="0" ns2:uid="{2608A3C2-BF1E-4EC9-B273-4AE34813F663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6" shapeId="0" ns2:uid="{6B40AF6A-24F9-46FC-BB66-16417404C7A2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1" shapeId="0" ns2:uid="{A1839374-E305-4787-8344-AF3F78ABC2B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6" shapeId="0" ns2:uid="{70C32388-72CA-439A-A517-5B30612DAE70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2" authorId="6" shapeId="0" ns2:uid="{BC9956E6-047E-4833-A394-C749AC232011}">
      <text>
        <r>
          <rPr>
            <b/>
            <sz val="9"/>
            <color indexed="81"/>
            <rFont val="Tahoma"/>
            <family val="2"/>
          </rPr>
          <t xml:space="preserve">Remplace GBT de 11h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92" authorId="0" shapeId="0" ns2:uid="{7D598888-0864-4A73-B19A-1AB65425FF77}">
      <text>
        <r>
          <rPr>
            <b/>
            <sz val="9"/>
            <color indexed="81"/>
            <rFont val="Tahoma"/>
            <family val="2"/>
          </rPr>
          <t xml:space="preserve">remplace GDT
rappel le 05.07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2" authorId="7" shapeId="0" ns2:uid="{9C7C4E4A-BDE1-47EE-8A43-7925ED01CD8D}">
      <text>
        <r>
          <rPr>
            <b/>
            <sz val="9"/>
            <color indexed="81"/>
            <rFont val="Tahoma"/>
            <family val="2"/>
          </rPr>
          <t xml:space="preserve">remplace FPS
Remplacé par FPA et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2" authorId="3" shapeId="0" ns2:uid="{B5169FBE-5CAF-4385-817D-1779889AF6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10h à 14h
Arrivée à 10h
</t>
        </r>
      </text>
    </comment>
    <comment ref="X192" authorId="3" shapeId="0" ns2:uid="{FA0F3E1F-E37A-4E19-93AA-EB082BE9D1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192" authorId="6" shapeId="0" ns2:uid="{D81D092A-2E12-42AE-9064-6FDD0CCD06E7}">
      <text>
        <r>
          <rPr>
            <b/>
            <sz val="9"/>
            <color indexed="81"/>
            <rFont val="Tahoma"/>
            <family val="2"/>
          </rPr>
          <t xml:space="preserve">Départ à 11h
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2" authorId="1" shapeId="0" ns2:uid="{FBC86D75-4E56-4F2A-8306-64C7FD8FA418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3" authorId="6" shapeId="0" ns2:uid="{EB9BC296-7255-471E-86A6-D0E4E2006A97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1" shapeId="0" ns2:uid="{F06A47E8-A77E-43E2-B641-996CD7FE227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6" shapeId="0" ns2:uid="{B92DC573-A47A-4BD3-97EC-033D8B2694DD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3" authorId="7" shapeId="0" ns2:uid="{6A38DDCD-2E71-4558-AB98-C28A9003B25D}">
      <text>
        <r>
          <rPr>
            <b/>
            <sz val="9"/>
            <color indexed="81"/>
            <rFont val="Tahoma"/>
            <family val="2"/>
          </rPr>
          <t xml:space="preserve">remplace FPSremplacé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3" authorId="3" shapeId="0" ns2:uid="{511D846C-FA1F-4921-9A77-524B644FEE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+4H rhs
</t>
        </r>
      </text>
    </comment>
    <comment ref="AJ193" authorId="1" shapeId="0" ns2:uid="{4281315A-7DBA-438B-9A3A-43C26334A8C3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4" authorId="0" shapeId="0" ns2:uid="{56B03346-34D6-41A9-8140-192D52190601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4" authorId="0" shapeId="0" ns2:uid="{DCA2A92D-89D6-4714-9AE1-C56B842FC01B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4" authorId="3" shapeId="0" ns2:uid="{F0873E4F-1F72-41D2-8802-EF84AE7C22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4" authorId="3" shapeId="0" ns2:uid="{913B7C57-FD11-4DA1-9475-2AE5FDE7C5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4" authorId="1" shapeId="0" ns2:uid="{B91E122F-881F-43E2-AA2E-5EC002A55197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4" authorId="1" shapeId="0" ns2:uid="{095C9D13-C840-45AC-A65B-478BF7A8E502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6" shapeId="0" ns2:uid="{13150B33-BB91-454F-AD5A-A4A870A47D93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0" shapeId="0" ns2:uid="{CFFE864C-1E3D-4F9C-AEC9-FA48524D6E8C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7" shapeId="0" ns2:uid="{35348180-0A05-42D0-BA72-83E19F50C2C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5" authorId="0" shapeId="0" ns2:uid="{A8179FA5-1194-4AE2-B0FA-77F026473D73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5" authorId="3" shapeId="0" ns2:uid="{00B97B07-36C3-408E-AFAA-51562BD316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5" authorId="3" shapeId="0" ns2:uid="{B6DDB5FF-47D1-46BE-9AB9-B7021B6B2A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5" authorId="1" shapeId="0" ns2:uid="{15F066AD-2C0C-486F-A5FF-B28B37083B50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95" authorId="6" shapeId="0" ns2:uid="{D34F57B1-1700-4157-8210-8A5D760A557C}">
      <text>
        <r>
          <rPr>
            <b/>
            <sz val="9"/>
            <color indexed="81"/>
            <rFont val="Tahoma"/>
            <family val="2"/>
          </rPr>
          <t xml:space="preserve">Remplace JKS de 13h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5" authorId="1" shapeId="0" ns2:uid="{7529EC99-BEE6-446C-8818-A8C61664FB5B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0" shapeId="0" ns2:uid="{0BC6EA62-9E67-4B3F-9657-18439001ED84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0" shapeId="0" ns2:uid="{4E3449FE-7E4F-4931-907A-C5F5543C04F4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0" shapeId="0" ns2:uid="{433742F2-93B5-4A2F-982A-3D4EB88FB858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0" shapeId="0" ns2:uid="{DF6D56B6-5D52-47B5-B871-1C708808AC8E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6" authorId="7" shapeId="0" ns2:uid="{8694EC53-A974-4A44-A998-0BA8EDD2B105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6" authorId="3" shapeId="0" ns2:uid="{586114C9-181D-4369-A920-F063F6A721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CWN de 10h à 14h00'</t>
        </r>
      </text>
    </comment>
    <comment ref="X196" authorId="3" shapeId="0" ns2:uid="{7B8A9297-38A7-4C83-99B4-8E4D9B7868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6" authorId="1" shapeId="0" ns2:uid="{0A111818-F04C-4D51-8862-E5C1BE6F7BB6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96" authorId="0" shapeId="0" ns2:uid="{AA424026-9AE4-4A1E-9B5A-E1C158322975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6" authorId="1" shapeId="0" ns2:uid="{6C55EB1F-BA0D-45F3-8BF9-4AF4FA39ACC5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0" shapeId="0" ns2:uid="{48EBDAC2-4F52-4745-9B79-9C05F408FB0D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1" shapeId="0" ns2:uid="{E8DAB591-21A2-438C-BAD3-DE5B2EDD39AF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0" shapeId="0" ns2:uid="{803E57A7-D53C-4F30-A325-7E71E209ADA5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2" shapeId="0" ns2:uid="{9B009B02-2728-4638-AFBC-31ECD6892617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7" authorId="7" shapeId="0" ns2:uid="{00640E50-DB3C-4D5A-B8BF-64C7814C4309}">
      <text>
        <r>
          <rPr>
            <b/>
            <sz val="9"/>
            <color indexed="81"/>
            <rFont val="Tahoma"/>
            <family val="2"/>
          </rPr>
          <t xml:space="preserve">remplace FPS
remplace GDT
rappel le 05.07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7" authorId="0" shapeId="0" ns2:uid="{CF1C37DB-45EB-4170-87A9-BB7880E636D8}">
      <text>
        <r>
          <rPr>
            <b/>
            <sz val="9"/>
            <color indexed="81"/>
            <rFont val="Tahoma"/>
            <family val="2"/>
          </rPr>
          <t xml:space="preserve">remplace YRS de 19h00'
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7" authorId="1" shapeId="0" ns2:uid="{FBE84FE9-4D7D-4527-8BC6-8367B0E1828E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0" shapeId="0" ns2:uid="{5070C25C-90D3-4828-B086-87BB59EC66E6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1" shapeId="0" ns2:uid="{B7808C1D-3C75-447B-893E-70A0654B8DB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0" shapeId="0" ns2:uid="{FE98B189-65D5-44E6-BD34-967E1F113E61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0B59D758-96EE-4AA3-9A51-8392B30FD984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8" authorId="7" shapeId="0" ns2:uid="{1FFCA50B-BDAB-4AA1-854F-2A36570DEE06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8" authorId="1" shapeId="0" ns2:uid="{4FA6CC55-6A0A-4703-94D1-2D31019DF951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1" shapeId="0" ns2:uid="{A7E8BB1E-49F9-4C87-AE3B-A53340DD057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1" shapeId="0" ns2:uid="{886B6D1F-B2CB-4C30-9510-32E3CB0323C8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0" shapeId="0" ns2:uid="{E4CB565E-3CE4-4055-B8AA-66B1614974AD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0" shapeId="0" ns2:uid="{3B22B623-C430-4DF9-8DCF-381AEFA79A12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0" shapeId="0" ns2:uid="{D3542A6A-44C7-43CC-AE39-6DD6DF0579DB}">
      <text>
        <r>
          <rPr>
            <b/>
            <sz val="9"/>
            <color indexed="81"/>
            <rFont val="Tahoma"/>
            <family val="2"/>
          </rPr>
          <t xml:space="preserve">remplace GDT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1" shapeId="0" ns2:uid="{ACF7D85D-B062-4BFC-963E-96D054615D5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1" shapeId="0" ns2:uid="{1C3899A3-C4D8-45F2-BF4E-2B0640F389C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0" authorId="0" shapeId="0" ns2:uid="{A0465F68-FD88-4712-BA78-2C383193B111}">
      <text>
        <r>
          <rPr>
            <b/>
            <sz val="9"/>
            <color indexed="81"/>
            <rFont val="Tahoma"/>
            <family val="2"/>
          </rPr>
          <t xml:space="preserve">presté le 12.07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0" shapeId="0" ns2:uid="{ED2D05C8-E0D5-4E00-B2EF-7063EDBCAE52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1" authorId="3" shapeId="0" ns2:uid="{6F2D7606-F45B-4A89-9AEF-FC3DADCCD4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01" authorId="0" shapeId="0" ns2:uid="{E33F79A3-C1FC-4A7B-9620-51455E1EC2D4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1" authorId="6" shapeId="0" ns2:uid="{50053C68-C26A-4D21-9E84-6DBCC2BD65F6}">
      <text>
        <r>
          <rPr>
            <b/>
            <sz val="9"/>
            <color indexed="81"/>
            <rFont val="Tahoma"/>
            <family val="2"/>
          </rPr>
          <t xml:space="preserve">Infos CFL 
13h
Salle Chimay
remplacé par GSK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1" authorId="0" shapeId="0" ns2:uid="{71B4000A-96ED-40CA-8D64-AB1DE0640C4A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1" authorId="0" shapeId="0" ns2:uid="{8B65E569-AFF4-4A17-A2A2-E68A4C5B42CB}">
      <text>
        <r>
          <rPr>
            <b/>
            <sz val="9"/>
            <color indexed="81"/>
            <rFont val="Tahoma"/>
            <family val="2"/>
          </rPr>
          <t xml:space="preserve">+1h rhs
départ à 09h00'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1" authorId="1" shapeId="0" ns2:uid="{FFC20AE2-EC5A-4BCE-98B0-68B9BFD28F9D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2" authorId="0" shapeId="0" ns2:uid="{878949B2-49AB-4AC3-AB40-EDFE2C263F67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2" authorId="0" shapeId="0" ns2:uid="{82AECC9E-6464-48D5-B448-409787FC35DE}">
      <text>
        <r>
          <rPr>
            <b/>
            <sz val="9"/>
            <color indexed="81"/>
            <rFont val="Tahoma"/>
            <family val="2"/>
          </rPr>
          <t xml:space="preserve">départ à 11h00'
remplacé par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02" authorId="1" shapeId="0" ns2:uid="{A2CE55BE-6AFC-46B9-809E-A3F7E09EB31F}">
      <text>
        <r>
          <rPr>
            <b/>
            <sz val="9"/>
            <color indexed="81"/>
            <rFont val="Tahoma"/>
            <family val="2"/>
          </rPr>
          <t xml:space="preserve">cf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2" authorId="1" shapeId="0" ns2:uid="{3325710E-B004-4161-B3D8-05ED91B0F80F}">
      <text>
        <r>
          <rPr>
            <b/>
            <sz val="9"/>
            <color indexed="81"/>
            <rFont val="Tahoma"/>
            <family val="2"/>
          </rPr>
          <t xml:space="preserve">cf 17/07
remplace PAM de 11h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02" authorId="0" shapeId="0" ns2:uid="{7DC753E4-D7FD-488A-929E-330C103A7CBC}">
      <text>
        <r>
          <rPr>
            <b/>
            <sz val="9"/>
            <color indexed="81"/>
            <rFont val="Tahoma"/>
            <family val="2"/>
          </rPr>
          <t xml:space="preserve">départ à 10h00'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2" authorId="1" shapeId="0" ns2:uid="{56A62DFA-803D-4E1C-88E5-224C21029062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0" shapeId="0" ns2:uid="{549848EC-4DB8-45D4-9565-0EF6571C30C3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3" authorId="0" shapeId="0" ns2:uid="{C405FA59-388B-47A3-B627-D22AEF1F15B3}">
      <text>
        <r>
          <rPr>
            <b/>
            <sz val="9"/>
            <color indexed="81"/>
            <rFont val="Tahoma"/>
            <family val="2"/>
          </rPr>
          <t xml:space="preserve">départ à 13h00'
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03" authorId="0" shapeId="0" ns2:uid="{5ECCB2A8-5EBE-481A-B306-6DBF1BD25370}">
      <text>
        <r>
          <rPr>
            <b/>
            <sz val="9"/>
            <color indexed="81"/>
            <rFont val="Tahoma"/>
            <family val="2"/>
          </rPr>
          <t xml:space="preserve">remplace PLZ de 14h à 18h00'
en flextime positif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3" authorId="1" shapeId="0" ns2:uid="{09B21F35-4D62-42D9-8F8F-2917BD47B4B0}">
      <text>
        <r>
          <rPr>
            <b/>
            <sz val="9"/>
            <color indexed="81"/>
            <rFont val="Tahoma"/>
            <family val="2"/>
          </rPr>
          <t xml:space="preserve">cf 18/07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3" authorId="1" shapeId="0" ns2:uid="{BE123784-133F-4599-A2C8-1F91E0EAD9F0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1" shapeId="0" ns2:uid="{93CC431E-14F8-4951-89D9-4593D8196F7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1" shapeId="0" ns2:uid="{190A5E48-7C44-4CEB-B352-D68886E2BEB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4" authorId="0" shapeId="0" ns2:uid="{CBB6ADE3-EFF8-41DB-A185-FA8008EBF55E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4" authorId="3" shapeId="0" ns2:uid="{6ECA0E58-FA80-47E7-911D-5639D4D91E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4" authorId="0" shapeId="0" ns2:uid="{31CE605E-6A1C-42C4-993C-A9D421814661}">
      <text>
        <r>
          <rPr>
            <b/>
            <sz val="9"/>
            <color indexed="81"/>
            <rFont val="Tahoma"/>
            <family val="2"/>
          </rPr>
          <t xml:space="preserve">remplacé par FPS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04" authorId="5" shapeId="0" ns2:uid="{270CCC2C-635C-4AE6-967E-6494232387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AJ204" authorId="1" shapeId="0" ns2:uid="{5C6D5EEF-BFB7-4B16-953B-41E3F9F8E458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4" authorId="5" shapeId="0" ns2:uid="{FDBB009E-4DDA-49A2-A4FA-2CA7BB5304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H205" authorId="1" shapeId="0" ns2:uid="{A897195A-9253-49D6-BDFE-2FCED894FAD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1" shapeId="0" ns2:uid="{1AC61E4D-EC9C-4673-8890-D0A7840DAF9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5" authorId="0" shapeId="0" ns2:uid="{908995D0-2148-4D13-B73C-6F8931F5029D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5" authorId="3" shapeId="0" ns2:uid="{1BD1CC0C-57BE-4AA6-A1F8-5C3F5A05A5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5" authorId="0" shapeId="0" ns2:uid="{DDC0186D-3BAE-45C1-B2AB-686EB2AE9169}">
      <text>
        <r>
          <rPr>
            <b/>
            <sz val="9"/>
            <color indexed="81"/>
            <rFont val="Tahoma"/>
            <family val="2"/>
          </rPr>
          <t xml:space="preserve">remplacé par FPS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5" authorId="1" shapeId="0" ns2:uid="{8F90C8D9-2278-442D-AC40-376280CD824C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1" shapeId="0" ns2:uid="{3E61E9D1-4140-4BE5-A2C1-E8A26D9DC7D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6" authorId="7" shapeId="0" ns2:uid="{BEB4E924-2BA4-4372-9634-43C5A9017EBF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6" authorId="1" shapeId="0" ns2:uid="{9B83BE3E-B6FF-4C6A-8A26-802CA3F0144E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6" authorId="0" shapeId="0" ns2:uid="{EF8AB33C-85DE-4241-A71C-48A324F93E07}">
      <text>
        <r>
          <rPr>
            <b/>
            <sz val="9"/>
            <color indexed="81"/>
            <rFont val="Tahoma"/>
            <family val="2"/>
          </rPr>
          <t xml:space="preserve">départ à 04h00'
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7" authorId="1" shapeId="0" ns2:uid="{E8E6C14C-FBDD-4D39-93AA-54F6F115A03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0" shapeId="0" ns2:uid="{D98C3503-95D1-4840-9EB5-9887B04A9D4E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1" shapeId="0" ns2:uid="{8AB654DC-2CD2-4AF6-ADD7-2953505ABEB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7" authorId="0" shapeId="0" ns2:uid="{3F4FAD92-82BB-47D5-B72F-FC18A32B055E}">
      <text>
        <r>
          <rPr>
            <b/>
            <sz val="9"/>
            <color indexed="81"/>
            <rFont val="Tahoma"/>
            <family val="2"/>
          </rPr>
          <t xml:space="preserve">remplacé par SKS de 05h à 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7" authorId="7" shapeId="0" ns2:uid="{9912D657-44A0-454E-8F86-E6AE9E1BC834}">
      <text>
        <r>
          <rPr>
            <b/>
            <sz val="9"/>
            <color indexed="81"/>
            <rFont val="Tahoma"/>
            <family val="2"/>
          </rPr>
          <t xml:space="preserve">remplace FPS.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7" authorId="3" shapeId="0" ns2:uid="{CCEEF201-77C3-4FAB-BE5E-F8E57D1B63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04h à 06h00'</t>
        </r>
      </text>
    </comment>
    <comment ref="Z207" authorId="0" shapeId="0" ns2:uid="{E3B1F567-4F8B-4211-BB6C-F0E5BB5F7DCE}">
      <text>
        <r>
          <rPr>
            <b/>
            <sz val="9"/>
            <color indexed="81"/>
            <rFont val="Tahoma"/>
            <family val="2"/>
          </rPr>
          <t xml:space="preserve">départ à 04h00'
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07" authorId="1" shapeId="0" ns2:uid="{1542150E-A5C8-4031-9E10-A37521ED9ECF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0" shapeId="0" ns2:uid="{1E17BDE2-2920-4959-A609-8DE43A053DB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1" shapeId="0" ns2:uid="{BA64F594-E81A-45BB-8492-D22F5428A54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8" authorId="3" shapeId="0" ns2:uid="{336511F7-24E2-4DAF-9D1E-BB8460CCBB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17/07</t>
        </r>
      </text>
    </comment>
    <comment ref="AB208" authorId="1" shapeId="0" ns2:uid="{01921AD9-E857-430A-BE05-8DEB30F2F430}">
      <text>
        <r>
          <rPr>
            <b/>
            <sz val="9"/>
            <color indexed="81"/>
            <rFont val="Tahoma"/>
            <family val="2"/>
          </rPr>
          <t xml:space="preserve">pas de prestation le 11/07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0" shapeId="0" ns2:uid="{403874D2-FF56-4CCB-A04A-95335B86A00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1" shapeId="0" ns2:uid="{AEF456BC-F44D-4475-B723-0570A6DFE14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09" authorId="1" shapeId="0" ns2:uid="{38F81CEA-D7DB-4E31-B4AE-8AAF5AA196F0}">
      <text>
        <r>
          <rPr>
            <b/>
            <sz val="9"/>
            <color indexed="81"/>
            <rFont val="Tahoma"/>
            <family val="2"/>
          </rPr>
          <t xml:space="preserve">pas de prestation le 12/07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0" shapeId="0" ns2:uid="{8741F1D3-0FCF-41E6-887A-0BDF9488939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1" shapeId="0" ns2:uid="{C38DA95C-2E26-4818-A2D5-23600E6A2B2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0" authorId="1" shapeId="0" ns2:uid="{8169E249-A21E-47ED-87FC-4E22A4378B08}">
      <text>
        <r>
          <rPr>
            <b/>
            <sz val="9"/>
            <color indexed="81"/>
            <rFont val="Tahoma"/>
            <family val="2"/>
          </rPr>
          <t xml:space="preserve">pas de prestation le 20/07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1" shapeId="0" ns2:uid="{C672F496-AD31-4896-ADD5-02037A447AD7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11" authorId="1" shapeId="0" ns2:uid="{A370370C-61B2-4092-92EF-E83C31F095E3}">
      <text>
        <r>
          <rPr>
            <b/>
            <sz val="9"/>
            <color indexed="81"/>
            <rFont val="Tahoma"/>
            <family val="2"/>
          </rPr>
          <t xml:space="preserve">cf 20/07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C6BD159D-FB1C-4529-B5CC-50E813597730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4" shapeId="0" ns2:uid="{499A3952-A253-475F-9B20-F92C801399D9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2" shapeId="0" ns2:uid="{2498EB6C-0548-4CF0-A0B5-933B89268707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4" authorId="4" shapeId="0" ns2:uid="{22530766-59AF-476B-938C-D17D0689A649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2" shapeId="0" ns2:uid="{E4AE2005-F075-404A-8B4C-9FB6D1A704FD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0" shapeId="0" ns2:uid="{B46DDCBA-3638-4B5F-8F00-C3B77F060FC8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8" authorId="1" shapeId="0" ns2:uid="{B28F7651-5014-4C28-AA1D-96A6494752D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8" authorId="1" shapeId="0" ns2:uid="{D24080A0-583F-47B5-AAAA-41901AAE28EB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8" authorId="3" shapeId="0" ns2:uid="{7CF8CE58-D2D4-4511-961D-1C3F904460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D218" authorId="1" shapeId="0" ns2:uid="{DCD67FC1-C13C-41DA-8034-F0F9009527AD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8" authorId="1" shapeId="0" ns2:uid="{DE84C294-BBCA-4480-935B-049A58570F71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8" authorId="0" shapeId="0" ns2:uid="{4235781D-1199-49BF-A64C-4700B0E98423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0" shapeId="0" ns2:uid="{235CEBBC-5768-4C5D-8338-AAF7D21C4604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9" authorId="1" shapeId="0" ns2:uid="{848A1412-D8FA-43AB-84E0-6D29B2441951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9" authorId="1" shapeId="0" ns2:uid="{AC255E66-FE21-46A2-BB99-3AAA2EF27152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19" authorId="1" shapeId="0" ns2:uid="{066B1965-5088-4EFE-90FB-422C7617F676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9" authorId="1" shapeId="0" ns2:uid="{C64C55FB-6409-45FE-A782-45194A05234D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9" authorId="0" shapeId="0" ns2:uid="{96DE7D72-FB57-46EA-AA91-CD96507F19F8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0" authorId="0" shapeId="0" ns2:uid="{5A07B857-8784-4B5B-9DE4-117230E68060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220" authorId="1" shapeId="0" ns2:uid="{B794750E-D607-4233-A71A-33E6686B9C70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0" authorId="1" shapeId="0" ns2:uid="{9BFD29BA-F772-479F-A2F2-970F14B2542D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0" authorId="3" shapeId="0" ns2:uid="{791C5AD8-5E06-478B-825C-3C81FACAFE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0" authorId="0" shapeId="0" ns2:uid="{4AA53493-B5D0-409B-9344-7F9780E0B1C9}">
      <text>
        <r>
          <rPr>
            <b/>
            <sz val="9"/>
            <color indexed="81"/>
            <rFont val="Tahoma"/>
            <family val="2"/>
          </rPr>
          <t xml:space="preserve">remplacé par YRS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0" authorId="7" shapeId="0" ns2:uid="{8016A196-5FDB-4331-836E-D6CB91E75722}">
      <text>
        <r>
          <rPr>
            <b/>
            <sz val="9"/>
            <color indexed="81"/>
            <rFont val="Tahoma"/>
            <family val="2"/>
          </rPr>
          <t xml:space="preserve">arrêt-redémarrage S2; rappel le 29/7/2026.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0" authorId="1" shapeId="0" ns2:uid="{136546D8-F614-4915-8776-6080926F70B6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0" authorId="1" shapeId="0" ns2:uid="{C729D3CF-4235-4FA7-929A-5077E56C56D5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1" authorId="0" shapeId="0" ns2:uid="{53092628-E02E-46E3-A4B3-31A63FA08A87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221" authorId="1" shapeId="0" ns2:uid="{C60675C6-D7C2-42C8-A4B7-73CC4BB64CCC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1" authorId="1" shapeId="0" ns2:uid="{1D3A043C-B4AE-4CBA-98DC-658EF7C8132A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1" authorId="3" shapeId="0" ns2:uid="{C7B25FF5-9176-4CA3-9ED0-91521E953E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1" authorId="0" shapeId="0" ns2:uid="{2520CAC4-6805-4E4A-BA58-35EFA2C7BA12}">
      <text>
        <r>
          <rPr>
            <b/>
            <sz val="9"/>
            <color indexed="81"/>
            <rFont val="Tahoma"/>
            <family val="2"/>
          </rPr>
          <t xml:space="preserve">remplacé par YRS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1" authorId="1" shapeId="0" ns2:uid="{8FD08D56-D5E9-455D-AD3C-87B2E642EBAE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1" authorId="1" shapeId="0" ns2:uid="{67EB1197-831B-4669-97B2-BBC0AEDEDC57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2" authorId="1" shapeId="0" ns2:uid="{037EB04C-28BC-454C-BC0B-3341012B4B7C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2" authorId="1" shapeId="0" ns2:uid="{D008396D-A5F4-4B58-8FE3-4E01A13E482F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2" authorId="3" shapeId="0" ns2:uid="{77D94D76-4AF9-483E-A64C-FC34425A13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+6h rhs
</t>
        </r>
      </text>
    </comment>
    <comment ref="AB222" authorId="0" shapeId="0" ns2:uid="{437E5B96-BE8D-40A7-9623-5F95F2A5C81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2" authorId="1" shapeId="0" ns2:uid="{2AEC0A73-FDB5-40D8-9891-D643B43F61B0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2" authorId="0" shapeId="0" ns2:uid="{BAE82944-EF70-4EC6-A903-37F372114A84}">
      <text>
        <r>
          <rPr>
            <b/>
            <sz val="9"/>
            <color indexed="81"/>
            <rFont val="Tahoma"/>
            <family val="2"/>
          </rPr>
          <t xml:space="preserve">départ à 15h30'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2" authorId="1" shapeId="0" ns2:uid="{7486F6DE-5D68-4C33-8C2A-8CFA4536D48E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2" authorId="2" shapeId="0" ns2:uid="{D257254B-F2C1-4E33-B280-B3B9059B0E65}">
      <text>
        <r>
          <rPr>
            <b/>
            <sz val="9"/>
            <color indexed="81"/>
            <rFont val="Tahoma"/>
            <family val="2"/>
          </rPr>
          <t xml:space="preserve">Remplace QDE de 18h à 22h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3" authorId="1" shapeId="0" ns2:uid="{20DF31F4-83CB-4F4C-94D1-36829516CCA6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3" authorId="0" shapeId="0" ns2:uid="{DA864897-C20E-44C2-8395-5E1E57A49FF3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3" authorId="1" shapeId="0" ns2:uid="{16BABA6E-3AA5-4641-AB4D-96A56902D6CB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3" authorId="1" shapeId="0" ns2:uid="{3DF8EADD-55B3-40B0-95BF-7452214CDCE7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3" authorId="2" shapeId="0" ns2:uid="{1D788773-37C6-4E1F-A46A-DA0F5CA1E9C5}">
      <text>
        <r>
          <rPr>
            <b/>
            <sz val="9"/>
            <color indexed="81"/>
            <rFont val="Tahoma"/>
            <family val="2"/>
          </rPr>
          <t xml:space="preserve">Remplace QDE de 18h à 22h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4" authorId="1" shapeId="0" ns2:uid="{12282B32-6CA8-4C21-A673-426D6177010A}">
      <text>
        <r>
          <rPr>
            <b/>
            <sz val="9"/>
            <color indexed="81"/>
            <rFont val="Tahoma"/>
            <family val="2"/>
          </rPr>
          <t xml:space="preserve">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24" authorId="0" shapeId="0" ns2:uid="{72871A05-F04E-4EAD-8341-79E82F39883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4" authorId="1" shapeId="0" ns2:uid="{613B2B9A-D0A4-4850-B04E-A2B4DDF0FE4F}">
      <text>
        <r>
          <rPr>
            <b/>
            <sz val="9"/>
            <color indexed="81"/>
            <rFont val="Tahoma"/>
            <family val="2"/>
          </rPr>
          <t xml:space="preserve">GSK et RDT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4" authorId="1" shapeId="0" ns2:uid="{332306DF-5975-4629-8169-7BE2CFFDC162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4" authorId="2" shapeId="0" ns2:uid="{F315AA8C-BEBE-42BE-9CA9-987DB37956C9}">
      <text>
        <r>
          <rPr>
            <b/>
            <sz val="9"/>
            <color indexed="81"/>
            <rFont val="Tahoma"/>
            <family val="2"/>
          </rPr>
          <t xml:space="preserve">Remplace QDE de 18h à 22h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5" authorId="5" shapeId="0" ns2:uid="{DCF1BBCA-1520-4C24-AD46-FCFCC9CBA1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76F0B393-83FB-47B2-92F5-808A6FA0BBA7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5" authorId="2" shapeId="0" ns2:uid="{54A9A45B-93FF-4FC7-9DC2-4EEDA5BD7AFB}">
      <text>
        <r>
          <rPr>
            <b/>
            <sz val="9"/>
            <color indexed="81"/>
            <rFont val="Tahoma"/>
            <family val="2"/>
          </rPr>
          <t xml:space="preserve">Remplace QDE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5" shapeId="0" ns2:uid="{3D86C4F8-F619-4676-B46F-79A61C17A7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071DD808-682C-4F96-8B44-7DFD67B49CEC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1" shapeId="0" ns2:uid="{799CE0B8-A727-4E6A-A2B4-B107598CB4EF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6" authorId="2" shapeId="0" ns2:uid="{FA0F4D87-ED56-41CC-B502-E9C5951A76DA}">
      <text>
        <r>
          <rPr>
            <b/>
            <sz val="9"/>
            <color indexed="81"/>
            <rFont val="Tahoma"/>
            <family val="2"/>
          </rPr>
          <t xml:space="preserve">Remplace QDE
Rappel 28/07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7" authorId="5" shapeId="0" ns2:uid="{283B8CDA-238B-4B01-B688-3D03194825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023C1507-A75B-48FB-B6FE-7795BB5A9C54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7" authorId="1" shapeId="0" ns2:uid="{6E2CDA59-7C5E-4ABC-9FDF-E47412373A62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7" authorId="1" shapeId="0" ns2:uid="{51D9FA4D-C80E-4AC4-96F8-7E48B4525E9C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7" authorId="2" shapeId="0" ns2:uid="{0AF0F99B-5F23-44C6-BA67-A73F6E52A416}">
      <text>
        <r>
          <rPr>
            <b/>
            <sz val="9"/>
            <color indexed="81"/>
            <rFont val="Tahoma"/>
            <family val="2"/>
          </rPr>
          <t xml:space="preserve">GBT et MHI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8" authorId="5" shapeId="0" ns2:uid="{80BF57CC-C49D-4E77-9CA2-1139CC15AC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0D5A2646-C24E-41BC-A0B0-FBD3A8CE6D4D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8" authorId="1" shapeId="0" ns2:uid="{DA323329-05B6-4900-857E-CC5964EE89ED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8" authorId="3" shapeId="0" ns2:uid="{721AECA5-64A8-40C7-85C3-945D7046C6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
départ à 13h00'
a demandé rhs, compteur à 0.</t>
        </r>
      </text>
    </comment>
    <comment ref="AD228" authorId="1" shapeId="0" ns2:uid="{4101D569-F22C-42B5-A68E-A23416968445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8" authorId="2" shapeId="0" ns2:uid="{0A42CE7E-9991-4F4B-901E-ABD8FC470695}">
      <text>
        <r>
          <rPr>
            <b/>
            <sz val="9"/>
            <color indexed="81"/>
            <rFont val="Tahoma"/>
            <family val="2"/>
          </rPr>
          <t xml:space="preserve">GBT et MHI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1" shapeId="0" ns2:uid="{7D325106-88D6-4178-8987-2FC9D0EFEFFB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1" shapeId="0" ns2:uid="{9E4C8B32-7EFE-4383-968E-BF1FA53F773D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1" shapeId="0" ns2:uid="{4C646FEA-BB5E-4EEC-A75B-372BCB6D3925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9" authorId="1" shapeId="0" ns2:uid="{E1C70458-3DA0-4EAA-9C9E-1FB4FB8A8F5E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29" authorId="3" shapeId="0" ns2:uid="{0C80EF02-63C1-40E1-ADE1-371E1EDDA0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9" authorId="1" shapeId="0" ns2:uid="{63613369-13BF-4B01-A9FF-9808091916CA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9" authorId="1" shapeId="0" ns2:uid="{CB19D64A-75F3-4475-8BEC-FD14C9EEDB2B}">
      <text>
        <r>
          <rPr>
            <b/>
            <sz val="9"/>
            <color indexed="81"/>
            <rFont val="Tahoma"/>
            <family val="2"/>
          </rPr>
          <t xml:space="preserve">remplace PAM
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9" authorId="6" shapeId="0" ns2:uid="{A5E255BB-DA7C-4401-BBF1-69B25DB21A46}">
      <text>
        <r>
          <rPr>
            <b/>
            <sz val="9"/>
            <color indexed="81"/>
            <rFont val="Tahoma"/>
            <family val="2"/>
          </rPr>
          <t xml:space="preserve">Entrevue 15h30
Bureau QPL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9" authorId="2" shapeId="0" ns2:uid="{44DC3C5B-1C10-4E3B-956D-93299C3CE052}">
      <text>
        <r>
          <rPr>
            <b/>
            <sz val="9"/>
            <color indexed="81"/>
            <rFont val="Tahoma"/>
            <family val="2"/>
          </rPr>
          <t xml:space="preserve">Remplace QDE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2" shapeId="0" ns2:uid="{5D33FE8F-7971-4127-986B-2B25468DA83D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1" shapeId="0" ns2:uid="{06F4F5B3-C379-438B-9A8D-568559FE0861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1" shapeId="0" ns2:uid="{AF5F7E35-72AF-4278-9B8A-406ABB6F1C8E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0" authorId="1" shapeId="0" ns2:uid="{53950812-F863-43D8-8F68-9C57C5C14688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0" authorId="3" shapeId="0" ns2:uid="{3D52811D-C9BD-4739-B64B-F7188827C3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0" authorId="1" shapeId="0" ns2:uid="{E5F3289A-DCAD-47D3-829F-853FC0D3ABEC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0" authorId="1" shapeId="0" ns2:uid="{8C35EE6F-6DC4-401B-A6F2-53214C85185F}">
      <text>
        <r>
          <rPr>
            <b/>
            <sz val="9"/>
            <color indexed="81"/>
            <rFont val="Tahoma"/>
            <family val="2"/>
          </rPr>
          <t xml:space="preserve">remplace PAM
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2" shapeId="0" ns2:uid="{7B6F8612-2A23-44E2-B509-4FB5F2F00E36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1" shapeId="0" ns2:uid="{D3605F99-6C7B-4E84-8B43-B0F5C8A4E4C1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1" shapeId="0" ns2:uid="{E2CCA21F-2BC3-457C-9FF9-BD2E80D747E5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1" authorId="1" shapeId="0" ns2:uid="{4D580205-7E2D-4DCF-97A8-E31E406617DF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1" authorId="3" shapeId="0" ns2:uid="{6CDF71EB-5B17-4F13-AF30-D689C3971F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1" authorId="1" shapeId="0" ns2:uid="{BCFA8C0D-B2B9-4444-9433-C36AB9E237A1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31" authorId="0" shapeId="0" ns2:uid="{55266BF5-7F2B-45B1-A5E8-2191717F7A75}">
      <text>
        <r>
          <rPr>
            <b/>
            <sz val="9"/>
            <color indexed="81"/>
            <rFont val="Tahoma"/>
            <family val="2"/>
          </rPr>
          <t xml:space="preserve">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1" authorId="1" shapeId="0" ns2:uid="{79EA1BED-FFF0-431F-A678-4DCA4E76ABF4}">
      <text>
        <r>
          <rPr>
            <b/>
            <sz val="9"/>
            <color indexed="81"/>
            <rFont val="Tahoma"/>
            <family val="2"/>
          </rPr>
          <t xml:space="preserve">remplace PAM
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1" shapeId="0" ns2:uid="{74B1ED96-0EE3-47B6-A4DB-AEB02128332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1" shapeId="0" ns2:uid="{A9BF0213-E6C8-4A73-B8AA-B16E4035D4F5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0" shapeId="0" ns2:uid="{C173FC08-9291-44E4-AD0A-44F163DF73CA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2" authorId="1" shapeId="0" ns2:uid="{C83ADF51-2322-4166-A848-24E4BEB8D86C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2" authorId="1" shapeId="0" ns2:uid="{B8574285-00C7-4E8B-9A1A-3C59ECFBBB49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2" authorId="3" shapeId="0" ns2:uid="{80D348A1-A5BB-41B8-AFBD-D9EFB29C47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2" authorId="0" shapeId="0" ns2:uid="{1A09B94A-C2C2-4D40-8E82-16F180BA99CA}">
      <text>
        <r>
          <rPr>
            <b/>
            <sz val="9"/>
            <color indexed="81"/>
            <rFont val="Tahoma"/>
            <family val="2"/>
          </rPr>
          <t xml:space="preserve">échange avec HKBchangement d'équipe de MMS; rappel le 5/8/2026.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2" authorId="1" shapeId="0" ns2:uid="{578E1C8E-1A0A-42AB-91CE-55869D6DF5FF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2" authorId="0" shapeId="0" ns2:uid="{980BC9E1-1EF4-4367-B888-2D0F3243186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0" shapeId="0" ns2:uid="{DDC7DBF0-44A9-4B92-84CC-304CFB2405D4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1" shapeId="0" ns2:uid="{363BB022-C907-4FDD-8500-8C56A8559A3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1" shapeId="0" ns2:uid="{D09B5C22-E16F-4996-B3E7-3FB7DB5CF45C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233" authorId="1" shapeId="0" ns2:uid="{1CF305C4-D0F9-4E92-AD5F-17314C46BEF6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3" authorId="1" shapeId="0" ns2:uid="{311D489E-4C71-423B-BB84-B56946B576E0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3" authorId="3" shapeId="0" ns2:uid="{73E4A441-5EAD-40F8-AD1F-641C9F440B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3" authorId="0" shapeId="0" ns2:uid="{86E09254-899E-4BB5-8668-1CB114ACF4F3}">
      <text>
        <r>
          <rPr>
            <b/>
            <sz val="9"/>
            <color indexed="81"/>
            <rFont val="Tahoma"/>
            <family val="2"/>
          </rPr>
          <t xml:space="preserve">échange avec HKBchangement d'équipe de MMS; rappel le 5/8/2026.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3" authorId="1" shapeId="0" ns2:uid="{2B0C8ED7-6869-424C-BA58-4DE4B41275FB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3" authorId="0" shapeId="0" ns2:uid="{0CF97476-704E-4866-ACE3-962F30A7ED7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0" shapeId="0" ns2:uid="{8601DBFF-3FB9-4FB6-9064-D6ECCBD4F901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2" shapeId="0" ns2:uid="{005AC7C7-7C44-4E36-B2F0-D4DC1CEE3602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6" shapeId="0" ns2:uid="{E397EB85-65F9-44D3-8EB5-9F43F6F0DEFB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1" shapeId="0" ns2:uid="{36F093D8-8482-43E1-9197-BDB1AD0A0074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0" shapeId="0" ns2:uid="{B8F81FBE-D940-4DC8-973B-3BED80D72036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0" shapeId="0" ns2:uid="{5EFA2DF5-7AE1-4EBB-9DB9-AD8776F785B1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2" shapeId="0" ns2:uid="{EC2FBD0B-70E9-4A2B-870B-1D46533E0CB6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1" shapeId="0" ns2:uid="{7F1A3034-7794-4CCA-B7FD-FAC8090582E7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1" shapeId="0" ns2:uid="{52F6D80F-8AAB-427E-8D76-D7F43B855951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0" shapeId="0" ns2:uid="{F1C67126-2893-4C0B-B727-19AE819CD1BF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2" shapeId="0" ns2:uid="{D36BD090-29B1-48F4-8159-E74086B6A3B5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1" shapeId="0" ns2:uid="{974E56FE-A666-4925-A455-A7C20BF67DB5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0" shapeId="0" ns2:uid="{BFD32C8C-7A36-4FB8-B59E-89D9EE5FC78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6" authorId="1" shapeId="0" ns2:uid="{EB85C60F-16DF-4016-B082-EC1F9A0A6F6D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6" authorId="1" shapeId="0" ns2:uid="{1255EBF0-D258-431F-82B7-AA97BADDC405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6" authorId="3" shapeId="0" ns2:uid="{725BC111-E733-48C4-8882-6B93443A42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36" authorId="3" shapeId="0" ns2:uid="{C4342B9E-6C3A-42B0-ACBD-D42E106F83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36" authorId="0" shapeId="0" ns2:uid="{C445156A-7B85-474A-8E3D-3373D6BCF166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6" authorId="6" shapeId="0" ns2:uid="{FD488831-971C-41A6-9791-0FB5D5608862}">
      <text>
        <r>
          <rPr>
            <b/>
            <strike/>
            <sz val="9"/>
            <color indexed="81"/>
            <rFont val="Tahoma"/>
            <family val="2"/>
          </rPr>
          <t xml:space="preserve">Remplace PLZ de 14h à 18h
PLZ annule son congé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7" authorId="2" shapeId="0" ns2:uid="{0ED27AE9-D36F-4175-B6B5-CFC5B910E91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1" shapeId="0" ns2:uid="{AB525F5E-BB2A-4F64-9CB2-BB25444BF028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1" shapeId="0" ns2:uid="{05E76E3A-84C8-4D60-8D8F-8E2DD4315AB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7" authorId="1" shapeId="0" ns2:uid="{6D86E9A5-D544-451A-8161-DCBBCB8102CD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7" authorId="1" shapeId="0" ns2:uid="{5115930C-2D61-4391-B618-C4589FE680C4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7" authorId="3" shapeId="0" ns2:uid="{F5257D6C-25B8-438E-B21A-17FBCB7E69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H238" authorId="2" shapeId="0" ns2:uid="{1A0FF473-82F9-4CD8-A62E-A910FC0B5E35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1" shapeId="0" ns2:uid="{709A1928-C95F-446F-92C5-23A4A91F1B7D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1" shapeId="0" ns2:uid="{B854E6CA-2160-4C60-AE1A-6C09C540D3B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8" authorId="1" shapeId="0" ns2:uid="{B3C31E7C-3495-43B4-83FA-30A998BDC762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8" authorId="1" shapeId="0" ns2:uid="{22266943-CA15-430D-A40D-0E5FC505A2A8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8" authorId="3" shapeId="0" ns2:uid="{95153306-A75A-47E1-90F8-426A527F98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238" authorId="1" shapeId="0" ns2:uid="{350539AB-7500-4FAB-9416-C2E23E5F53B5}">
      <text>
        <r>
          <rPr>
            <b/>
            <sz val="9"/>
            <color indexed="81"/>
            <rFont val="Tahoma"/>
            <family val="2"/>
          </rPr>
          <t xml:space="preserve">cf 20/08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1" shapeId="0" ns2:uid="{721285A0-20F8-4DE3-A7F6-6B6286D9E6F4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1" shapeId="0" ns2:uid="{2C524D71-C745-447D-BAB1-FB61F559786C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1" shapeId="0" ns2:uid="{FDFB40D2-ED0F-4DB7-B8B1-05FBAE48FF3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9" authorId="1" shapeId="0" ns2:uid="{5678CFF6-91D0-4AE9-8E87-1501F6196D1B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9" authorId="1" shapeId="0" ns2:uid="{4315A607-FB90-44E6-9E71-C232A6EF6C2F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9" authorId="3" shapeId="0" ns2:uid="{E059CFB8-A70A-4AA2-86F1-99F2ECAC24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rappel 17/08</t>
        </r>
      </text>
    </comment>
    <comment ref="X239" authorId="3" shapeId="0" ns2:uid="{B8BC4887-784A-400A-A362-580487E6A51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
</t>
        </r>
        <r>
          <rPr>
            <sz val="9"/>
            <color indexed="81"/>
            <rFont val="Tahoma"/>
            <family val="2"/>
          </rPr>
          <t>CIE : échange avec CDE</t>
        </r>
      </text>
    </comment>
    <comment ref="Z239" authorId="0" shapeId="0" ns2:uid="{ED40A060-DFDA-4F57-9384-0083FE18E03A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39" authorId="1" shapeId="0" ns2:uid="{B8A73E80-7B64-472D-A57A-5D556EB7BB86}">
      <text>
        <r>
          <rPr>
            <b/>
            <sz val="9"/>
            <color indexed="81"/>
            <rFont val="Tahoma"/>
            <family val="2"/>
          </rPr>
          <t xml:space="preserve">remplace SPT
demande de changement de pause le 16/08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9" authorId="1" shapeId="0" ns2:uid="{05B7B92E-87E9-4556-8EB9-9D6404CCDF4D}">
      <text>
        <r>
          <rPr>
            <b/>
            <sz val="9"/>
            <color indexed="81"/>
            <rFont val="Tahoma"/>
            <family val="2"/>
          </rPr>
          <t xml:space="preserve">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0" authorId="1" shapeId="0" ns2:uid="{1A87A4FE-281A-434B-9A41-264D9E57749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1" shapeId="0" ns2:uid="{ADD0769A-BABC-4ED7-8986-134F772816E8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1" shapeId="0" ns2:uid="{9FE1195B-3B62-40E7-ADB7-5B3B8DB37B5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0" authorId="1" shapeId="0" ns2:uid="{DCE7D8A6-9DBA-4A5E-A26C-2B636DC6AA19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0" authorId="1" shapeId="0" ns2:uid="{6E0B3F85-CEE4-4758-979C-8DE52D5EF0A0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0" authorId="3" shapeId="0" ns2:uid="{FE530B4F-6802-4903-9B5D-771EE0014A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40" authorId="3" shapeId="0" ns2:uid="{F129D018-754B-4168-95ED-89621CCBFDE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</t>
        </r>
        <r>
          <rPr>
            <sz val="9"/>
            <color indexed="81"/>
            <rFont val="Tahoma"/>
            <family val="2"/>
          </rPr>
          <t xml:space="preserve">
CIE : échange avec CDE</t>
        </r>
      </text>
    </comment>
    <comment ref="Z240" authorId="0" shapeId="0" ns2:uid="{D5BD9A8F-279F-4BA9-A244-6CA462A8CCE8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0" authorId="6" shapeId="0" ns2:uid="{75976E46-5356-467B-9A50-20F07F2095CD}">
      <text>
        <r>
          <rPr>
            <b/>
            <sz val="9"/>
            <color indexed="81"/>
            <rFont val="Tahoma"/>
            <family val="2"/>
          </rPr>
          <t xml:space="preserve">Centre médical Attentia Belgrade
15h10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1" authorId="1" shapeId="0" ns2:uid="{2C92C50B-475F-462C-99E4-5AE2155EB472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1" shapeId="0" ns2:uid="{57CAF09F-87F3-4989-A56C-106D605154CE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1" authorId="1" shapeId="0" ns2:uid="{94D70411-4D65-48E0-99EF-9C9D65957EA7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1" authorId="1" shapeId="0" ns2:uid="{B02948FA-A11F-4E05-8F9E-FB872926EA4D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1" authorId="3" shapeId="0" ns2:uid="{F37337F3-0015-402A-94D2-831BCDD952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41" authorId="0" shapeId="0" ns2:uid="{DC6408C6-D83A-4750-9308-0E78DBB7EDE2}">
      <text>
        <r>
          <rPr>
            <b/>
            <sz val="9"/>
            <color indexed="81"/>
            <rFont val="Tahoma"/>
            <family val="2"/>
          </rPr>
          <t xml:space="preserve">remplace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1" authorId="6" shapeId="0" ns2:uid="{4CBFBC1B-1107-41DB-8839-60BFC9561F7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2" authorId="1" shapeId="0" ns2:uid="{C0AC311B-DE54-41F5-ACAD-0C1D420695BF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1" shapeId="0" ns2:uid="{0F9BEF84-FC38-446E-BB1E-85B926F6C91E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2" authorId="1" shapeId="0" ns2:uid="{393EF53D-A6F3-47DE-A25A-AD909688A7EE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2" authorId="1" shapeId="0" ns2:uid="{AB7617C4-CD58-481A-9D1E-55B726C8467E}">
      <text>
        <r>
          <rPr>
            <b/>
            <sz val="9"/>
            <color indexed="81"/>
            <rFont val="Tahoma"/>
            <family val="2"/>
          </rPr>
          <t xml:space="preserve">remplace FPS 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2" authorId="3" shapeId="0" ns2:uid="{12532E75-BF47-484A-8B20-653DBFEC5D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242" authorId="4" shapeId="0" ns2:uid="{FF460E64-1735-40B3-9913-8963CDE06598}">
      <text>
        <r>
          <rPr>
            <b/>
            <sz val="9"/>
            <color indexed="81"/>
            <rFont val="Tahoma"/>
            <family val="2"/>
          </rPr>
          <t xml:space="preserve">échange avec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2" authorId="0" shapeId="0" ns2:uid="{6FB1C993-2E72-4799-8AD5-A79410F1BA75}">
      <text>
        <r>
          <rPr>
            <b/>
            <sz val="9"/>
            <color indexed="81"/>
            <rFont val="Tahoma"/>
            <family val="2"/>
          </rPr>
          <t xml:space="preserve">remplace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2" authorId="1" shapeId="0" ns2:uid="{4727FC00-2EA4-4052-96BD-FADD8571B866}">
      <text>
        <r>
          <rPr>
            <b/>
            <sz val="9"/>
            <color indexed="81"/>
            <rFont val="Tahoma"/>
            <family val="2"/>
          </rPr>
          <t xml:space="preserve">+ 1h -FT encodée le 16/08
départ à 14h30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2" authorId="1" shapeId="0" ns2:uid="{57F366CD-558C-441E-ACB0-32866A1820B5}">
      <text>
        <r>
          <rPr>
            <b/>
            <sz val="9"/>
            <color indexed="81"/>
            <rFont val="Tahoma"/>
            <family val="2"/>
          </rPr>
          <t xml:space="preserve">remplace SPS de 6h à 10h
rappel le 20/08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2" authorId="6" shapeId="0" ns2:uid="{EA22F0BD-97FE-441F-9C37-30FFB349F967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3" authorId="1" shapeId="0" ns2:uid="{45634C8F-BC48-495E-A4E0-2694EAB3F5AD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1" shapeId="0" ns2:uid="{92BFEF6B-D8CE-42C3-80BF-1E2D305C20C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3" authorId="1" shapeId="0" ns2:uid="{5B123CD2-5EC9-4474-BEA3-15AD621CF06D}">
      <text>
        <r>
          <rPr>
            <b/>
            <sz val="9"/>
            <color indexed="81"/>
            <rFont val="Tahoma"/>
            <family val="2"/>
          </rPr>
          <t xml:space="preserve">2,5 RHS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1" shapeId="0" ns2:uid="{5988C42E-9F62-472B-A341-96A17D6555D3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1" shapeId="0" ns2:uid="{88941564-2EA0-4365-8BBD-EE4B3188660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5" authorId="1" shapeId="0" ns2:uid="{AEC4BC5A-10B9-44FF-85E6-96A02B955963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1" shapeId="0" ns2:uid="{C7F1D68C-FE4B-499C-89E4-1B0167DF40C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6" authorId="1" shapeId="0" ns2:uid="{B405CF16-632A-4A28-A293-23A0A12CF57C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2" shapeId="0" ns2:uid="{29EEE0DE-95C2-424F-9F85-A9311D437317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7" authorId="1" shapeId="0" ns2:uid="{963F695C-F340-4561-8347-50F99E20640A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2" shapeId="0" ns2:uid="{47FB8FEA-7689-4D45-94E2-E02EC02D81A1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7" authorId="1" shapeId="0" ns2:uid="{413593AD-0AC6-4681-9849-F33CB84CD878}">
      <text>
        <r>
          <rPr>
            <b/>
            <sz val="9"/>
            <color indexed="81"/>
            <rFont val="Tahoma"/>
            <family val="2"/>
          </rPr>
          <t xml:space="preserve">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1" shapeId="0" ns2:uid="{CD28F8B2-9298-4D46-BE58-3D62A6BE5D0F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2" shapeId="0" ns2:uid="{11592EE0-0D47-4893-8383-A64C252246D4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8" authorId="1" shapeId="0" ns2:uid="{02535C0D-FA9B-47A4-9852-35F4B732A4A7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8" authorId="1" shapeId="0" ns2:uid="{DA096137-B01F-40C5-A63A-6187C71D5FC3}">
      <text>
        <r>
          <rPr>
            <b/>
            <sz val="9"/>
            <color indexed="81"/>
            <rFont val="Tahoma"/>
            <family val="2"/>
          </rPr>
          <t xml:space="preserve">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7" shapeId="0" ns2:uid="{A54E23DB-6BF8-432F-8E3F-C61146CE521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0" shapeId="0" ns2:uid="{EB7BCADA-A3C5-4F04-AA29-8D4A3C8A5582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1" shapeId="0" ns2:uid="{F5ED2123-4783-4BA0-847C-D262E87F0EC5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1" shapeId="0" ns2:uid="{AB323346-E9D2-4CB0-9B05-F3368EEFCA3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1" shapeId="0" ns2:uid="{BD13CFB0-CB65-4FC5-A719-F13279CF7EDF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1" shapeId="0" ns2:uid="{3594137D-EC63-4D75-AF0A-0664DB3E717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1" shapeId="0" ns2:uid="{55BBB8CB-1B42-49B8-A3D4-7BF0A1992629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1" shapeId="0" ns2:uid="{D7E50408-2A5A-4077-A3EF-270A786F5F0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1" shapeId="0" ns2:uid="{5D30A5A3-EC5D-49F0-AB07-EB2B55DAB147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1" shapeId="0" ns2:uid="{9969B8DA-4EF4-4474-958D-F577F930C7BB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3" authorId="3" shapeId="0" ns2:uid="{F009E761-83B8-4995-9CE1-6BBFA69FE6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3" authorId="1" shapeId="0" ns2:uid="{B6A2BF59-3B4F-49CC-BDCE-5304990827DC}">
      <text>
        <r>
          <rPr>
            <b/>
            <sz val="9"/>
            <color indexed="81"/>
            <rFont val="Tahoma"/>
            <family val="2"/>
          </rPr>
          <t xml:space="preserve">+0,5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3" authorId="6" shapeId="0" ns2:uid="{737285AD-C0A1-4F70-982A-2C084717EFEA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6" shapeId="0" ns2:uid="{6FF92864-E600-4C90-AE00-ABF43CC1E5B6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1" shapeId="0" ns2:uid="{49A18E46-9458-4227-AF6D-5193ED918F16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4" authorId="3" shapeId="0" ns2:uid="{DFFCF340-0265-46EB-BA53-BB678B2969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4" authorId="2" shapeId="0" ns2:uid="{F1879910-BBF3-49D5-8E95-E815EA7152AD}">
      <text>
        <r>
          <rPr>
            <b/>
            <sz val="9"/>
            <color indexed="81"/>
            <rFont val="Tahoma"/>
            <family val="2"/>
          </rPr>
          <t xml:space="preserve">RDT, MMS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54" authorId="6" shapeId="0" ns2:uid="{85325ABE-1A17-453E-9D1C-5BBD492F6B60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6" shapeId="0" ns2:uid="{9D022A25-5BF9-434F-8253-63354BEACEC8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7" shapeId="0" ns2:uid="{D93386CE-5974-4FE7-94FF-9CCA992D7653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1" shapeId="0" ns2:uid="{AE302B16-7702-4E96-9A43-6B4AE4AEE998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5" authorId="3" shapeId="0" ns2:uid="{C5298A54-0B77-4338-B420-1A55FDF1FB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5" authorId="0" shapeId="0" ns2:uid="{563A5A01-6F2C-47A8-922B-4126D5FB65C1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5" authorId="6" shapeId="0" ns2:uid="{E0EEDDF6-2194-4A9C-811C-F0CAAFCDBDA5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4" shapeId="0" ns2:uid="{630DC5A3-74D8-44FA-878A-A7D58DE7FE1F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1" shapeId="0" ns2:uid="{82C431A7-3B66-425D-B09D-8724E2237187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6" authorId="3" shapeId="0" ns2:uid="{1B649F2C-FAAD-4B00-A3DA-A18665D936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22h à 23h</t>
        </r>
      </text>
    </comment>
    <comment ref="X256" authorId="3" shapeId="0" ns2:uid="{0455FB5E-F207-408F-9EE7-B9D1374F18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YRS de 13h à 14h00'</t>
        </r>
      </text>
    </comment>
    <comment ref="Z256" authorId="0" shapeId="0" ns2:uid="{AB2388B3-4591-490E-8213-45005A5CC40B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56" authorId="6" shapeId="0" ns2:uid="{A70AD3DD-8DB9-4172-B071-57C365BB999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6" authorId="6" shapeId="0" ns2:uid="{27085A38-5558-4488-BF1C-9F06FB052D0A}">
      <text>
        <r>
          <rPr>
            <b/>
            <sz val="9"/>
            <color indexed="81"/>
            <rFont val="Tahoma"/>
            <family val="2"/>
          </rPr>
          <t xml:space="preserve">Remplace DBE
Equipe PM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6" authorId="0" shapeId="0" ns2:uid="{5761209E-1BDC-4AEF-A144-B7744B2050A0}">
      <text>
        <r>
          <rPr>
            <b/>
            <sz val="9"/>
            <color indexed="81"/>
            <rFont val="Tahoma"/>
            <family val="2"/>
          </rPr>
          <t xml:space="preserve">remplace KDN en pause N  rappel le 03.09
preste 14h-18h en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7" shapeId="0" ns2:uid="{E55B759A-775F-47B9-A490-3EC3A4752857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1" shapeId="0" ns2:uid="{DE70D515-B1FD-4309-BCD5-CEF7B9496A80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7" authorId="0" shapeId="0" ns2:uid="{6A4F0F7F-6CF7-4F37-9FE2-C5FDA78E64E8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7" authorId="3" shapeId="0" ns2:uid="{61CD6565-3776-4336-84D9-D90089914B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57" authorId="0" shapeId="0" ns2:uid="{B1FE03A6-1B20-4F62-9270-48ED487B875A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7" authorId="6" shapeId="0" ns2:uid="{CB1CC318-4250-43BB-881B-7D9163E7A26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7" shapeId="0" ns2:uid="{852F5269-385E-492D-A8BC-2C90E4D1AA5A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8" authorId="1" shapeId="0" ns2:uid="{217645E7-6A89-44D3-A89A-9EE7DCA2E2D4}">
      <text>
        <r>
          <rPr>
            <b/>
            <sz val="9"/>
            <color indexed="81"/>
            <rFont val="Tahoma"/>
            <family val="2"/>
          </rPr>
          <t xml:space="preserve">+ 1/2 DTT encodé le 07/09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8" authorId="1" shapeId="0" ns2:uid="{E61ACED7-AF00-4DBC-9F8C-568D583390D4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8" authorId="3" shapeId="0" ns2:uid="{E4F6EF8E-E7EB-4290-8717-8740146346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8" authorId="6" shapeId="0" ns2:uid="{67908D6B-E84B-4E1C-84AE-778AA7D58E26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1" shapeId="0" ns2:uid="{EEB7F665-7512-4A3B-9001-94F97A77954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9" authorId="3" shapeId="0" ns2:uid="{B816EB24-DDEA-4037-A043-44BA2FC87D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04h00'</t>
        </r>
      </text>
    </comment>
    <comment ref="AB259" authorId="6" shapeId="0" ns2:uid="{F28E937B-91D8-4C55-A638-44445EB282BF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59" authorId="1" shapeId="0" ns2:uid="{183BE898-4655-4DEA-836F-14DF1E93FEB1}">
      <text>
        <r>
          <rPr>
            <b/>
            <sz val="9"/>
            <color indexed="81"/>
            <rFont val="Tahoma"/>
            <family val="2"/>
          </rPr>
          <t xml:space="preserve">cf 07/09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1" shapeId="0" ns2:uid="{BD2BF6CD-FF99-4ACA-9187-D116BE25E909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1" shapeId="0" ns2:uid="{5E7B3DAC-B7B7-4F2E-805E-5A7B824BE4A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0" shapeId="0" ns2:uid="{8E957278-3E05-4715-ADCA-293A801421B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0" authorId="1" shapeId="0" ns2:uid="{913A028B-7CC0-4BEE-9D6D-2FD535BD45A3}">
      <text>
        <r>
          <rPr>
            <b/>
            <sz val="9"/>
            <color indexed="81"/>
            <rFont val="Tahoma"/>
            <family val="2"/>
          </rPr>
          <t xml:space="preserve">cf 05/09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0" authorId="0" shapeId="0" ns2:uid="{A9109F3B-9AEC-4D1B-AE0B-E85BF956FB3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1" shapeId="0" ns2:uid="{8FAE2933-02B0-42BC-9EDB-8F8AFA1D95A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0" shapeId="0" ns2:uid="{6ED1418A-98EE-429A-A585-090C48AA22BA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1" authorId="0" shapeId="0" ns2:uid="{AB7F9FD0-65FE-4E2E-B48F-6BD11DCB166A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1" shapeId="0" ns2:uid="{782EA69B-D5EE-45BB-803C-20049A40D68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2" authorId="0" shapeId="0" ns2:uid="{6F23EF62-1711-40D8-8F70-BCF4E74DF500}">
      <text>
        <r>
          <rPr>
            <b/>
            <sz val="9"/>
            <color indexed="81"/>
            <rFont val="Tahoma"/>
            <family val="2"/>
          </rPr>
          <t xml:space="preserve">remplace GSK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2" authorId="0" shapeId="0" ns2:uid="{38D2F111-3E31-4D29-8094-C4780F85AD52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2" authorId="3" shapeId="0" ns2:uid="{1BB9D93E-D497-4E24-84C6-326F56E744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62" authorId="3" shapeId="0" ns2:uid="{8535F665-5019-410E-A912-47EB2E1F3A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2" authorId="0" shapeId="0" ns2:uid="{F183A887-D134-4AA0-9199-85E9F031E381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2" authorId="6" shapeId="0" ns2:uid="{CC151AB1-3E36-4A99-B561-1A0DFB7CE637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2" authorId="1" shapeId="0" ns2:uid="{202327E4-FBB9-4F6D-90F6-0A587125FFC2}">
      <text>
        <r>
          <rPr>
            <b/>
            <sz val="9"/>
            <color indexed="81"/>
            <rFont val="Tahoma"/>
            <family val="2"/>
          </rPr>
          <t xml:space="preserve">cf 08/09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2" authorId="0" shapeId="0" ns2:uid="{A70E4CE3-3690-4E18-A7EE-F1EFC071469D}">
      <text>
        <r>
          <rPr>
            <b/>
            <sz val="9"/>
            <color indexed="81"/>
            <rFont val="Tahoma"/>
            <family val="2"/>
          </rPr>
          <t xml:space="preserve">remplacé par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1" shapeId="0" ns2:uid="{55193555-D255-4937-B652-CFC1C95F5EB9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6" shapeId="0" ns2:uid="{702C3844-BE09-4464-AB6C-C0C14662BFB2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0" shapeId="0" ns2:uid="{387298CA-57F3-485A-8778-E86EAC78CE5A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63" authorId="0" shapeId="0" ns2:uid="{8A10D0D4-AEED-43B0-93F5-C884724F72A2}">
      <text>
        <r>
          <rPr>
            <b/>
            <sz val="9"/>
            <color indexed="81"/>
            <rFont val="Tahoma"/>
            <family val="2"/>
          </rPr>
          <t xml:space="preserve">remplace GSK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3" authorId="0" shapeId="0" ns2:uid="{F502343D-02E1-40D0-BEF6-B0AA72C7C5CD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63" authorId="3" shapeId="0" ns2:uid="{DD3B958A-446F-4663-9B37-118C193FAA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V263" authorId="3" shapeId="0" ns2:uid="{5F397A66-259A-4CD7-83E3-625A9A0AAB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263" authorId="6" shapeId="0" ns2:uid="{9DE01AFF-C42E-4384-86CD-C046B1ECE066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3" authorId="0" shapeId="0" ns2:uid="{861FF982-2E6A-4CC2-9D1E-63A7319580E2}">
      <text>
        <r>
          <rPr>
            <b/>
            <sz val="9"/>
            <color indexed="81"/>
            <rFont val="Tahoma"/>
            <family val="2"/>
          </rPr>
          <t xml:space="preserve">remplacé par FPSVM de suivi 11h15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3" authorId="0" shapeId="0" ns2:uid="{DD828EB3-8CC6-4063-911A-855570AE2C7B}">
      <text>
        <r>
          <rPr>
            <b/>
            <sz val="9"/>
            <color indexed="81"/>
            <rFont val="Tahoma"/>
            <family val="2"/>
          </rPr>
          <t xml:space="preserve">+1,5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4" authorId="0" shapeId="0" ns2:uid="{3573A772-CF2B-4D1A-894F-63C5CD6285C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1" shapeId="0" ns2:uid="{30B75D2B-5C2C-4A63-9669-32B6ED352656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4" authorId="3" shapeId="0" ns2:uid="{6F048F83-5482-4088-B524-4F2608CB15F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RDT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GSK</t>
        </r>
      </text>
    </comment>
    <comment ref="X264" authorId="3" shapeId="0" ns2:uid="{E71A89B8-F9A3-4258-BCD7-EAF24B42C4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4" authorId="2" shapeId="0" ns2:uid="{4FD6E7FB-6591-416E-9FB0-015B5B478376}">
      <text>
        <r>
          <rPr>
            <b/>
            <sz val="9"/>
            <color indexed="81"/>
            <rFont val="Tahoma"/>
            <family val="2"/>
          </rPr>
          <t xml:space="preserve">Remplace CDE
SMK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4" authorId="6" shapeId="0" ns2:uid="{6A104827-19CA-48C9-903D-1174B8B4D29C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4" authorId="1" shapeId="0" ns2:uid="{6D3B1B7F-558B-4F1E-B2EF-DCE7F2FDE49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4" authorId="2" shapeId="0" ns2:uid="{CC3703C1-21F9-480A-A422-E6E5877C7483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1" shapeId="0" ns2:uid="{445BE6F0-FD78-43E7-B199-436735B8A8B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0" shapeId="0" ns2:uid="{5072779F-1B68-4070-BE51-6ADE98201DE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1" shapeId="0" ns2:uid="{A7B78D03-7CDB-4AB5-A13A-34E5FB44B94F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65" authorId="0" shapeId="0" ns2:uid="{C3503D7A-2333-4C1D-A2A2-8D42A94682EA}">
      <text>
        <r>
          <rPr>
            <b/>
            <sz val="9"/>
            <color indexed="81"/>
            <rFont val="Tahoma"/>
            <family val="2"/>
          </rPr>
          <t xml:space="preserve">remplace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5" authorId="0" shapeId="0" ns2:uid="{C480DAFC-E124-48B5-9D36-6463A87FF854}">
      <text>
        <r>
          <rPr>
            <b/>
            <sz val="9"/>
            <color indexed="81"/>
            <rFont val="Tahoma"/>
            <family val="2"/>
          </rPr>
          <t xml:space="preserve">arrivée à 19h00'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5" authorId="3" shapeId="0" ns2:uid="{64C013DC-2E64-4475-B7B8-5F3297844D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SPS</t>
        </r>
      </text>
    </comment>
    <comment ref="X265" authorId="3" shapeId="0" ns2:uid="{0DDEAF8F-042A-4947-977B-CE784DB7D5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5" authorId="2" shapeId="0" ns2:uid="{20133AE4-7A24-4FCB-BE86-C43C0F5B03BD}">
      <text>
        <r>
          <rPr>
            <b/>
            <sz val="9"/>
            <color indexed="81"/>
            <rFont val="Tahoma"/>
            <family val="2"/>
          </rPr>
          <t xml:space="preserve">Remplace CDE
SMK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5" authorId="6" shapeId="0" ns2:uid="{BB320371-18DC-4106-A897-EFA28262D9B6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5" authorId="0" shapeId="0" ns2:uid="{1D12A7AF-3A84-44C2-B6BD-A805D4AD5FAE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5" authorId="6" shapeId="0" ns2:uid="{413ECF6D-E2C5-43B5-8F5C-FE77279D60D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1" shapeId="0" ns2:uid="{440103EC-C2FB-42BF-8B2E-A3D848C8FC9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0" shapeId="0" ns2:uid="{DBFE44BA-5D0A-434A-9C4C-E3AACD93A92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1" shapeId="0" ns2:uid="{C52C10DB-BF24-4E54-BD43-E8160E573453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6" authorId="0" shapeId="0" ns2:uid="{3FE83738-4B44-472E-9FCB-DACFEADF1B50}">
      <text>
        <r>
          <rPr>
            <b/>
            <sz val="9"/>
            <color indexed="81"/>
            <rFont val="Tahoma"/>
            <family val="2"/>
          </rPr>
          <t xml:space="preserve">pris le 12.09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6" authorId="3" shapeId="0" ns2:uid="{C1A5A3E3-42AC-40F0-A55E-76D7B46514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6" authorId="2" shapeId="0" ns2:uid="{0A1DA8A5-F0E6-4D62-BE04-F7CE7AA52A8E}">
      <text>
        <r>
          <rPr>
            <b/>
            <sz val="9"/>
            <color indexed="81"/>
            <rFont val="Tahoma"/>
            <family val="2"/>
          </rPr>
          <t xml:space="preserve">Remplace CDE
SMK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1" shapeId="0" ns2:uid="{418AA587-1DB5-4099-8FD3-16F791719C7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0" shapeId="0" ns2:uid="{485A25F8-231F-43B7-95AF-522D97E74BDE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2" shapeId="0" ns2:uid="{554F6F7A-F70D-4277-846E-3C0E81A29ADA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7" authorId="0" shapeId="0" ns2:uid="{04F14D3E-4EB7-4C94-BE88-6C2E0FE73475}">
      <text>
        <r>
          <rPr>
            <b/>
            <sz val="9"/>
            <color indexed="81"/>
            <rFont val="Tahoma"/>
            <family val="2"/>
          </rPr>
          <t xml:space="preserve">rappel le 14.09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7" authorId="0" shapeId="0" ns2:uid="{69289447-891B-4529-A9A9-1E4ACD61F73A}">
      <text>
        <r>
          <rPr>
            <b/>
            <sz val="9"/>
            <color indexed="81"/>
            <rFont val="Tahoma"/>
            <family val="2"/>
          </rPr>
          <t xml:space="preserve">rappel le 14.06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7" authorId="0" shapeId="0" ns2:uid="{352450C9-C675-441C-B43F-BC3DFD90ECBC}">
      <text>
        <r>
          <rPr>
            <b/>
            <strike/>
            <sz val="9"/>
            <color indexed="81"/>
            <rFont val="Tahoma"/>
            <family val="2"/>
          </rPr>
          <t xml:space="preserve">départ à 02h00'avait posé 4h de RHS
remplace GJR en PM
Rappel le 14/09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1" shapeId="0" ns2:uid="{581CE1BC-BE0B-46C1-B7F9-65C5EEA241C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2" shapeId="0" ns2:uid="{4FBEE29A-45C3-47DF-A595-D1FC7C59F8DC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8" authorId="3" shapeId="0" ns2:uid="{E6C7B257-0EB8-4D2C-B365-EF1FC69C52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16.09</t>
        </r>
      </text>
    </comment>
    <comment ref="X268" authorId="3" shapeId="0" ns2:uid="{C152D22A-AE53-4EE0-98DC-09F01F5AD7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8" authorId="0" shapeId="0" ns2:uid="{0E4A0800-85CE-43C4-AE22-F69B9D4E8804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8" authorId="6" shapeId="0" ns2:uid="{F8710BBF-D8C1-461C-937D-81BBBA611436}">
      <text>
        <r>
          <rPr>
            <b/>
            <sz val="9"/>
            <color indexed="81"/>
            <rFont val="Tahoma"/>
            <family val="2"/>
          </rPr>
          <t xml:space="preserve">Rempalce GJR de 18h à 22h - rappel le 15/09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0" shapeId="0" ns2:uid="{2190CDCA-A0CB-4870-A103-C58B4AC31DC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5" shapeId="0" ns2:uid="{CCF3B9DB-EEEB-4E66-9299-1772CA426D7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B175309C-AFCD-45D5-921C-EF96430925B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9" authorId="6" shapeId="0" ns2:uid="{403F4F0D-C8E7-438D-B957-98314B85CA16}">
      <text>
        <r>
          <rPr>
            <b/>
            <sz val="9"/>
            <color indexed="81"/>
            <rFont val="Tahoma"/>
            <family val="2"/>
          </rPr>
          <t xml:space="preserve">Remplace GJR
Rappel le 15/09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0" authorId="6" shapeId="0" ns2:uid="{3C1824F0-CD51-4812-A829-4586DC2A84D3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0" shapeId="0" ns2:uid="{2453F206-F60D-4540-BFB0-402D12E74A4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7" shapeId="0" ns2:uid="{A07296C3-5198-45E7-B9BA-207D5D020068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6" shapeId="0" ns2:uid="{2036C2F3-5E1B-438B-A36B-C03A6363111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0" authorId="6" shapeId="0" ns2:uid="{63A61D2C-E4DE-46FD-9301-64E1E9C1E267}">
      <text>
        <r>
          <rPr>
            <b/>
            <sz val="9"/>
            <color indexed="81"/>
            <rFont val="Tahoma"/>
            <family val="2"/>
          </rPr>
          <t xml:space="preserve">Remplace GJR
Rappel le 15/09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0" shapeId="0" ns2:uid="{33E895EE-4E10-4CE6-A7FA-9B55BA467BC0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0" shapeId="0" ns2:uid="{CA206280-FBCC-49CD-8435-1DF27400B36B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0" shapeId="0" ns2:uid="{CE421417-6F6C-4A92-B2A6-D9AA624AE21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1" authorId="6" shapeId="0" ns2:uid="{6310AFEE-CC14-43D2-9A65-D1FA2F536643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1" authorId="3" shapeId="0" ns2:uid="{7812A541-E21C-4195-9AD0-73FEE3B963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1" authorId="3" shapeId="0" ns2:uid="{0A95E438-765E-4741-84B7-173CE80656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1" authorId="0" shapeId="0" ns2:uid="{3C56AA8D-4813-4CFC-A7EF-72E2EA981B2A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1" authorId="2" shapeId="0" ns2:uid="{CB4A0BB3-7139-4BCC-B511-916D1635D8DD}">
      <text>
        <r>
          <rPr>
            <b/>
            <sz val="9"/>
            <color indexed="81"/>
            <rFont val="Tahoma"/>
            <family val="2"/>
          </rPr>
          <t xml:space="preserve">RDT et GPO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1" authorId="6" shapeId="0" ns2:uid="{F79C5AAD-F20C-45C4-BA0D-671DBCF17A11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1" authorId="0" shapeId="0" ns2:uid="{FABE4779-2EE0-404F-94A1-506FB94A7470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1" shapeId="0" ns2:uid="{CC8A376F-C530-4BB2-BD66-8286C6B7881C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0" shapeId="0" ns2:uid="{2A961BFF-4FFE-4471-A2DC-48AB720C6E3C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0" shapeId="0" ns2:uid="{AA530F3D-FAD5-4A36-A73B-1DFBD1DB2008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2" authorId="0" shapeId="0" ns2:uid="{1A8FF464-8DCF-486D-9E48-86D43F081F8D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2" authorId="3" shapeId="0" ns2:uid="{31784813-A6E9-48D0-B927-CE41A31DC8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2" authorId="3" shapeId="0" ns2:uid="{77FC9661-1B48-44BE-8BAC-FFAE31A341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2" authorId="0" shapeId="0" ns2:uid="{74FC7ACD-B335-41EE-836C-88688EF05AA3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2" authorId="6" shapeId="0" ns2:uid="{82F0DF70-B739-489B-A135-392CDCD5F541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2" authorId="0" shapeId="0" ns2:uid="{ADEA6A25-8B36-4C82-9CB2-3B116CD51056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7" shapeId="0" ns2:uid="{6A8EEFB4-5DFE-4EBD-88B2-DC5F40FA78CE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2" shapeId="0" ns2:uid="{6095521A-AE62-461D-BB42-D2B1D94956E3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3" authorId="0" shapeId="0" ns2:uid="{695744BF-B143-4E5C-9361-81D6F8A286AA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3" authorId="3" shapeId="0" ns2:uid="{0170B4B6-469C-4B03-A6F2-5A9247546E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arrivée à 07h00'</t>
        </r>
      </text>
    </comment>
    <comment ref="X273" authorId="3" shapeId="0" ns2:uid="{50FE0166-3068-4654-9391-C0DE291284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3" authorId="0" shapeId="0" ns2:uid="{40C213BA-EAFE-4C64-AC1E-65AE445CFE45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3" authorId="0" shapeId="0" ns2:uid="{52CC361E-1E55-4986-80E5-CB28179D3890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3" authorId="0" shapeId="0" ns2:uid="{E32DCA0A-8BE7-495E-90F7-C00970523A82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1" shapeId="0" ns2:uid="{CD13D6A4-C471-4076-B344-5863D2F001EB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6" shapeId="0" ns2:uid="{2BDC752B-A53E-43E1-8CBA-27982B27900F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0" shapeId="0" ns2:uid="{F3218FC3-912C-4923-AA15-C9A3AA88FEA1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7" shapeId="0" ns2:uid="{D6788CC1-4FC4-4B47-A2BC-B8E8F15790F7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0" shapeId="0" ns2:uid="{20E03E80-6A25-4272-9E9F-E4AB0B796F37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4" authorId="1" shapeId="0" ns2:uid="{A3049444-679A-4B6E-8D28-41CA2B143188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3" shapeId="0" ns2:uid="{E5044B38-DD8D-40DB-BA10-DA6304DD17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4" authorId="3" shapeId="0" ns2:uid="{0FD36BAC-8C51-48CB-9BCC-45FD52A854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4" authorId="0" shapeId="0" ns2:uid="{B674CCCE-F6AF-40BF-A3F7-DE637DEC2836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4" authorId="1" shapeId="0" ns2:uid="{93DE4CD0-E6C1-4DD7-8645-AD3F86C3EDA2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RDT et GSK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0" shapeId="0" ns2:uid="{D90F78FF-E5BC-4965-96EB-B388FCD00629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0" shapeId="0" ns2:uid="{FB469AC4-43B5-4111-91B4-B25667FF9F61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7" shapeId="0" ns2:uid="{F4BC43FD-528C-4AB3-9E13-8E07FDC6457E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7" shapeId="0" ns2:uid="{AF757D2D-15E3-4D63-80A4-25589762CBC6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5" authorId="1" shapeId="0" ns2:uid="{A08A88CC-FB48-4C4A-A9AE-8503901BE400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5" authorId="1" shapeId="0" ns2:uid="{23E873FE-0BEF-4C0A-89AE-5891DC028FB1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5" authorId="3" shapeId="0" ns2:uid="{7A578824-56FA-4BE9-99D6-C2CC811E83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5" authorId="3" shapeId="0" ns2:uid="{93C3DD00-BDEB-4E5B-A766-D9DB2F90FF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5" authorId="0" shapeId="0" ns2:uid="{A79E90A4-7EBF-4BE4-8B9F-8246D559DA9A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5" authorId="5" shapeId="0" ns2:uid="{FF84570C-DC01-4124-BFF0-52D17AB3F0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5" shapeId="0" ns2:uid="{1B19C1DC-781C-4153-83BF-DE2133E761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5" authorId="5" shapeId="0" ns2:uid="{11B7954D-F556-4682-AA65-3B6911E5CE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0" shapeId="0" ns2:uid="{4FCE50AE-097A-480D-8BC0-49493A47C62D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6" authorId="6" shapeId="0" ns2:uid="{6F710A67-D7BB-469C-8FD6-7F4431658D86}">
      <text>
        <r>
          <rPr>
            <b/>
            <sz val="9"/>
            <color indexed="81"/>
            <rFont val="Tahoma"/>
            <family val="2"/>
          </rPr>
          <t xml:space="preserve">Remplace IME en PM 
Equipe complète en 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6" authorId="3" shapeId="0" ns2:uid="{EF4A343F-ABE0-4C0B-A5EF-F857DA53EE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6" authorId="0" shapeId="0" ns2:uid="{98CDFB1F-8DC4-41C7-B464-F122EE20B57F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6" authorId="6" shapeId="0" ns2:uid="{3FB108D1-DBAD-42D9-BF3B-EC4590334D03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6" authorId="0" shapeId="0" ns2:uid="{8440DA08-D841-4A54-A0DA-A8593644646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77" authorId="0" shapeId="0" ns2:uid="{6E20337D-3C26-49F0-9D39-A9CB3B547899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0" shapeId="0" ns2:uid="{96747A71-D6C7-4E39-8F8C-AAFA0B8EEB02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2" shapeId="0" ns2:uid="{4BA6654C-E401-40FF-A2C3-2743C573F02C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0" shapeId="0" ns2:uid="{583C3738-38CD-4CFB-87CE-839439DFCF87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2" shapeId="0" ns2:uid="{9AF0F498-88BB-448C-AFD3-4140798E8AB0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7" authorId="6" shapeId="0" ns2:uid="{F372533A-13A2-40C1-A869-8FFE9F418AE2}">
      <text>
        <r>
          <rPr>
            <b/>
            <sz val="9"/>
            <color indexed="81"/>
            <rFont val="Tahoma"/>
            <family val="2"/>
          </rPr>
          <t xml:space="preserve">Remplace IME en PM 
Equipe complète en 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7" authorId="3" shapeId="0" ns2:uid="{320AA35F-3C3B-4957-B1F9-7EE1BEB396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7" authorId="0" shapeId="0" ns2:uid="{AD77794C-92F7-4EB0-941E-EC080B1158C9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7" authorId="6" shapeId="0" ns2:uid="{AC0D0662-9AA0-4024-B90E-F7F6CD3F7EF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7" authorId="0" shapeId="0" ns2:uid="{E5389641-249A-4601-8503-640D93DBB13D}">
      <text>
        <r>
          <rPr>
            <b/>
            <sz val="9"/>
            <color indexed="81"/>
            <rFont val="Tahoma"/>
            <family val="2"/>
          </rPr>
          <t xml:space="preserve">maintien prime N
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8" authorId="6" shapeId="0" ns2:uid="{DBF4BA99-C044-482C-8181-7FEBA5DF6DF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EE203725-0329-42B1-AA6A-8B80FF724063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6" shapeId="0" ns2:uid="{0017EE71-5453-4BB4-AE58-7DA2A306475D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1" shapeId="0" ns2:uid="{F60313EA-35C5-4FE4-8DA3-913B3FCF2E7D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9" authorId="0" shapeId="0" ns2:uid="{CD36B389-7845-49CE-9627-ED8AAC32AB4F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6" shapeId="0" ns2:uid="{D6D536D0-E192-410F-843F-200FAF210D99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6" shapeId="0" ns2:uid="{960B126C-C624-4F88-A64E-387378B76DF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0" shapeId="0" ns2:uid="{8FF616E1-163F-4A4B-AC9E-D43A79D47982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0" shapeId="0" ns2:uid="{EB9DD39C-C789-4DF2-8786-199A6555E34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1" shapeId="0" ns2:uid="{6D01ADCB-8061-4B19-AC49-6FFACB541012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6" shapeId="0" ns2:uid="{5FE4B657-F3FC-4492-9FF9-A229D972599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1" shapeId="0" ns2:uid="{D5685BE6-4DA5-4A3F-B494-E074CC13FCBC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1" authorId="3" shapeId="0" ns2:uid="{D08B2B46-5005-4AD5-B6A8-576E920A49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</t>
        </r>
      </text>
    </comment>
    <comment ref="AL281" authorId="1" shapeId="0" ns2:uid="{6AC74297-24CD-4C7D-B8A1-A6D0026BF122}">
      <text>
        <r>
          <rPr>
            <b/>
            <sz val="9"/>
            <color indexed="81"/>
            <rFont val="Tahoma"/>
            <family val="2"/>
          </rPr>
          <t xml:space="preserve">Formation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2" authorId="2" shapeId="0" ns2:uid="{8B4AB5FE-AC4A-48D4-A3BE-22C6470B37A4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2" authorId="5" shapeId="0" ns2:uid="{E15560DE-6E08-4E16-A264-E6DA3C31E3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82" authorId="1" shapeId="0" ns2:uid="{96AD4B7F-0172-4968-85B5-2E48879D5F4E}">
      <text>
        <r>
          <rPr>
            <b/>
            <sz val="9"/>
            <color indexed="81"/>
            <rFont val="Tahoma"/>
            <family val="2"/>
          </rPr>
          <t xml:space="preserve">remplace KDN
JBY:
Test de performance de nuit. Présence de 3 opérateurs obligatoire.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2" authorId="2" shapeId="0" ns2:uid="{C193531E-52EF-4F5A-A92C-D3F149298431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AM, PM et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2" authorId="1" shapeId="0" ns2:uid="{8379BF25-5DF3-4450-BB8B-51A542A3B7F3}">
      <text>
        <r>
          <rPr>
            <b/>
            <sz val="9"/>
            <color indexed="81"/>
            <rFont val="Tahoma"/>
            <family val="2"/>
          </rPr>
          <t xml:space="preserve">Formation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3" authorId="2" shapeId="0" ns2:uid="{4FE31518-39B6-4527-92CE-9A57A31F5BE4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1" shapeId="0" ns2:uid="{41D81EFF-D447-4BAF-B26C-09E06A6498A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1" shapeId="0" ns2:uid="{69BC2080-AD13-48CB-BC23-3C38BA041B9F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3" authorId="4" shapeId="0" ns2:uid="{A440D1A7-8447-4913-BDE5-AA7B6938E155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3" authorId="6" shapeId="0" ns2:uid="{53D6EA1F-EE1E-4B40-BC06-A666EBC0881A}">
      <text>
        <r>
          <rPr>
            <b/>
            <sz val="9"/>
            <color indexed="81"/>
            <rFont val="Tahoma"/>
            <family val="2"/>
          </rPr>
          <t xml:space="preserve">Remplace JBA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7" shapeId="0" ns2:uid="{BD1432A6-5CEE-44EC-AED7-AED8002CC93F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5" authorId="1" shapeId="0" ns2:uid="{89FFE9E0-0162-4AC5-9EF9-C26F79AECEA4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6" authorId="1" shapeId="0" ns2:uid="{51EF3CF8-124D-4C2B-8296-36281D7BB2D5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1" shapeId="0" ns2:uid="{B24C25DD-9D18-439F-AEB1-5FBC559446B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8" authorId="0" shapeId="0" ns2:uid="{A6793C7F-DE23-4AD4-A5F6-10AA144DC51E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0" shapeId="0" ns2:uid="{B56EEB49-57DD-49FC-B534-2E6403A3F5B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0" shapeId="0" ns2:uid="{E7D657B6-6830-4477-ADFD-D82B5A77C4F5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8" authorId="0" shapeId="0" ns2:uid="{C90ABA2C-D4A5-482D-B339-50DD6A9151B7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8" authorId="0" shapeId="0" ns2:uid="{2CFB49E0-1C2C-46BE-BEAF-05807B730510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8" authorId="3" shapeId="0" ns2:uid="{7CDB21A7-E2AE-4829-AFF3-43342F68E8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D288" authorId="0" shapeId="0" ns2:uid="{A637164F-3AB1-4521-9991-8DF43C4CCEF5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88" authorId="2" shapeId="0" ns2:uid="{C1FC67FE-7807-4629-B060-F380879A13F5}">
      <text>
        <r>
          <rPr>
            <b/>
            <sz val="9"/>
            <color indexed="81"/>
            <rFont val="Tahoma"/>
            <family val="2"/>
          </rPr>
          <t xml:space="preserve">GPO et RDT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8" authorId="0" shapeId="0" ns2:uid="{FE6470FB-ABF2-47BC-98A2-A4645960A74C}">
      <text>
        <r>
          <rPr>
            <b/>
            <sz val="9"/>
            <color indexed="81"/>
            <rFont val="Tahoma"/>
            <family val="2"/>
          </rPr>
          <t xml:space="preserve">à l'extérieur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1" shapeId="0" ns2:uid="{3360BE74-C4A4-44B8-BB7E-72513D2387C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0" shapeId="0" ns2:uid="{07BAFFD3-7D1F-41CA-A5BC-8E9AEB006A5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0" shapeId="0" ns2:uid="{3B4F1F08-4154-4C22-BED3-5365CBE0025F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9" authorId="0" shapeId="0" ns2:uid="{3FC4882A-CD38-490E-9783-3535D28C0C93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89" authorId="8" shapeId="0" ns2:uid="{EAF80B0B-F46D-4786-AFCA-4FD8D15692B5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289" authorId="8" shapeId="0" ns2:uid="{316AFFB8-6E53-4E32-A138-1B7760A92B87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9" authorId="0" shapeId="0" ns2:uid="{C0ABF8DF-004E-4AE5-BFF7-B3BAAF60A1B5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0" authorId="0" shapeId="0" ns2:uid="{E77AAAEC-406E-427F-9AE9-9271F8650909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0" shapeId="0" ns2:uid="{8F24111C-B8BF-41C0-A1BC-5726F0B056A0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2" shapeId="0" ns2:uid="{26A40D31-8BAD-4192-82AD-BA7AE9695796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0" authorId="3" shapeId="0" ns2:uid="{D126968A-157D-4C80-9267-46F74A2DEB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0" authorId="0" shapeId="0" ns2:uid="{7C1BC9A1-0571-481C-8671-3240B5DA0463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1" authorId="0" shapeId="0" ns2:uid="{F6C9DB97-DEFD-4EF7-836E-E7BD0AD8664B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0" shapeId="0" ns2:uid="{592C0038-9AB9-475E-9AFD-B0040DE1F5EB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2" shapeId="0" ns2:uid="{67EB209A-114A-46B3-BE1E-C7CDF4462657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291" authorId="3" shapeId="0" ns2:uid="{B212B5CD-8504-4F90-ACAF-0C38B99176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X291" authorId="3" shapeId="0" ns2:uid="{39F0A3DB-F959-4A04-B0DA-2B94320672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1" authorId="0" shapeId="0" ns2:uid="{DF2947AF-0AEB-47DB-9870-11380A0D303C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2" authorId="0" shapeId="0" ns2:uid="{7591812E-57E6-43D5-805E-6C3D4BF046D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3" shapeId="0" ns2:uid="{4DBFC6BD-9944-49D4-B5EE-248F833017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31910016-2730-4B5B-BFA0-3F56E394180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2" shapeId="0" ns2:uid="{2DC689E0-4394-45B7-A4CA-5D7B5694B3FC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2" authorId="6" shapeId="0" ns2:uid="{7FDF5FD7-A812-4F91-A1C7-FCC2546BD79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0" shapeId="0" ns2:uid="{A7EE8D95-0908-4DB0-819E-F87C07C168D6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3" authorId="3" shapeId="0" ns2:uid="{4923AE26-42AB-49CA-8F6E-F47FCD933E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D295" authorId="1" shapeId="0" ns2:uid="{D7B591F6-4B2F-4A55-8004-345CB848EBE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1" shapeId="0" ns2:uid="{5776BC84-3DB0-4757-BCA3-9DC34170267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7" authorId="0" shapeId="0" ns2:uid="{B52C89BD-A3B2-44D5-A872-9C064CA8ADA4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7" authorId="0" shapeId="0" ns2:uid="{FCE0AB77-2F6B-4E6D-A11B-5AEFECF65B09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
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7" authorId="0" shapeId="0" ns2:uid="{79E222F7-402B-4A1C-B03C-D15C15D35B5B}">
      <text>
        <r>
          <rPr>
            <b/>
            <sz val="9"/>
            <color indexed="81"/>
            <rFont val="Tahoma"/>
            <family val="2"/>
          </rPr>
          <t xml:space="preserve">remplace FPS
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7" authorId="3" shapeId="0" ns2:uid="{151B978C-3D0C-4990-8E4C-B69B2E317A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97" authorId="3" shapeId="0" ns2:uid="{274BE674-86C8-457D-B188-9161B44464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7" authorId="0" shapeId="0" ns2:uid="{C94649A5-6D1A-4715-AFCB-DB3E01614509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7" authorId="2" shapeId="0" ns2:uid="{2F86BAF2-9021-4CDF-9545-A81D7E991275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0" shapeId="0" ns2:uid="{5E4C097C-2F0A-4D9C-A1D1-DC8B7C734AE1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0" shapeId="0" ns2:uid="{8ECA05F4-5AA2-4A4A-A95E-A8569AE1116E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2" shapeId="0" ns2:uid="{17CDA1B9-4C63-4892-8000-BEE5BCFE1E2A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0" shapeId="0" ns2:uid="{3C7ADE92-4AAC-4CFD-83C0-5828FD24C268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8" authorId="2" shapeId="0" ns2:uid="{5509D801-BA45-4675-8A47-00707B326611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8" authorId="3" shapeId="0" ns2:uid="{26450CD0-7750-43E6-9EAB-E25E1BEE24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F298" authorId="2" shapeId="0" ns2:uid="{59EB62DA-8331-422A-88E8-4AE2A723F53D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0" shapeId="0" ns2:uid="{CA2F9494-2DF6-4B68-A674-7DEC5BA5697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0" shapeId="0" ns2:uid="{D36FCCE7-B0D6-4BBD-9C06-FCAD1143C981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9" authorId="2" shapeId="0" ns2:uid="{F0F492F2-79B4-4538-8B0D-8227DC90C3FF}">
      <text>
        <r>
          <rPr>
            <b/>
            <sz val="9"/>
            <color indexed="81"/>
            <rFont val="Tahoma"/>
            <family val="2"/>
          </rPr>
          <t xml:space="preserve">QBY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9" authorId="3" shapeId="0" ns2:uid="{CC13C4F4-AAD5-4F73-81FA-1D5C4334CD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299" authorId="0" shapeId="0" ns2:uid="{8041A91F-1E1C-4238-B99C-19A00944A54D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9" authorId="0" shapeId="0" ns2:uid="{282BA6A8-40FC-48EC-A14A-7DF868434910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1" shapeId="0" ns2:uid="{89BF8981-D0D8-42CB-A4A1-A25104E5269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0" authorId="2" shapeId="0" ns2:uid="{F32A2699-7055-4563-8D88-E60D68FCADDF}">
      <text>
        <r>
          <rPr>
            <b/>
            <sz val="9"/>
            <color indexed="81"/>
            <rFont val="Tahoma"/>
            <family val="2"/>
          </rPr>
          <t xml:space="preserve">QBY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0" authorId="3" shapeId="0" ns2:uid="{44100DE6-06B9-44F4-B275-1785293E0E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0" authorId="0" shapeId="0" ns2:uid="{B88EDF48-E784-4BC9-9ED3-551469E797E2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0" shapeId="0" ns2:uid="{E7E66AFC-DAFD-4AAF-8660-DF4FA66B5C1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1" authorId="2" shapeId="0" ns2:uid="{C2A4C985-1F0E-446E-A80E-67905D8F5CEA}">
      <text>
        <r>
          <rPr>
            <b/>
            <sz val="9"/>
            <color indexed="81"/>
            <rFont val="Tahoma"/>
            <family val="2"/>
          </rPr>
          <t xml:space="preserve">QBY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1" authorId="3" shapeId="0" ns2:uid="{23FCD003-2E61-43F7-A00D-2B70879C08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1" authorId="0" shapeId="0" ns2:uid="{DA51B964-78C5-411A-8DE6-9E06F76A4F6D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0" shapeId="0" ns2:uid="{B65C6BC7-607B-40A1-A8A1-90B0B4914AB5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2" shapeId="0" ns2:uid="{A2701234-194F-4FD7-994D-115058B3CA96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2" authorId="2" shapeId="0" ns2:uid="{7BA33B4D-B7CB-4F80-A35C-E412FC2CC108}">
      <text>
        <r>
          <rPr>
            <b/>
            <sz val="9"/>
            <color indexed="81"/>
            <rFont val="Tahoma"/>
            <family val="2"/>
          </rPr>
          <t xml:space="preserve">QBY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2" authorId="3" shapeId="0" ns2:uid="{3857F684-8BE7-40C6-B7DB-8A58210ABE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302" authorId="0" shapeId="0" ns2:uid="{659ECFDC-09C9-426B-8DC4-6F674AE4C24E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2" authorId="1" shapeId="0" ns2:uid="{E9AA3B9F-1DBF-4F94-8F63-0F69E8410B80}">
      <text>
        <r>
          <rPr>
            <b/>
            <sz val="9"/>
            <color indexed="81"/>
            <rFont val="Tahoma"/>
            <family val="2"/>
          </rPr>
          <t xml:space="preserve">RDT et GSK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2" authorId="6" shapeId="0" ns2:uid="{B4CC33B8-BA64-4886-900F-14C839EAC011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0" shapeId="0" ns2:uid="{047B4338-F762-41E6-9A46-F7D5A6B76ABD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2" shapeId="0" ns2:uid="{1BD0B799-A4F5-4729-B5A0-7BCBC15695B0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2" shapeId="0" ns2:uid="{B9C0474E-1019-405E-9A75-87CFB27E760D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3" authorId="2" shapeId="0" ns2:uid="{D73C432F-5FB4-43FD-AE85-381B9B3F3978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3" authorId="3" shapeId="0" ns2:uid="{9D40506D-DDA1-4F27-84C3-DC31E73E7C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21.10</t>
        </r>
      </text>
    </comment>
    <comment ref="AB303" authorId="0" shapeId="0" ns2:uid="{2D5B2CD5-1F8D-47A2-B312-18D509460175}">
      <text>
        <r>
          <rPr>
            <b/>
            <sz val="9"/>
            <color indexed="81"/>
            <rFont val="Tahoma"/>
            <family val="2"/>
          </rPr>
          <t xml:space="preserve">échange avec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3" authorId="1" shapeId="0" ns2:uid="{992ABC0C-1E89-45C8-9F03-574879FC192F}">
      <text>
        <r>
          <rPr>
            <b/>
            <sz val="9"/>
            <color indexed="81"/>
            <rFont val="Tahoma"/>
            <family val="2"/>
          </rPr>
          <t xml:space="preserve">RDT et GSK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3" authorId="0" shapeId="0" ns2:uid="{4C736DFF-E85C-464A-90FC-BDEED0C8DBA3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0" shapeId="0" ns2:uid="{49B2E7F6-6479-46BC-8D8D-2B016753B80E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0" shapeId="0" ns2:uid="{6768C2F8-0B0B-4D33-A46D-A00C71BD24D1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0" shapeId="0" ns2:uid="{4C198B20-C4B2-4697-8686-70EB6243804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0" shapeId="0" ns2:uid="{838C17C4-FBA2-4118-8C07-4B6375831733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0" shapeId="0" ns2:uid="{C7798B88-8A61-47ED-8A06-757FAE836C3E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0" shapeId="0" ns2:uid="{20D01774-66F7-49D9-8404-82E3D8095FE2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6" authorId="0" shapeId="0" ns2:uid="{68160168-58DB-4CAF-A3DA-2254E785BF03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6" authorId="3" shapeId="0" ns2:uid="{9032408D-5128-4461-BB52-9ABFD321A0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06" authorId="0" shapeId="0" ns2:uid="{66CA4908-812E-4D0B-A1C6-5C6DB37AF207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06" authorId="1" shapeId="0" ns2:uid="{FA7BC449-2CF9-405A-9A1C-8737F30AD438}">
      <text>
        <r>
          <rPr>
            <b/>
            <sz val="9"/>
            <color indexed="81"/>
            <rFont val="Tahoma"/>
            <family val="2"/>
          </rPr>
          <t xml:space="preserve">remplacé par MMS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6" authorId="2" shapeId="0" ns2:uid="{1BF36057-73A4-4D59-BBC8-8BF085B5FDEA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0" shapeId="0" ns2:uid="{12D83A5C-11B3-4B6A-993D-3C74E5970F5C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7" authorId="3" shapeId="0" ns2:uid="{112E1B94-D04F-4F66-922B-301ABED7D1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-FT</t>
        </r>
      </text>
    </comment>
    <comment ref="L308" authorId="0" shapeId="0" ns2:uid="{988C6456-8BEE-4242-BA5F-E525AABF5583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8" authorId="3" shapeId="0" ns2:uid="{D787C4FE-7C1F-443A-B0D9-87BDED647B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H309" authorId="0" shapeId="0" ns2:uid="{EB440D6F-DC91-4E03-832E-71426C2EA789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1" shapeId="0" ns2:uid="{058D06B4-252E-42D2-B041-AE0FF30F76E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1" shapeId="0" ns2:uid="{4F148886-634B-4165-A6E7-01455328EC88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9" authorId="3" shapeId="0" ns2:uid="{1C3849CE-39D1-4039-87EE-74AC53F501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309" authorId="3" shapeId="0" ns2:uid="{B24B2628-1F1B-4815-83BE-73B131F78B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09" authorId="0" shapeId="0" ns2:uid="{A549659F-AF34-4BCF-85FD-00FD0A54B7C0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0" authorId="0" shapeId="0" ns2:uid="{BB16625D-D28E-4758-B74A-209AACB82AC7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0" shapeId="0" ns2:uid="{6E5DFC23-0DCD-4655-A8A1-03B3FF9C6B4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0" authorId="0" shapeId="0" ns2:uid="{6C370D7B-34C3-4CE1-AF03-0C36AE97C409}">
      <text>
        <r>
          <rPr>
            <b/>
            <sz val="9"/>
            <color indexed="81"/>
            <rFont val="Tahoma"/>
            <family val="2"/>
          </rPr>
          <t xml:space="preserve">remplacé par JBI
+4h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0" authorId="3" shapeId="0" ns2:uid="{41D445E9-D591-42D3-9FC4-A1507226FA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310" authorId="3" shapeId="0" ns2:uid="{2FF267A9-BC46-489E-953A-FEF52310FA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10" authorId="0" shapeId="0" ns2:uid="{C3F9D93E-B67F-4923-89E1-46F64044F3EB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1" authorId="0" shapeId="0" ns2:uid="{A7FDA4FC-A703-4B09-B625-2A763D0AE520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1" authorId="3" shapeId="0" ns2:uid="{C16A3B64-65A1-4ED3-AED9-6FC758011E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311" authorId="3" shapeId="0" ns2:uid="{B5B2D806-CB82-4D25-AA01-E7EAF36783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F311" authorId="0" shapeId="0" ns2:uid="{14CBB9D4-8FEF-4E61-A30D-F30963CC136F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1" authorId="6" shapeId="0" ns2:uid="{3ABCCD9E-A10F-470B-A5B0-9129AD30C7F5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2" authorId="0" shapeId="0" ns2:uid="{873B7F7D-4621-49D5-AF5F-1F21BD5EC5D4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2" authorId="3" shapeId="0" ns2:uid="{EFCA1EB8-4D47-4252-92A9-B3060E3155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B312" authorId="0" shapeId="0" ns2:uid="{CE4967F4-C898-4F54-AF9B-D47E871DC33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2" authorId="0" shapeId="0" ns2:uid="{8F3AD37B-E1E4-461F-A0D6-DBAC2FDE7C22}">
      <text>
        <r>
          <rPr>
            <b/>
            <sz val="9"/>
            <color indexed="81"/>
            <rFont val="Tahoma"/>
            <family val="2"/>
          </rPr>
          <t xml:space="preserve">échange avec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2" authorId="6" shapeId="0" ns2:uid="{5BF6351C-D844-4546-8E69-CFB06F419F6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0" shapeId="0" ns2:uid="{A50F4293-60C4-49FF-8FAA-F66CE04E0A6F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1" shapeId="0" ns2:uid="{FD5DCFAF-99E9-4675-80EE-1C73FCA7C2EB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1" shapeId="0" ns2:uid="{CE227058-B8CB-4FCE-A431-13233B650282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0" shapeId="0" ns2:uid="{9CE244DE-40E6-4EF9-B232-4289800F0C2E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4" authorId="3" shapeId="0" ns2:uid="{5F72EC1E-3F34-47A7-B72D-52604C6BDF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24.10</t>
        </r>
      </text>
    </comment>
    <comment ref="L315" authorId="1" shapeId="0" ns2:uid="{142CD301-6DDC-4B71-B885-D703B8572477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0" shapeId="0" ns2:uid="{D5C69C49-D153-4535-829D-5136E851554E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7" authorId="0" shapeId="0" ns2:uid="{0AAA5749-87B7-478F-905D-30756C2107BC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0" shapeId="0" ns2:uid="{86B81778-FE8B-4A9B-8E6D-5906F902EE9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1" shapeId="0" ns2:uid="{922FD4DB-6E51-4B63-868F-2E6EBC5972C8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8" authorId="4" shapeId="0" ns2:uid="{77F2EF93-DCC8-4D40-97EF-2B9E59D03AA0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18" authorId="4" shapeId="0" ns2:uid="{7E3868C7-BBBA-4B30-9FAD-878AFBE78B78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0" shapeId="0" ns2:uid="{0E49F6F2-162F-41C9-9A78-904324276AF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1" shapeId="0" ns2:uid="{E59FF788-A476-404C-B4C8-D720E85B20C4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6" shapeId="0" ns2:uid="{C144015A-1A06-4643-A13E-EBAF001039C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0" shapeId="0" ns2:uid="{54F0A5EA-B605-4104-8128-44A7626C59C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0" shapeId="0" ns2:uid="{39C1C49A-FA2B-476D-86A2-8B1318D2B80E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0" shapeId="0" ns2:uid="{56A7DFF1-3811-4996-85CE-7A4E2CF0555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0" shapeId="0" ns2:uid="{FAF89402-0BE2-4F14-97D5-264EEF46197A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6" shapeId="0" ns2:uid="{2922BB0D-DC34-40D8-BAF9-9EC99D4ADF8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0" shapeId="0" ns2:uid="{7CAC7F1E-7655-4573-AE15-66B951CDEBC4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0" shapeId="0" ns2:uid="{F07A889C-0F2D-4DF9-9B20-86042546CD8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0" shapeId="0" ns2:uid="{556C59ED-C591-4801-B611-AA96A2E761B7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6" shapeId="0" ns2:uid="{11BAB74E-E6A9-4326-938A-83E3BE470B2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0" shapeId="0" ns2:uid="{082E3046-B2C1-4C85-B17E-21388CB272DE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3" authorId="2" shapeId="0" ns2:uid="{837DDC08-4F69-44ED-AC74-A26193A84682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24" authorId="2" shapeId="0" ns2:uid="{FACEEF41-C56E-48B7-A150-8D9139884FCB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0" shapeId="0" ns2:uid="{38C3F513-7D94-4E04-BD91-5EFF9F41485B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6" authorId="3" shapeId="0" ns2:uid="{FE1FBC8F-A5AA-4859-A451-4F860F2F7A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26" authorId="0" shapeId="0" ns2:uid="{5CCBA0CB-AE5D-481E-B4C2-EAFE6EDE5E84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7" authorId="2" shapeId="0" ns2:uid="{AFF3C009-4C94-40B3-8427-977C1CD19DA8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27" authorId="0" shapeId="0" ns2:uid="{3A908D22-36A4-4888-820A-CCDBD15E9FAD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8" authorId="1" shapeId="0" ns2:uid="{54AAA5D5-CCAF-4191-9952-6217B4D58D74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0" shapeId="0" ns2:uid="{B2F27631-25EF-4AD6-A73E-14CCB77FBCDD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1" shapeId="0" ns2:uid="{D1DE0993-73F5-4F22-AE03-3C431F67939A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0" shapeId="0" ns2:uid="{3E5CC09B-D76D-4FB5-A03B-D9F14617A1D2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6" shapeId="0" ns2:uid="{E6145E63-8F32-4365-9C15-891F3991E58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0" shapeId="0" ns2:uid="{1096E548-71EF-4940-A20D-F783AF6EAB7A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1" shapeId="0" ns2:uid="{0E78E9BC-D84B-4B1D-B4C5-5885A48F99AD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0" shapeId="0" ns2:uid="{EB104A0D-EA57-44C5-BC6A-BFB61BD72AB6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6" shapeId="0" ns2:uid="{D9A30D5E-9E82-4AB2-AC00-80151FC234B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1" shapeId="0" ns2:uid="{E01ED48C-ED2D-4D74-ADAD-87DCE884AACB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2" authorId="3" shapeId="0" ns2:uid="{749D8CAF-6AED-4407-9E24-F7AAB91687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32" authorId="0" shapeId="0" ns2:uid="{8BED322F-5CF1-4F59-8550-DC911A9013C3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2" authorId="2" shapeId="0" ns2:uid="{3946CE51-122B-4AB3-8289-AF7B8209AB66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3" authorId="0" shapeId="0" ns2:uid="{10C9E254-2365-42A5-AAAE-35C7C1182251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6" shapeId="0" ns2:uid="{641E00D7-F7EA-4810-8F1C-10E6782A056E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33" authorId="2" shapeId="0" ns2:uid="{F4431B7E-253D-41CB-91A2-CC9FF5478343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1" shapeId="0" ns2:uid="{63FA4A43-5526-4013-AFB5-0C759C3F6B08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0" shapeId="0" ns2:uid="{D84EFDCC-04EE-473E-900B-900908DF7543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4" authorId="0" shapeId="0" ns2:uid="{C18ADFD1-C628-4DDD-B2E5-A8C696729C25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5" authorId="0" shapeId="0" ns2:uid="{41CC8204-5D9D-422F-B5EA-7895AE0B59C9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6" authorId="3" shapeId="0" ns2:uid="{389EA4F2-0A63-4748-8FD8-42688C1B97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NPE</t>
        </r>
      </text>
    </comment>
    <comment ref="Z336" authorId="0" shapeId="0" ns2:uid="{DDEA0AF5-831A-4768-B22F-E2A4AF608B70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6" shapeId="0" ns2:uid="{AAD2DBC0-AC4A-4037-837B-B42B0B9C3FE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6" shapeId="0" ns2:uid="{7FEFD4D1-A12C-4FDC-AF83-4576EC11E14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0" shapeId="0" ns2:uid="{312AB652-CF20-40B8-9F22-37122C6C057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6" shapeId="0" ns2:uid="{51B59946-4EA8-4C46-A1C9-AC0F0E0DBC77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0" shapeId="0" ns2:uid="{190F8E5C-8FCE-458E-BC7D-D6D09B2870F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6" shapeId="0" ns2:uid="{9471DDBC-6389-4566-8986-31D625E6646B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0" shapeId="0" ns2:uid="{8D91426D-592D-434D-B94D-5C5674AF877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0" shapeId="0" ns2:uid="{9F11ADCF-35DB-4D32-A6CA-1CAF2DBC7C25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0" shapeId="0" ns2:uid="{B81AAC28-4B5B-43BA-8810-6AFD6987E75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1" authorId="3" shapeId="0" ns2:uid="{1B68BAC2-34EC-47CC-8A9C-84444BDC51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41" authorId="0" shapeId="0" ns2:uid="{0EE68182-9985-4993-AC36-313CE0C66689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41" authorId="2" shapeId="0" ns2:uid="{6457A68C-577F-4B5F-8489-150C2080564F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4" authorId="3" shapeId="0" ns2:uid="{CA97AF6C-E6BA-4C59-9812-B4EE8FB659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4" authorId="0" shapeId="0" ns2:uid="{9AE23714-A00C-4FDC-A0F7-CCE44C339FAF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5" authorId="0" shapeId="0" ns2:uid="{5C45D280-9F15-453C-9160-BA33F027A340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5" authorId="3" shapeId="0" ns2:uid="{50C0509E-87EB-49D2-9D9E-7F02A9DE11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5" authorId="0" shapeId="0" ns2:uid="{50526537-CCD3-4BB6-8025-FAAE661DAC10}">
      <text>
        <r>
          <rPr>
            <b/>
            <sz val="9"/>
            <color indexed="81"/>
            <rFont val="Tahoma"/>
            <family val="2"/>
          </rPr>
          <t xml:space="preserve">remplacé par GSK SMK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7" authorId="0" shapeId="0" ns2:uid="{B7192846-E82D-4EE0-BD54-F78B9188DE50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0" shapeId="0" ns2:uid="{BF3BD7B2-63EA-4D0F-8096-E30755DB7EE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1" shapeId="0" ns2:uid="{55F2F130-175F-4B24-A223-D650F708D084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1" shapeId="0" ns2:uid="{7A08EC3A-6C83-4537-9AC9-9A77E57175F5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1" shapeId="0" ns2:uid="{4E7D719F-2BA4-463A-AF6E-4D472C5D2E75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1" authorId="0" shapeId="0" ns2:uid="{FBCCB441-D10A-4705-993D-73770FBB8A39}">
      <text>
        <r>
          <rPr>
            <b/>
            <sz val="9"/>
            <color indexed="81"/>
            <rFont val="Tahoma"/>
            <family val="2"/>
          </rPr>
          <t xml:space="preserve">remplace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1" shapeId="0" ns2:uid="{FB52F746-C7B6-4EA1-98C2-C188AE3CBBF8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3" authorId="4" shapeId="0" ns2:uid="{859557DA-F634-4F0B-B967-4CE9665AEEFE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53" authorId="3" shapeId="0" ns2:uid="{134FDC08-8266-4F44-9443-1E029C64C57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DKS</t>
        </r>
      </text>
    </comment>
    <comment ref="AH353" authorId="4" shapeId="0" ns2:uid="{BAB97F0E-4C51-4FCF-9D3D-AEA7F0F9F0AF}">
      <text>
        <r>
          <rPr>
            <b/>
            <sz val="9"/>
            <color indexed="81"/>
            <rFont val="Tahoma"/>
            <family val="2"/>
          </rPr>
          <t xml:space="preserve">formation anglais sur site
8h-11h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0" shapeId="0" ns2:uid="{8CE4E7E4-8921-4212-A8D9-3378B62783EA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0" shapeId="0" ns2:uid="{7F6399DE-10E9-45FA-9224-15766741F82D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6" shapeId="0" ns2:uid="{4C7C7C59-86E8-429D-990B-236ECB3B87A6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1" shapeId="0" ns2:uid="{1B00BED9-011A-444E-AF97-575E96171F0F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1695FC92-E1C1-4BAA-BBEA-D0DAAB8D8DE0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0" shapeId="0" ns2:uid="{B40340C7-3EC8-4D61-A6A1-374140DEA8B4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0" shapeId="0" ns2:uid="{1C7EDE9C-BCA3-44EC-98E1-CA25B8810CC0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6" shapeId="0" ns2:uid="{255A5E16-E8D3-4D71-9A29-EF4102A8E454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8" authorId="2" shapeId="0" ns2:uid="{83B120DD-B959-45E0-956E-35F88B1D880D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59" authorId="2" shapeId="0" ns2:uid="{5A42DC3C-9F50-473F-B637-7B4CB8FC3B1A}">
      <text>
        <r>
          <rPr>
            <b/>
            <sz val="9"/>
            <color indexed="81"/>
            <rFont val="Tahoma"/>
            <family val="2"/>
          </rPr>
          <t xml:space="preserve">RDT et GPO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0" shapeId="0" ns2:uid="{AF67A03C-3D82-4378-BBA4-8629D0F1046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0" shapeId="0" ns2:uid="{720B3458-ABF1-4113-B504-8D46D345C23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60" authorId="3" shapeId="0" ns2:uid="{FBC4192C-F865-4A69-91B1-60042426B4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0" authorId="0" shapeId="0" ns2:uid="{DDAA4912-B03A-4BDD-9DEC-7E1C77765A0E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60" authorId="3" shapeId="0" ns2:uid="{0A832867-133D-4C30-A522-36D14DD687B1}">
      <text>
        <r>
          <rPr>
            <b/>
            <sz val="9"/>
            <color indexed="81"/>
            <rFont val="Tahoma"/>
            <family val="2"/>
          </rPr>
          <t xml:space="preserve">ATEX
sur site BioWanze
de 08h30' à 16h30'
RDT et GSK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1" authorId="0" shapeId="0" ns2:uid="{5E3543CF-DF25-4A75-818D-4F3678388F3A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0" shapeId="0" ns2:uid="{AEEEC013-A619-4A42-891E-416F39623CC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0" shapeId="0" ns2:uid="{1AE7DB79-8750-4171-A886-8C7D25F19B89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61" authorId="3" shapeId="0" ns2:uid="{BAEF5FF5-9330-4DB0-9BA7-402716170D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1" authorId="0" shapeId="0" ns2:uid="{0E523F1F-9BD8-4537-B437-FA11F087E673}">
      <text>
        <r>
          <rPr>
            <b/>
            <sz val="9"/>
            <color indexed="81"/>
            <rFont val="Tahoma"/>
            <family val="2"/>
          </rPr>
          <t xml:space="preserve">remplacé par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3" authorId="0" shapeId="0" ns2:uid="{2F481F90-0A4E-497A-BFA5-B93B6ADCA5E7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0" shapeId="0" ns2:uid="{5318F398-ADFF-473A-9941-768C51ECD97B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64" authorId="0" shapeId="0" ns2:uid="{C46F1EEB-4115-4AA5-A210-B50876CC2B3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64" authorId="0" shapeId="0" ns2:uid="{28D93475-4DBC-4FE4-A9B7-6C60D7776E81}">
      <text>
        <r>
          <rPr>
            <b/>
            <sz val="9"/>
            <color indexed="81"/>
            <rFont val="Tahoma"/>
            <family val="2"/>
          </rPr>
          <t xml:space="preserve">voir 21.12
pour remplacement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0" shapeId="0" ns2:uid="{4C4BD1DE-2BC4-46C3-9E1E-2A2798860717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9" authorId="0" shapeId="0" ns2:uid="{504D6FCE-8DDA-49B1-9BF8-C5646D55D0AE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0" authorId="0" shapeId="0" ns2:uid="{4A58244D-CC29-4DAD-BC04-5D0840AA1F5A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1" authorId="0" shapeId="0" ns2:uid="{DEAB5598-BAB7-43E6-B9A8-00479D392B78}">
      <text>
        <r>
          <rPr>
            <b/>
            <sz val="9"/>
            <color indexed="81"/>
            <rFont val="Tahoma"/>
            <family val="2"/>
          </rPr>
          <t xml:space="preserve">échange avec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99" authorId="0" shapeId="0" ns2:uid="{20CBCCC6-1C27-4BEE-8D8A-35174D7143A6}">
      <text>
        <r>
          <rPr>
            <b/>
            <sz val="9"/>
            <color indexed="81"/>
            <rFont val="Tahoma"/>
            <family val="2"/>
          </rPr>
          <t xml:space="preserve">CP en 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1" shapeId="0" ns2:uid="{83635794-0DA8-4929-908F-93AD250D0A03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6" shapeId="0" ns2:uid="{429579F4-019F-4226-BFAB-723C3C8713C8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1" shapeId="0" ns2:uid="{6918D454-ACDA-452C-9EA6-6316682A45F6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02" authorId="0" shapeId="0" ns2:uid="{935599F0-6A2B-496B-9869-C28AF3479818}">
      <text>
        <r>
          <rPr>
            <b/>
            <sz val="9"/>
            <color indexed="81"/>
            <rFont val="Tahoma"/>
            <family val="2"/>
          </rPr>
          <t xml:space="preserve">-6/4 -14/5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02" authorId="1" shapeId="0" ns2:uid="{B98C227D-ECE7-469B-8D9B-46A89E6FD170}">
      <text>
        <r>
          <rPr>
            <b/>
            <sz val="9"/>
            <color indexed="81"/>
            <rFont val="Tahoma"/>
            <family val="2"/>
          </rPr>
          <t xml:space="preserve">RJF du 06/04 payé par intérim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402" authorId="0" shapeId="0" ns2:uid="{FE519474-CDD4-462F-84C3-2159E97C8CF0}">
      <text>
        <r>
          <rPr>
            <b/>
            <sz val="9"/>
            <color indexed="81"/>
            <rFont val="Tahoma"/>
            <family val="2"/>
          </rPr>
          <t xml:space="preserve">-01/01
06/4,
01/05
14/5
25/05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1" shapeId="0" ns2:uid="{5BF2941B-A012-4B1E-8F2F-1A7C5F17580F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1" shapeId="0" ns2:uid="{CC598970-1603-40A5-A0BD-335C847346B7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432" authorId="0" shapeId="0" ns2:uid="{50C17A97-93BA-4A60-A327-70481B626F8B}">
      <text>
        <r>
          <rPr>
            <b/>
            <sz val="9"/>
            <color indexed="81"/>
            <rFont val="Tahoma"/>
            <family val="2"/>
          </rPr>
          <t xml:space="preserve">CT 20%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432" authorId="0" shapeId="0" ns2:uid="{B2EFBE70-7996-46F1-B4E8-9E39E8909701}">
      <text>
        <r>
          <rPr>
            <b/>
            <sz val="9"/>
            <color indexed="81"/>
            <rFont val="Tahoma"/>
            <family val="2"/>
          </rPr>
          <t xml:space="preserve">CP 20% du 01.07.2025
au 28.02.2027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5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AF11" authorId="0" shapeId="0" ns2:uid="{D2F655FF-5BFB-437C-9882-09788FA268C2}">
      <text>
        <r>
          <rPr>
            <b/>
            <sz val="9"/>
            <color indexed="81"/>
            <rFont val="Tahoma"/>
            <family val="2"/>
          </rPr>
          <t xml:space="preserve">déplacé au 29.12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" authorId="1" shapeId="0" ns2:uid="{2D36F0BD-0C7A-4ABA-88C5-790879899850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0" shapeId="0" ns2:uid="{4179EF97-E67D-4501-A37C-1EADA78CCB4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" authorId="2" shapeId="0" ns2:uid="{7733A252-5A28-4C6F-BF2E-0F73B5F5DEB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" authorId="0" shapeId="0" ns2:uid="{D63852B8-79F1-4DFB-AB3C-122D14DC38CA}">
      <text>
        <r>
          <rPr>
            <b/>
            <sz val="9"/>
            <color indexed="81"/>
            <rFont val="Tahoma"/>
            <family val="2"/>
          </rPr>
          <t xml:space="preserve">déplacé au 30.12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3" shapeId="0" ns2:uid="{186D6181-2139-4D50-A50A-28708986B2BF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3" authorId="4" shapeId="0" ns2:uid="{C09AA765-948F-4265-B2EA-66EE1EC3ED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F6DFDA72-ABBF-4B17-9A95-495F51190C5F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3" shapeId="0" ns2:uid="{8E7CDA42-F2E0-4756-B1C7-0B88217388E4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" authorId="4" shapeId="0" ns2:uid="{BA69F48B-E38D-4757-95B0-794CBECD71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5EBCC504-7DE5-46B5-B524-0474E3FB811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5" authorId="0" shapeId="0" ns2:uid="{3E958182-D21B-440B-98B4-2D0C02D1088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" authorId="4" shapeId="0" ns2:uid="{387AE32E-424D-4FCA-B3E3-E2BC959EB2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D15" authorId="0" shapeId="0" ns2:uid="{9348EF2E-4323-4A7D-A314-546F3692FABD}">
      <text>
        <r>
          <rPr>
            <b/>
            <sz val="9"/>
            <color indexed="81"/>
            <rFont val="Tahoma"/>
            <family val="2"/>
          </rPr>
          <t xml:space="preserve">arrivée à 08h00'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" authorId="5" shapeId="0" ns2:uid="{63842EA4-899F-4E39-9CC4-C3DD3746C4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H16" authorId="2" shapeId="0" ns2:uid="{33F65AE5-80CE-4500-9CC4-6BC413203C20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0" shapeId="0" ns2:uid="{121E38B6-1F15-4BD1-8757-4FA295B4AE4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6" authorId="0" shapeId="0" ns2:uid="{1CB73966-7C50-4AF6-9530-1BCF6BE0C480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6" authorId="4" shapeId="0" ns2:uid="{AB7D3C5D-8776-418D-A952-566CB50883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F16" authorId="6" shapeId="0" ns2:uid="{A9118661-C2C6-4E1B-95AB-9A2F47406A27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" authorId="0" shapeId="0" ns2:uid="{416729EB-3808-4E3B-9713-49812FF8039E}">
      <text>
        <r>
          <rPr>
            <b/>
            <sz val="9"/>
            <color indexed="81"/>
            <rFont val="Tahoma"/>
            <family val="2"/>
          </rPr>
          <t xml:space="preserve">échange avec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" authorId="6" shapeId="0" ns2:uid="{1407E05E-E43D-4387-8996-197033F129AF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0" shapeId="0" ns2:uid="{4549CCC6-A4FF-48D7-B02D-475BC3B3D42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" authorId="0" shapeId="0" ns2:uid="{7BBE0016-AAC8-420A-BF4F-C8C7BCBAB42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" authorId="0" shapeId="0" ns2:uid="{B3F84F71-6163-4E9B-877D-DED0FADA44F7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0" shapeId="0" ns2:uid="{16F474BC-49AF-4BEF-9B06-E838B8CB7D5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0" shapeId="0" ns2:uid="{FE8D8EBD-4665-4978-97E8-6D8C9EAC1075}">
      <text>
        <r>
          <rPr>
            <b/>
            <sz val="9"/>
            <color indexed="81"/>
            <rFont val="Tahoma"/>
            <family val="2"/>
          </rPr>
          <t xml:space="preserve">remplace PAM JUSQUE 10H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" authorId="0" shapeId="0" ns2:uid="{E1B5E564-1481-49D0-A2CF-B76707E550B8}">
      <text>
        <r>
          <rPr>
            <b/>
            <sz val="9"/>
            <color indexed="81"/>
            <rFont val="Tahoma"/>
            <family val="2"/>
          </rPr>
          <t xml:space="preserve">remplacé par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7" authorId="0" shapeId="0" ns2:uid="{FB4CCA8F-02FD-4524-9E91-891559997309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" authorId="0" shapeId="0" ns2:uid="{DCA96BC4-123E-42B1-BF86-13B855BE1844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" authorId="0" shapeId="0" ns2:uid="{240DADEF-D741-431E-9DC9-529FC12CA4F1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0" shapeId="0" ns2:uid="{C5D5DA1E-B56C-4D61-B921-988DE791FE2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" authorId="7" shapeId="0" ns2:uid="{4C2E0D72-C35A-4CFF-AEAC-EF33CA6667B9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8" authorId="0" shapeId="0" ns2:uid="{98722850-ABCC-4D0D-ADD2-69D7E8BA075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" authorId="1" shapeId="0" ns2:uid="{36FBEC80-1622-4A9F-9A60-5A620FBC5498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" authorId="4" shapeId="0" ns2:uid="{1082910C-C9B6-436E-9D4E-02FAC9C3A1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L18" authorId="2" shapeId="0" ns2:uid="{AB1874EB-5773-4040-9F90-2039674C0A46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" authorId="7" shapeId="0" ns2:uid="{5B1EA6ED-0B2F-4CC6-8F70-E6A218F516D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0" shapeId="0" ns2:uid="{29D54EED-F9AA-4687-99D7-83F1BE8922B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" authorId="0" shapeId="0" ns2:uid="{B1D3B83D-99B5-4B85-A54D-77804C61224E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" authorId="0" shapeId="0" ns2:uid="{C001DAD8-49AF-448C-8085-D0F5B8C1F6E8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9" authorId="2" shapeId="0" ns2:uid="{13FD2FC4-4C55-4434-8DA8-A54CBAC4703B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" authorId="0" shapeId="0" ns2:uid="{4A2E345B-7636-4B4D-93CD-BD590FB8FE93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" authorId="6" shapeId="0" ns2:uid="{3CBA42CE-7BD6-4955-8CD6-7D81371CB515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0" shapeId="0" ns2:uid="{E73A3BAA-09CC-40EA-B71C-7584C947C81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" authorId="4" shapeId="0" ns2:uid="{21437967-3FC9-4756-8E1D-4E728179C3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D20" authorId="0" shapeId="0" ns2:uid="{CCF83582-9343-406C-A776-CF99B823A45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0" authorId="6" shapeId="0" ns2:uid="{53810D2C-7C11-44C4-98D4-D9E489FC8DA6}">
      <text>
        <r>
          <rPr>
            <b/>
            <sz val="9"/>
            <color indexed="81"/>
            <rFont val="Tahoma"/>
            <family val="2"/>
          </rPr>
          <t xml:space="preserve">Remplacé par QBY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" authorId="2" shapeId="0" ns2:uid="{B40FD474-A97B-45C9-8492-CDE3704AC522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" authorId="7" shapeId="0" ns2:uid="{8A4C6F8D-2CCE-420B-81E3-E1EF4634F60F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0" shapeId="0" ns2:uid="{5FD85232-66DC-4F8A-8972-1DF561F36F6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" authorId="6" shapeId="0" ns2:uid="{093EF97D-B222-4F1A-98C9-DE1CCF16240C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" authorId="6" shapeId="0" ns2:uid="{11FD934B-355A-4D22-8583-B1AECE9B98F8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" authorId="2" shapeId="0" ns2:uid="{6DFCE4D4-0919-40F0-8F29-EE19C3DEB4DA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6" shapeId="0" ns2:uid="{72DAA0CF-7BCB-4D16-9EC4-C7AF49EC166A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" authorId="6" shapeId="0" ns2:uid="{ACFC6ECA-7DFE-45CB-A2A9-C01CAB9D2631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7" shapeId="0" ns2:uid="{4F5D96DE-1884-44F4-AF4B-6688A40AA1A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" authorId="4" shapeId="0" ns2:uid="{2900426F-ACF1-45E7-A45F-8907AA18B4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X22" authorId="4" shapeId="0" ns2:uid="{931FB795-7252-43E7-B521-B2CD194AB7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07h00'</t>
        </r>
      </text>
    </comment>
    <comment ref="Z22" authorId="4" shapeId="0" ns2:uid="{C4170F82-68EE-4B8C-A45A-C471E000B3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22" authorId="0" shapeId="0" ns2:uid="{6FB47F8F-BC00-47B6-8CB9-E8D876A9FBCD}">
      <text>
        <r>
          <rPr>
            <b/>
            <sz val="9"/>
            <color indexed="81"/>
            <rFont val="Tahoma"/>
            <family val="2"/>
          </rPr>
          <t xml:space="preserve">rappel le 06.01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2" authorId="0" shapeId="0" ns2:uid="{0E0956BE-8F90-4B02-B67E-2F5EB84DC71A}">
      <text>
        <r>
          <rPr>
            <b/>
            <sz val="9"/>
            <color indexed="81"/>
            <rFont val="Tahoma"/>
            <family val="2"/>
          </rPr>
          <t xml:space="preserve">rappel le 06.01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1" shapeId="0" ns2:uid="{0611F755-4BEE-451D-88B7-62B01B1282E7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" authorId="0" shapeId="0" ns2:uid="{C754A9BF-1F5C-4AA0-A800-90B051E9EAB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7" shapeId="0" ns2:uid="{52A7C46E-2EFF-4FBD-8E97-636B0D0E8DB2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1" shapeId="0" ns2:uid="{365ED9AE-9D14-4D35-B3DA-7C853994A67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" authorId="0" shapeId="0" ns2:uid="{210F1716-57B2-4CF5-80B1-22817D0E5295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" authorId="4" shapeId="0" ns2:uid="{3F9BEF41-42E0-4124-868C-69D6733B20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4" authorId="1" shapeId="0" ns2:uid="{B4A6546B-9F85-42D1-8C30-722C0240BBDD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4" authorId="1" shapeId="0" ns2:uid="{E186B9CE-A1C5-4251-82E2-88BE305FD600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4" authorId="1" shapeId="0" ns2:uid="{7D1CB79A-7F64-4E4E-B96C-1CE7DF416BE6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1" shapeId="0" ns2:uid="{B9480E35-3295-449A-BE65-AF17E44E0B74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1" shapeId="0" ns2:uid="{BBC33BFF-4E51-4B09-A787-C2F1D3DF5C6F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" authorId="0" shapeId="0" ns2:uid="{F357BF01-4194-4B1B-B27E-5958D0EF0CBD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" authorId="4" shapeId="0" ns2:uid="{C3B2DDD0-7929-404C-9B57-48C898D3E3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Z24" authorId="4" shapeId="0" ns2:uid="{C007415A-6617-4B6D-990A-EEF153D2C6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Sommeil de 14h15 à 16h15
maitien prime N</t>
        </r>
      </text>
    </comment>
    <comment ref="AE24" authorId="1" shapeId="0" ns2:uid="{8323F297-DB58-4B50-819F-94107F7E64D5}">
      <text>
        <r>
          <rPr>
            <b/>
            <sz val="9"/>
            <color indexed="81"/>
            <rFont val="Tahoma"/>
            <family val="2"/>
          </rPr>
          <t xml:space="preserve">AM + formation sommeil de 14h15 à 16h15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" authorId="0" shapeId="0" ns2:uid="{30765BC2-9662-4BB9-A767-7C31E1CADEC7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4" authorId="1" shapeId="0" ns2:uid="{7CA41984-AFBC-4EC5-9CB9-AD887F32247C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" authorId="0" shapeId="0" ns2:uid="{A22B8404-4A93-4F36-B62B-10830F656464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" authorId="0" shapeId="0" ns2:uid="{A7FAEDC7-B070-462F-8EB0-4003087A5DC8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" authorId="2" shapeId="0" ns2:uid="{D29A7C0E-C1BF-4933-8635-76B206061818}">
      <text>
        <r>
          <rPr>
            <b/>
            <sz val="9"/>
            <color indexed="81"/>
            <rFont val="Tahoma"/>
            <family val="2"/>
          </rPr>
          <t xml:space="preserve">Remplace LDT
GGE et ADK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0" shapeId="0" ns2:uid="{D2496E00-ED98-41CE-A428-6D806225B1AA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25" authorId="6" shapeId="0" ns2:uid="{6DDD3794-04E5-4874-80CE-EB1CB6ACE3EF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7" shapeId="0" ns2:uid="{F067344E-DE0A-4E3A-A235-CC0511473AA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2" shapeId="0" ns2:uid="{7CFBEABB-5047-4C67-96D0-B6E50FD7B59E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" authorId="1" shapeId="0" ns2:uid="{9B1E59BF-4610-4B77-9218-6AC63C60B240}">
      <text>
        <r>
          <rPr>
            <b/>
            <sz val="9"/>
            <color indexed="81"/>
            <rFont val="Tahoma"/>
            <family val="2"/>
          </rPr>
          <t xml:space="preserve">remplace DWS
remplacé par BBZ
remplacé par PLZ et CDE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" authorId="4" shapeId="0" ns2:uid="{D4C49B11-41A4-417B-A253-FF5D7BBCD1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2026
de 08h30' à 12h30'
équipe au complet</t>
        </r>
      </text>
    </comment>
    <comment ref="Z25" authorId="4" shapeId="0" ns2:uid="{09380149-E9A8-4DAD-B071-7F59CE627B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 en N
remplace SMA de 18h à 22h00'
rappel le 13.01</t>
        </r>
      </text>
    </comment>
    <comment ref="AE25" authorId="0" shapeId="0" ns2:uid="{197233A7-93DD-4C87-9A46-169BE82D5F99}">
      <text>
        <r>
          <rPr>
            <b/>
            <sz val="9"/>
            <color indexed="81"/>
            <rFont val="Tahoma"/>
            <family val="2"/>
          </rPr>
          <t xml:space="preserve">remplace SMA de 14h à 18h00'
rappel le 13.01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5" authorId="0" shapeId="0" ns2:uid="{8AEE9E86-A033-4D88-8FBC-D714005C3BE0}">
      <text>
        <r>
          <rPr>
            <b/>
            <sz val="9"/>
            <color indexed="81"/>
            <rFont val="Tahoma"/>
            <family val="2"/>
          </rPr>
          <t xml:space="preserve">remplace SMA de 14h à 18h00'
rappel le 13.01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5" authorId="7" shapeId="0" ns2:uid="{404D86C4-CCF5-44D9-8437-B533E1B0F475}">
      <text>
        <r>
          <rPr>
            <b/>
            <sz val="9"/>
            <color indexed="81"/>
            <rFont val="Tahoma"/>
            <family val="2"/>
          </rPr>
          <t xml:space="preserve">remplace FPA qui remplaçait LDT.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" authorId="0" shapeId="0" ns2:uid="{5F2815D3-368C-4904-8FFA-E48AFEF79B36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0" shapeId="0" ns2:uid="{EC9AD0AE-F8B1-49A9-8F1D-7EC7EFC55A4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" authorId="0" shapeId="0" ns2:uid="{9AB32A9A-E250-4E3D-8591-EE4AB96847B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" authorId="0" shapeId="0" ns2:uid="{54D3E56A-7316-4907-AA26-2D0BCA88D75C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6" authorId="2" shapeId="0" ns2:uid="{89F01571-E874-4170-99F3-C25C359DDD20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" authorId="2" shapeId="0" ns2:uid="{79D3C751-7F77-4F9B-A626-F1E803B24E88}">
      <text>
        <r>
          <rPr>
            <b/>
            <sz val="9"/>
            <color indexed="81"/>
            <rFont val="Tahoma"/>
            <family val="2"/>
          </rPr>
          <t xml:space="preserve">Remplace GSK qui remplaçait CGI
Maintien prime PM à la demande de LH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" authorId="6" shapeId="0" ns2:uid="{5EA0C1CF-E368-46D2-97B4-B7A00D6A5B2A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" authorId="7" shapeId="0" ns2:uid="{F6961742-015B-417C-96FF-914D4DCBF39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" authorId="1" shapeId="0" ns2:uid="{1A4F420D-38E0-4C9B-BAB4-BE6A99F4C5D7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" authorId="4" shapeId="0" ns2:uid="{17D9E8A1-7F02-4EE0-BB91-8381286E90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AJ27" authorId="1" shapeId="0" ns2:uid="{35D9C7CE-2272-47FE-BC1C-4782E7067366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" authorId="2" shapeId="0" ns2:uid="{13D39731-9658-447A-86B5-079BE2F6555C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" authorId="0" shapeId="0" ns2:uid="{00DCDB12-5119-4DB6-A647-6E56BD47022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" authorId="2" shapeId="0" ns2:uid="{AAC8B646-64D7-4CA9-906A-EBCA576F3E8A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8" authorId="0" shapeId="0" ns2:uid="{5B8DECAE-47FE-4BB1-8CEB-D44DBE623D96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8" authorId="0" shapeId="0" ns2:uid="{3AACADF1-D2DF-44A9-B071-16933EDBE035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" authorId="6" shapeId="0" ns2:uid="{1D2F9610-9A91-42DD-8D92-06B0294D7FFD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" authorId="2" shapeId="0" ns2:uid="{A3CEE46F-7700-420D-B07D-CD380C0D575F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2" shapeId="0" ns2:uid="{4A2047E1-E9DD-4B0B-BAFB-448E8C9AD250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" authorId="0" shapeId="0" ns2:uid="{987272E1-D11C-4FF6-AF6A-1587EC4F53F4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9" authorId="1" shapeId="0" ns2:uid="{6458F80E-FE3B-47B9-9DDF-B077BED1A783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" authorId="6" shapeId="0" ns2:uid="{43956B95-3C43-4FB9-AAD0-0CFA871B98D2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" authorId="0" shapeId="0" ns2:uid="{D715039E-77FB-40E7-87A3-A0E29723699F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" authorId="7" shapeId="0" ns2:uid="{CDB43C17-76AC-4525-9D75-2B088978FB75}">
      <text>
        <r>
          <rPr>
            <b/>
            <sz val="9"/>
            <color indexed="81"/>
            <rFont val="Tahoma"/>
            <family val="2"/>
          </rPr>
          <t xml:space="preserve">remplace FPA qui remplaçait LDT.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" authorId="0" shapeId="0" ns2:uid="{B13409D4-DC18-4D08-AB74-7AB64C2DD69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2" shapeId="0" ns2:uid="{AF5610A5-AF38-4D60-9B6C-7ECEA79EB8CD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" authorId="1" shapeId="0" ns2:uid="{7AC7DE57-E984-43AD-9B75-E796BF3096B2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0" authorId="4" shapeId="0" ns2:uid="{CBDDB421-043E-4522-8D05-5355472001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</t>
        </r>
      </text>
    </comment>
    <comment ref="T30" authorId="0" shapeId="0" ns2:uid="{90C3836A-80A6-4BAC-97FC-F9FE002D22F9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" authorId="4" shapeId="0" ns2:uid="{3968CB70-5161-489B-94A2-A9F0110EB4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30" authorId="1" shapeId="0" ns2:uid="{AA02AD1A-B4C8-439C-ABF5-F92922AE09B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" authorId="0" shapeId="0" ns2:uid="{1D8621D8-0EDD-43ED-BF48-2D84A1598CFE}">
      <text>
        <r>
          <rPr>
            <b/>
            <sz val="9"/>
            <color indexed="81"/>
            <rFont val="Tahoma"/>
            <family val="2"/>
          </rPr>
          <t xml:space="preserve">remplace SMA (qui remplaçait LCI)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" authorId="2" shapeId="0" ns2:uid="{B350EAAC-6F84-4495-9DA8-B9DC73BC9923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" authorId="7" shapeId="0" ns2:uid="{3D4B23B2-AC75-4893-BFCC-09703A1CC25B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0" shapeId="0" ns2:uid="{60493A80-A503-41DE-A424-CB30613232E4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7" shapeId="0" ns2:uid="{37BF4CEF-BB37-458D-82C4-300318442995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31" authorId="0" shapeId="0" ns2:uid="{4D2352D2-C511-4D3E-9153-8EB1092DC6A3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I31" authorId="2" shapeId="0" ns2:uid="{D27B2F28-4201-4447-A7FF-243D16C905B8}">
      <text>
        <r>
          <rPr>
            <b/>
            <sz val="9"/>
            <color indexed="81"/>
            <rFont val="Tahoma"/>
            <family val="2"/>
          </rPr>
          <t xml:space="preserve">Rappel 19/1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1" authorId="2" shapeId="0" ns2:uid="{A5B458A0-EDA1-4F8C-9300-52A981E5EB74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
RAPPEL 19/1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C32" authorId="6" shapeId="0" ns2:uid="{DFCD8BCC-E38B-4BC0-AB81-182F534049AE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" authorId="7" shapeId="0" ns2:uid="{62B49E7C-D5F9-42D4-8712-DE9C752C7728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0" shapeId="0" ns2:uid="{5D4C879C-2814-4F8D-981D-EA591BB95BDC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0" shapeId="0" ns2:uid="{D33D0737-C870-4746-BF0F-8983A731F732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7" shapeId="0" ns2:uid="{128987D8-DA84-44EA-B94B-67CE756D282C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" authorId="6" shapeId="0" ns2:uid="{301561E2-9F18-4CD3-82A9-6AE6C4CCFDC8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1" shapeId="0" ns2:uid="{C18E08F7-5F83-42B0-B88D-7C1493D198AE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3" authorId="0" shapeId="0" ns2:uid="{28BC9E6E-9FA0-409D-AC03-93FD085E2CA2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3" authorId="4" shapeId="0" ns2:uid="{5F4A5CA6-35B5-4776-B521-3E6B2AA565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de 18h0à 22h00'</t>
        </r>
      </text>
    </comment>
    <comment ref="AD33" authorId="0" shapeId="0" ns2:uid="{6D99AD7E-A432-49EB-96BA-7932B073F24A}">
      <text>
        <r>
          <rPr>
            <b/>
            <sz val="9"/>
            <color indexed="81"/>
            <rFont val="Tahoma"/>
            <family val="2"/>
          </rPr>
          <t xml:space="preserve">équipe au complet
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3" authorId="2" shapeId="0" ns2:uid="{A22C0AF2-8F1D-4F94-9460-EA41A2424F25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3" authorId="0" shapeId="0" ns2:uid="{D35D5382-1245-4728-A61F-2EEC5563378D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3" authorId="2" shapeId="0" ns2:uid="{9FE4BB10-3C67-4C98-8976-B1089DECB433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" authorId="0" shapeId="0" ns2:uid="{5C023121-D6AC-46D2-9CAE-A1EF09E805BD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" authorId="2" shapeId="0" ns2:uid="{A4B10136-310F-4D37-94CE-CC9C31BD86F9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4" authorId="0" shapeId="0" ns2:uid="{046D49E5-D569-43C6-9A05-E2D9AFB40F4A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4" authorId="0" shapeId="0" ns2:uid="{88057E19-22FC-48BD-8CAD-985F0BAE43AC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4" authorId="1" shapeId="0" ns2:uid="{B0C95351-1BC1-4347-BCE9-E4339C741D18}">
      <text>
        <r>
          <rPr>
            <b/>
            <sz val="9"/>
            <color indexed="81"/>
            <rFont val="Tahoma"/>
            <family val="2"/>
          </rPr>
          <t xml:space="preserve">remplace SMA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4" authorId="0" shapeId="0" ns2:uid="{0A7A4BC3-C340-48A9-8517-FA9FB2CE4E6E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" authorId="0" shapeId="0" ns2:uid="{50455C40-C959-45DD-86CF-159948945175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5" authorId="0" shapeId="0" ns2:uid="{6DB5C518-FA62-44E3-8B81-B7870128994B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5" authorId="0" shapeId="0" ns2:uid="{C2391E36-6B27-48BD-A671-ECF6FC0A0BF3}">
      <text>
        <r>
          <rPr>
            <b/>
            <sz val="9"/>
            <color indexed="81"/>
            <rFont val="Tahoma"/>
            <family val="2"/>
          </rPr>
          <t xml:space="preserve">départ à 10h00'
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35" authorId="0" shapeId="0" ns2:uid="{F93292EA-610A-4F5F-81EA-08597AD81ADE}">
      <text>
        <r>
          <rPr>
            <b/>
            <sz val="9"/>
            <color indexed="81"/>
            <rFont val="Tahoma"/>
            <family val="2"/>
          </rPr>
          <t xml:space="preserve">remplace LAX
rappel le 24.01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5" authorId="0" shapeId="0" ns2:uid="{3D26D561-66C3-45A8-87BA-687DD738B1F5}">
      <text>
        <r>
          <rPr>
            <b/>
            <sz val="9"/>
            <color indexed="81"/>
            <rFont val="Tahoma"/>
            <family val="2"/>
          </rPr>
          <t xml:space="preserve">remplace LAX
rappel le 24.01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5" authorId="0" shapeId="0" ns2:uid="{DE7D1F8C-1853-45FF-867B-687B3362AADE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5" authorId="2" shapeId="0" ns2:uid="{9A0367A7-3065-460E-B193-7085E71ABBEF}">
      <text>
        <r>
          <rPr>
            <b/>
            <sz val="9"/>
            <color indexed="81"/>
            <rFont val="Tahoma"/>
            <family val="2"/>
          </rPr>
          <t xml:space="preserve">Remplace LDT
GGE et RCO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" authorId="0" shapeId="0" ns2:uid="{E3C32AF5-2650-4E49-A7E4-DDD557C886D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" authorId="0" shapeId="0" ns2:uid="{34967B3D-7B2E-483B-9FBC-493F5830CAC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0" shapeId="0" ns2:uid="{93CE89D0-55F8-4724-ADBD-311AF273DFBB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" authorId="0" shapeId="0" ns2:uid="{691CD50A-D04A-440E-A5EA-FA87DBD064E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" authorId="7" shapeId="0" ns2:uid="{CCAFE21F-C7D3-47D7-A212-4A0344F172D4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6" authorId="4" shapeId="0" ns2:uid="{268D5F09-FDDA-418E-BA8C-8F4E9376CB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6" authorId="0" shapeId="0" ns2:uid="{93AE0CA4-ED3A-4CA2-B0FA-DC9BE41EE492}">
      <text>
        <r>
          <rPr>
            <b/>
            <sz val="9"/>
            <color indexed="81"/>
            <rFont val="Tahoma"/>
            <family val="2"/>
          </rPr>
          <t xml:space="preserve">remplacé par FPAremplacé par AAI.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" authorId="4" shapeId="0" ns2:uid="{F0F2C5FC-F485-4602-8C85-24B71204E4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36" authorId="4" shapeId="0" ns2:uid="{30578132-BB95-47F6-AAF2-CC79A46A7E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26.01remplace GJR en AM</t>
        </r>
      </text>
    </comment>
    <comment ref="Z36" authorId="4" shapeId="0" ns2:uid="{70166DD6-13B2-47CD-A9E9-17E9FFB95B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26.01remplace GJR en AM</t>
        </r>
      </text>
    </comment>
    <comment ref="AB36" authorId="6" shapeId="0" ns2:uid="{FAE08CAD-BC50-49AD-BDF5-2FEAB6BA9A93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6" authorId="2" shapeId="0" ns2:uid="{817796DA-7B29-4413-B2B2-AA5510ADB44A}">
      <text>
        <r>
          <rPr>
            <b/>
            <strike/>
            <sz val="9"/>
            <color indexed="81"/>
            <rFont val="Tahoma"/>
            <family val="2"/>
          </rPr>
          <t xml:space="preserve">Remplace SMA + LCI pendant son évalremplace GGE de 18h à 22h.remplace LDT.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6" authorId="2" shapeId="0" ns2:uid="{9DE9F47E-9C41-4A7A-AF7F-23038CD9A0FA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36" authorId="5" shapeId="0" ns2:uid="{E6BA6DA5-D897-4352-BC7C-F30BA2962A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6" authorId="5" shapeId="0" ns2:uid="{87B6EB7C-999C-4751-9174-E0A8929D9A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QDE de 12h à 14h00'  Arrivée à 12h13'</t>
        </r>
      </text>
    </comment>
    <comment ref="AL36" authorId="1" shapeId="0" ns2:uid="{BF36B758-8152-4E9C-BCBE-3FF935C47075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7" authorId="0" shapeId="0" ns2:uid="{18FA40D7-7FDB-416C-8904-BB1836BAFF9F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0" shapeId="0" ns2:uid="{39539CEE-BEB6-471A-A7C8-0D559B8EDDB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0" shapeId="0" ns2:uid="{BB3BC9E0-9FB3-4029-89D2-40F2A046BFB9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" authorId="0" shapeId="0" ns2:uid="{DCB68B2F-5824-450D-A44F-7E99F23F9883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7" shapeId="0" ns2:uid="{50856C98-E751-4FFA-B759-914CA3F50E38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7" authorId="4" shapeId="0" ns2:uid="{BB181ED6-1AF4-42FB-B28D-C230F12F05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7" authorId="6" shapeId="0" ns2:uid="{2901C1EA-A16D-4CE5-9291-5C8B24EB2F7F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7" authorId="4" shapeId="0" ns2:uid="{57F21195-1A84-4619-808C-E64C9AF960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7" authorId="4" shapeId="0" ns2:uid="{93351AF7-5209-4A66-AA2E-2F59643E9EA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à la demande de la LH pour remplacer CDE qui remplaçait LAA. Petite prime de changement de pause demandé le 27/01/2026.</t>
        </r>
      </text>
    </comment>
    <comment ref="Z37" authorId="4" shapeId="0" ns2:uid="{4428ED93-C5F4-4954-B017-866DFF8709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37" authorId="6" shapeId="0" ns2:uid="{3DE941FF-8CD3-4FBB-AC17-2FC72881D13A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7" authorId="2" shapeId="0" ns2:uid="{D8198C80-DD1A-4930-ABF2-0DF704AC3E06}">
      <text>
        <r>
          <rPr>
            <b/>
            <sz val="9"/>
            <color indexed="81"/>
            <rFont val="Tahoma"/>
            <family val="2"/>
          </rPr>
          <t>RT00700: remplace LDT.</t>
        </r>
      </text>
    </comment>
    <comment ref="AH37" authorId="2" shapeId="0" ns2:uid="{FBCE76CC-28B1-4AC6-92BC-CB5E38C8D975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7" authorId="5" shapeId="0" ns2:uid="{59E9657A-7C8A-4A0F-9786-FDC88A2FBE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1" shapeId="0" ns2:uid="{7B104E58-2E8E-440B-91E4-B1A93DD24372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2" shapeId="0" ns2:uid="{8C544E98-5D6C-422E-9ED6-E1330DFEADA4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7" shapeId="0" ns2:uid="{24B03AC7-CCE7-4C16-8A8B-AEFF24E6D774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2" shapeId="0" ns2:uid="{A5A1840A-C1B4-4BBD-9CBA-4E1EA64DDF3C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38" authorId="4" shapeId="0" ns2:uid="{40FF5A95-AAF8-4F17-BF99-80C97480D4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8" authorId="0" shapeId="0" ns2:uid="{BB5319EE-DA68-42B1-B351-8CAEC1BCB1AA}">
      <text>
        <r>
          <rPr>
            <b/>
            <sz val="9"/>
            <color indexed="81"/>
            <rFont val="Tahoma"/>
            <family val="2"/>
          </rPr>
          <t xml:space="preserve">remplace SKS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8" authorId="4" shapeId="0" ns2:uid="{6D9BCD08-3498-438D-80AC-93943927B8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8" authorId="4" shapeId="0" ns2:uid="{E400DF4B-8D66-4E06-8E1A-EA1435B3A3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CDE qui remplaçait LAA. Conserver prime de nuit.</t>
        </r>
      </text>
    </comment>
    <comment ref="Z38" authorId="4" shapeId="0" ns2:uid="{949545AC-5C32-4760-81AD-F8FE368264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LAAremplacée par LHS.</t>
        </r>
      </text>
    </comment>
    <comment ref="AB38" authorId="0" shapeId="0" ns2:uid="{AFBC630A-EF76-4770-8940-6025FA62E02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8" authorId="2" shapeId="0" ns2:uid="{69C20A07-352F-4879-BAE5-D89C564E7194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8" authorId="2" shapeId="0" ns2:uid="{449BBB19-CE12-4A4E-9115-998C37BA6155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PMRemplace GGE de 22h à 23h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8" authorId="1" shapeId="0" ns2:uid="{0A6879DC-64FE-4CAD-9244-B2B295E89733}">
      <text>
        <r>
          <rPr>
            <b/>
            <sz val="9"/>
            <color indexed="81"/>
            <rFont val="Tahoma"/>
            <family val="2"/>
          </rPr>
          <t xml:space="preserve">Formation chimie de base
Aptaskill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7" shapeId="0" ns2:uid="{68302AFE-7820-4682-AB97-0C3B21A1A714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1" shapeId="0" ns2:uid="{CCE65C56-C9A9-4A7E-A76A-5256772AC037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39" authorId="6" shapeId="0" ns2:uid="{1B6F30FA-B3E5-4728-85B5-29639A9D641C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9" authorId="4" shapeId="0" ns2:uid="{7F1C4DF9-2490-4914-B2CD-97292CEFC2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anticipé</t>
        </r>
      </text>
    </comment>
    <comment ref="Z39" authorId="4" shapeId="0" ns2:uid="{43EB2DEE-40DD-4730-8E89-1F95D53462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B39" authorId="0" shapeId="0" ns2:uid="{E35A8252-5F68-4ACB-9A42-C0F289008EB0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9" authorId="2" shapeId="0" ns2:uid="{E67F00FF-B96C-46BB-BAC6-2C10D4A7FE8D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9" authorId="0" shapeId="0" ns2:uid="{2514FB7C-07E7-439C-9507-6C728148FEBF}">
      <text>
        <r>
          <rPr>
            <b/>
            <sz val="9"/>
            <color indexed="81"/>
            <rFont val="Tahoma"/>
            <family val="2"/>
          </rPr>
          <t xml:space="preserve">avait placé 1 VA
rappel le 29.01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7" shapeId="0" ns2:uid="{AF3B8219-3A3B-43EE-93D1-A3DCD4C13AD9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0" shapeId="0" ns2:uid="{68EEDEF1-09E7-4518-B5B4-02764790E021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0" authorId="4" shapeId="0" ns2:uid="{13C7290D-EB20-46B0-84C1-001E5AB06B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02h00'</t>
        </r>
      </text>
    </comment>
    <comment ref="C41" authorId="7" shapeId="0" ns2:uid="{2C4047B6-C19A-4061-9D46-3A1CBD32243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7" shapeId="0" ns2:uid="{3BD24E62-A014-4A1E-8134-25D4483AEB59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0" shapeId="0" ns2:uid="{70446A36-79F7-47F8-9442-613619082578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1" authorId="4" shapeId="0" ns2:uid="{340BD8CD-94AB-4AB7-B6B6-5EAE04CAB9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D42" authorId="7" shapeId="0" ns2:uid="{99DAED66-3794-45F6-86C9-9D2603E953EC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6" shapeId="0" ns2:uid="{953E8A6D-BF9E-45BD-826D-251A21CE90A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2" authorId="4" shapeId="0" ns2:uid="{EC5A1C9F-36FD-4CDE-89F4-6ED477671C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APN.</t>
        </r>
      </text>
    </comment>
    <comment ref="D43" authorId="0" shapeId="0" ns2:uid="{B2047106-0FED-4F82-8AB7-2DC1F7AE7CFA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0" shapeId="0" ns2:uid="{33201151-3DC6-4ECC-AC5B-E1815EF90C59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1" shapeId="0" ns2:uid="{CC9FCE76-41B8-4C06-A4F2-3B1665EF3637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3" authorId="7" shapeId="0" ns2:uid="{E23F4E19-2113-4A52-9181-67B1CABF5C71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3" authorId="4" shapeId="0" ns2:uid="{15DF0183-50F7-4378-907A-960011A6FB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3" authorId="1" shapeId="0" ns2:uid="{F3193272-534D-4A89-9955-F50CD7E8EFA6}">
      <text>
        <r>
          <rPr>
            <b/>
            <sz val="9"/>
            <color indexed="81"/>
            <rFont val="Tahoma"/>
            <family val="2"/>
          </rPr>
          <t xml:space="preserve">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43" authorId="6" shapeId="0" ns2:uid="{6B53BD12-0C92-4421-A1A4-3B3E422CEBCF}">
      <text>
        <r>
          <rPr>
            <b/>
            <sz val="9"/>
            <color indexed="81"/>
            <rFont val="Tahoma"/>
            <family val="2"/>
          </rPr>
          <t xml:space="preserve">Remplace JBS de 13h30 à 14h
arrivée à 8h
2h RTT 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4" authorId="0" shapeId="0" ns2:uid="{072C84D9-4DEF-4FFF-9589-6552EA4F941E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1" shapeId="0" ns2:uid="{F8208B33-8896-4968-BBD8-3ECAC7FAA32F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44" authorId="0" shapeId="0" ns2:uid="{68A80749-A812-4C4A-94E0-2878682DFD58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4" authorId="4" shapeId="0" ns2:uid="{D1972642-B9E7-43FE-A103-F6B0292115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4" authorId="4" shapeId="0" ns2:uid="{93F36CC4-EBA9-4FF1-B331-21EE02DD6E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</t>
        </r>
      </text>
    </comment>
    <comment ref="Z44" authorId="4" shapeId="0" ns2:uid="{69998205-C243-47D6-9EDB-2A0ADFFCC9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4" authorId="1" shapeId="0" ns2:uid="{363B4C67-6050-4DCD-B0E1-6B1DC4A95488}">
      <text>
        <r>
          <rPr>
            <b/>
            <sz val="9"/>
            <color indexed="81"/>
            <rFont val="Tahoma"/>
            <family val="2"/>
          </rPr>
          <t xml:space="preserve">2h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0" shapeId="0" ns2:uid="{CDFE48F0-8444-4626-A70A-A7B08EFF99B5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5" authorId="7" shapeId="0" ns2:uid="{81AC810D-E830-4B28-82AA-A4337CC02FBB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5" authorId="7" shapeId="0" ns2:uid="{3EE6B67B-BEB1-4BA8-9965-795E9021A329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7" shapeId="0" ns2:uid="{C7C129D5-0ECF-494D-92AD-16AECACF13BF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45" authorId="4" shapeId="0" ns2:uid="{319C52D1-6656-4D2C-AF36-8B77EA8D65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5" authorId="4" shapeId="0" ns2:uid="{B1DB8980-E2B2-4001-9886-547B9F8531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F45" authorId="1" shapeId="0" ns2:uid="{65ECE134-DC4E-4C3E-B64F-2BAF57CA3777}">
      <text>
        <r>
          <rPr>
            <b/>
            <sz val="9"/>
            <color indexed="81"/>
            <rFont val="Tahoma"/>
            <family val="2"/>
          </rPr>
          <t xml:space="preserve">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0" shapeId="0" ns2:uid="{730CABF8-92B3-49D0-A5CB-DB41153A413D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6" authorId="6" shapeId="0" ns2:uid="{2DA93019-1B6E-4948-A255-BF9D37F28DC5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6" authorId="4" shapeId="0" ns2:uid="{D869F719-55BE-42BC-A815-3F1B4CDD01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46" authorId="1" shapeId="0" ns2:uid="{A460CDC7-022A-4938-86C3-DB136B67435E}">
      <text>
        <r>
          <rPr>
            <b/>
            <sz val="9"/>
            <color indexed="81"/>
            <rFont val="Tahoma"/>
            <family val="2"/>
          </rPr>
          <t xml:space="preserve">cf 02/02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7" authorId="4" shapeId="0" ns2:uid="{7D7BD1E4-3397-402A-A191-FF63639E45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FPS.</t>
        </r>
      </text>
    </comment>
    <comment ref="Z48" authorId="4" shapeId="0" ns2:uid="{921EC387-1951-4DAB-97EE-62E7185FA3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23h00'</t>
        </r>
      </text>
    </comment>
    <comment ref="H49" authorId="1" shapeId="0" ns2:uid="{5F896EA6-D51A-4E1C-BECC-E9E3AAC64C3B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0" authorId="0" shapeId="0" ns2:uid="{D585DC60-D72D-477D-9794-333496D036EF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2" shapeId="0" ns2:uid="{B9977F16-FBBD-422D-9525-F86F4694C263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0" authorId="0" shapeId="0" ns2:uid="{644AC920-0127-46DD-B31D-6EDE4E58F4C4}">
      <text>
        <r>
          <rPr>
            <b/>
            <sz val="9"/>
            <color indexed="81"/>
            <rFont val="Tahoma"/>
            <family val="2"/>
          </rPr>
          <t xml:space="preserve">remplace LCI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0" authorId="0" shapeId="0" ns2:uid="{D3629C32-703B-4AD7-B745-E0F33BC36E2F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0" authorId="0" shapeId="0" ns2:uid="{8BDD7E70-3720-4DB3-A29A-74D8AC4E773C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1" authorId="6" shapeId="0" ns2:uid="{0A3E9ABB-0D57-492D-B9C1-B9E0A952B09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B47EBD4F-7FF2-4879-8326-624D6D53B955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1" authorId="0" shapeId="0" ns2:uid="{E2CCC74E-B759-44BD-AADE-1647419BF145}">
      <text>
        <r>
          <rPr>
            <b/>
            <sz val="9"/>
            <color indexed="81"/>
            <rFont val="Tahoma"/>
            <family val="2"/>
          </rPr>
          <t xml:space="preserve">replacé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1" authorId="4" shapeId="0" ns2:uid="{85995CBE-D1E4-41A7-A38B-9AF4666C71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1" authorId="4" shapeId="0" ns2:uid="{EFAA09B2-D41E-4178-ABF8-65D8985DF9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respect moyenne horaire suite au changement d'équipe</t>
        </r>
      </text>
    </comment>
    <comment ref="AF51" authorId="7" shapeId="0" ns2:uid="{32D9A541-AB20-4201-A032-8CBC03752EC1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1" authorId="1" shapeId="0" ns2:uid="{040A6B07-20C8-47A2-8223-7275915D3EA1}">
      <text>
        <r>
          <rPr>
            <b/>
            <sz val="9"/>
            <color indexed="81"/>
            <rFont val="Tahoma"/>
            <family val="2"/>
          </rPr>
          <t xml:space="preserve">LDY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51" authorId="5" shapeId="0" ns2:uid="{01BBFD89-C3F1-42B6-B54B-F29F60ADCE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13h00 à 14h00</t>
        </r>
      </text>
    </comment>
    <comment ref="AL51" authorId="5" shapeId="0" ns2:uid="{8F3F3F0A-AA5C-4623-B9A0-012EF67698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11h00 à 12h00</t>
        </r>
      </text>
    </comment>
    <comment ref="D52" authorId="0" shapeId="0" ns2:uid="{A8A41C31-C96E-47E1-969F-2F403A401BF4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2" shapeId="0" ns2:uid="{CBBF1308-710A-4A7D-830C-87D7C1676817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2" authorId="4" shapeId="0" ns2:uid="{10F47600-34E5-4424-8B86-9ADD57A64B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12h à 14h</t>
        </r>
      </text>
    </comment>
    <comment ref="D53" authorId="5" shapeId="0" ns2:uid="{B568D85F-B0D5-4F7F-993C-D9A2CE04D6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ECBB7AC4-CAC1-4127-B3E1-FD57E0CFBA5B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0" shapeId="0" ns2:uid="{D4E6068C-0562-40FA-98C7-930FAA5FD1D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3" authorId="2" shapeId="0" ns2:uid="{61C8CC67-DF57-4DCB-A74C-1A63B0C9B95E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3" authorId="6" shapeId="0" ns2:uid="{528C9878-4F04-4E05-BEC0-44FCDF6CD8AC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3" authorId="4" shapeId="0" ns2:uid="{C149FD7C-DB3B-4D5D-AD6A-FEE83A458D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54" authorId="7" shapeId="0" ns2:uid="{6D9CD844-0A27-4F73-92CC-81662EF9ABD9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4" authorId="1" shapeId="0" ns2:uid="{2656FFA0-52A1-4FB6-A766-7B1208B79DA7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4" authorId="7" shapeId="0" ns2:uid="{7463401B-8506-485C-A45D-EE9D9E2C17C5}">
      <text>
        <r>
          <rPr>
            <b/>
            <sz val="9"/>
            <color indexed="81"/>
            <rFont val="Tahoma"/>
            <family val="2"/>
          </rPr>
          <t xml:space="preserve">remplace SKS; remplacé par SPS.remplacé par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4" shapeId="0" ns2:uid="{DD9F0354-C9D7-46D8-A12C-8F256D3106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54" authorId="7" shapeId="0" ns2:uid="{5D14BAEA-7B00-461D-82DA-76D1F53D106B}">
      <text>
        <r>
          <rPr>
            <b/>
            <strike/>
            <sz val="9"/>
            <color indexed="81"/>
            <rFont val="Tahoma"/>
            <family val="2"/>
          </rPr>
          <t xml:space="preserve">remplace SMA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54" authorId="1" shapeId="0" ns2:uid="{48072467-BA4D-4790-84DC-8D23C1609A1F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5" authorId="7" shapeId="0" ns2:uid="{DE7E7BC8-E985-4BEF-AE00-13D4AA9B200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5" authorId="6" shapeId="0" ns2:uid="{0918D14C-81A5-4D32-B149-0451616FC216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5" authorId="4" shapeId="0" ns2:uid="{A142E28F-DC29-4714-A8B9-236F815AF9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55" authorId="2" shapeId="0" ns2:uid="{544BE908-0BFE-49C0-A3AF-915EA820F061}">
      <text>
        <r>
          <rPr>
            <b/>
            <sz val="9"/>
            <color indexed="81"/>
            <rFont val="Tahoma"/>
            <family val="2"/>
          </rPr>
          <t xml:space="preserve">PLZ et GBT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55" authorId="0" shapeId="0" ns2:uid="{72983EA2-C6B4-43D2-B0A9-1AC7E506D61A}">
      <text>
        <r>
          <rPr>
            <b/>
            <sz val="9"/>
            <color indexed="81"/>
            <rFont val="Tahoma"/>
            <family val="2"/>
          </rPr>
          <t xml:space="preserve">rappel le 14.02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55" authorId="0" shapeId="0" ns2:uid="{28E574A9-E40A-4359-9A8C-E7404BFF2F19}">
      <text>
        <r>
          <rPr>
            <b/>
            <sz val="9"/>
            <color indexed="81"/>
            <rFont val="Tahoma"/>
            <family val="2"/>
          </rPr>
          <t xml:space="preserve">rappel le 14.02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6" authorId="0" shapeId="0" ns2:uid="{6D644583-6C79-43C9-9FB6-3877CA332545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0" shapeId="0" ns2:uid="{D745334D-5CE5-4E74-9EFE-F7611EEF9CB8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90C8EE85-468A-4D1D-82D5-011667FFC7C4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6" authorId="7" shapeId="0" ns2:uid="{310D7DF6-0A55-4DB6-A943-674374478ED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56" authorId="0" shapeId="0" ns2:uid="{A7F42E79-DBD8-4064-934C-BD0F200AC8E1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7" authorId="5" shapeId="0" ns2:uid="{C576F026-8823-469D-9DA9-8EA23941DA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47A69276-0C85-4924-A07E-5649791DFA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J57" authorId="7" shapeId="0" ns2:uid="{48C1773C-37A7-4464-B699-7A3C9FC61E33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57" authorId="0" shapeId="0" ns2:uid="{FDD6BB84-4FFD-403F-8765-60757ADD19B5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0" shapeId="0" ns2:uid="{E118D4ED-93C4-4FE8-AD0E-982427AE960B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7" authorId="4" shapeId="0" ns2:uid="{8A9C4948-A7A0-4507-ACF9-A63310D8FE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7325B3DA-D9E6-48A1-954F-C8D71D142D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F1F4B12F-5914-465F-93BA-2344A07548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J58" authorId="7" shapeId="0" ns2:uid="{94D5452E-39BB-46D8-B12E-90AAF2EFB16D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58" authorId="1" shapeId="0" ns2:uid="{DECB232D-246A-4DA8-BDFB-0A35F3D34752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8" authorId="4" shapeId="0" ns2:uid="{BE977AAB-157C-4AF1-BC1C-8B57E3D3D4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2025
de 08h30' à 12h30'
</t>
        </r>
      </text>
    </comment>
    <comment ref="H59" authorId="5" shapeId="0" ns2:uid="{60465015-202A-411E-9BAC-663C9C815C1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E3DEC0C8-6F96-49AF-85F2-8F518ACA1FF2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0" shapeId="0" ns2:uid="{78D1F379-E09F-47D7-8C4A-4E8026E6C9D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9" authorId="0" shapeId="0" ns2:uid="{298472FF-1E19-43D1-B6A3-AE3655359051}">
      <text>
        <r>
          <rPr>
            <b/>
            <sz val="9"/>
            <color indexed="81"/>
            <rFont val="Tahoma"/>
            <family val="2"/>
          </rPr>
          <t xml:space="preserve">remplace LCI jusque 10h
Départ à 10h
remplacé par AAI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9" authorId="4" shapeId="0" ns2:uid="{5E01A668-E09C-401E-8229-A8EA666564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9" authorId="4" shapeId="0" ns2:uid="{FAAAAD1A-36BE-4D8E-B102-64C1490284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17/02
PLZ présent</t>
        </r>
      </text>
    </comment>
    <comment ref="AF59" authorId="1" shapeId="0" ns2:uid="{5E0DF13C-AC84-4C09-B8EB-254D950DBE40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5" shapeId="0" ns2:uid="{65E985FB-EC6C-4A9E-9C30-638E7885B3EB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0A80A807-3AF6-4739-9A05-6823415F0726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0" authorId="0" shapeId="0" ns2:uid="{CE81BBB2-CCC3-4995-A1BE-81EE9EC8C2E6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0" authorId="6" shapeId="0" ns2:uid="{4A77D737-55F0-47D5-B65B-28E1EAFB77BF}">
      <text>
        <r>
          <rPr>
            <b/>
            <sz val="9"/>
            <color indexed="81"/>
            <rFont val="Tahoma"/>
            <family val="2"/>
          </rPr>
          <t xml:space="preserve">Echange avec GDT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0" authorId="4" shapeId="0" ns2:uid="{C1B96AFD-9222-4889-A184-8E7A5AA3D0DB}">
      <text>
        <r>
          <rPr>
            <b/>
            <sz val="9"/>
            <color indexed="81"/>
            <rFont val="Tahoma"/>
            <family val="2"/>
          </rPr>
          <t xml:space="preserve">Auteur:
</t>
        </r>
        <r>
          <rPr>
            <sz val="9"/>
            <color indexed="81"/>
            <rFont val="Tahoma"/>
            <family val="2"/>
          </rPr>
          <t xml:space="preserve">Evaluation de 9h à 10h
pas dispo de 11h à 12h
BLR présent
</t>
        </r>
      </text>
    </comment>
    <comment ref="J61" authorId="7" shapeId="0" ns2:uid="{C00784BA-9518-4C61-ABD5-0422310639F0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1" authorId="0" shapeId="0" ns2:uid="{64518FF5-FD9B-44DF-8919-2335E865D319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1" authorId="0" shapeId="0" ns2:uid="{CD654A7D-58C0-49E7-A082-280F6962B1D8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1" authorId="1" shapeId="0" ns2:uid="{12E5752F-1488-4DFC-8EB8-4861BEC7B879}">
      <text>
        <r>
          <rPr>
            <b/>
            <sz val="9"/>
            <color indexed="81"/>
            <rFont val="Tahoma"/>
            <family val="2"/>
          </rPr>
          <t xml:space="preserve">remplace GSK
conserver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61" authorId="5" shapeId="0" ns2:uid="{B9247185-BDC9-4A4F-AAFA-B24B6732306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 à 16h</t>
        </r>
      </text>
    </comment>
    <comment ref="J62" authorId="7" shapeId="0" ns2:uid="{124A9D89-2261-483E-9F5E-24667F3303C7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62" authorId="0" shapeId="0" ns2:uid="{C40EDC70-FE74-4B13-8151-BB9220FB4C5C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V62" authorId="4" shapeId="0" ns2:uid="{87798307-F43D-47B8-B7F4-1BCFF3159D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25.02</t>
        </r>
      </text>
    </comment>
    <comment ref="AJ62" authorId="0" shapeId="0" ns2:uid="{76D61158-F521-4B09-8FE7-544F4284E37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3" authorId="7" shapeId="0" ns2:uid="{B085F37F-DE83-4A8C-BF46-21E9BAB7D49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63" authorId="0" shapeId="0" ns2:uid="{E4BE1CCA-1CED-49ED-A090-DCFEBF0E8E1E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L63" authorId="0" shapeId="0" ns2:uid="{9155010C-60A9-488E-A42A-F29AD7B1AF94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R63" authorId="4" shapeId="0" ns2:uid="{C8264C40-FC32-44C3-88B7-AB77BC9457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06h à 10h00'</t>
        </r>
      </text>
    </comment>
    <comment ref="V63" authorId="4" shapeId="0" ns2:uid="{6FACB64B-7909-4B57-A0FB-5E877D6C25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26.02</t>
        </r>
      </text>
    </comment>
    <comment ref="AE63" authorId="1" shapeId="0" ns2:uid="{9F07D345-DEEF-4CB5-A527-11C96F17830A}">
      <text>
        <r>
          <rPr>
            <b/>
            <sz val="9"/>
            <color indexed="81"/>
            <rFont val="Tahoma"/>
            <family val="2"/>
          </rPr>
          <t xml:space="preserve">échange avec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3" authorId="1" shapeId="0" ns2:uid="{98EA4E4D-8CF7-40FC-AC70-B11B224A00B6}">
      <text>
        <r>
          <rPr>
            <b/>
            <sz val="9"/>
            <color indexed="81"/>
            <rFont val="Tahoma"/>
            <family val="2"/>
          </rPr>
          <t xml:space="preserve">échange avec PAM
remplace CGI à partir du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4" authorId="7" shapeId="0" ns2:uid="{6A0DD95B-04E7-4830-AC12-C09166245AED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0" shapeId="0" ns2:uid="{33155B2D-845C-47E8-B2F6-8E774B5926FE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4" authorId="4" shapeId="0" ns2:uid="{E3E38B4B-AFA2-465F-BE41-52BEE3CBBA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GST.</t>
        </r>
      </text>
    </comment>
    <comment ref="T64" authorId="6" shapeId="0" ns2:uid="{1865BED7-790B-402C-9E63-8C7C80869BF6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4" authorId="4" shapeId="0" ns2:uid="{587B0AA8-2980-40DD-9437-227A2EFB35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A64" authorId="1" shapeId="0" ns2:uid="{07B24170-E864-4B30-AB43-573A2138C63F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64" authorId="1" shapeId="0" ns2:uid="{6773F10C-F114-4F25-A9E0-A64F3A201938}">
      <text>
        <r>
          <rPr>
            <b/>
            <sz val="9"/>
            <color indexed="81"/>
            <rFont val="Tahoma"/>
            <family val="2"/>
          </rPr>
          <t xml:space="preserve">échange avec IME
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64" authorId="0" shapeId="0" ns2:uid="{A6E25CAF-1713-4113-9486-4D792A83039C}">
      <text>
        <r>
          <rPr>
            <b/>
            <sz val="9"/>
            <color indexed="81"/>
            <rFont val="Tahoma"/>
            <family val="2"/>
          </rPr>
          <t xml:space="preserve">échange avec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4" authorId="0" shapeId="0" ns2:uid="{BE270C59-C756-492D-99FB-D15B3CDD2880}">
      <text>
        <r>
          <rPr>
            <b/>
            <sz val="9"/>
            <color indexed="81"/>
            <rFont val="Tahoma"/>
            <family val="2"/>
          </rPr>
          <t xml:space="preserve">échange avec PAM
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4" authorId="6" shapeId="0" ns2:uid="{DB5114B6-5DE4-468A-B456-FECFE63323BC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7" shapeId="0" ns2:uid="{38C89175-5438-4BC2-9F55-BB5C5EAF76F5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1" shapeId="0" ns2:uid="{283AF59D-ACAE-4B55-9E46-7957692024E2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65" authorId="4" shapeId="0" ns2:uid="{862F56C4-EB79-495F-8523-3AE4DBC755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S65" authorId="0" shapeId="0" ns2:uid="{5B8D431A-3BF0-4865-8BC3-4964D7DD620C}">
      <text>
        <r>
          <rPr>
            <b/>
            <sz val="9"/>
            <color indexed="81"/>
            <rFont val="Tahoma"/>
            <family val="2"/>
          </rPr>
          <t xml:space="preserve">remplace FPS de 18h à 22h00'
rappel le 24.02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5" authorId="1" shapeId="0" ns2:uid="{4045F7E5-09EC-4400-BC67-44655D87DAA3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5" authorId="4" shapeId="0" ns2:uid="{303C8173-5C35-4D10-AF9B-98CB292F1D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Z65" authorId="4" shapeId="0" ns2:uid="{D523445A-8514-4557-A52F-E5B9BF565D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
cf respect moyenne horaire suite au changement d'équipe</t>
        </r>
      </text>
    </comment>
    <comment ref="AA65" authorId="1" shapeId="0" ns2:uid="{D2A9F489-E996-4BD4-9FEF-8CF97CED086D}">
      <text>
        <r>
          <rPr>
            <b/>
            <sz val="9"/>
            <color indexed="81"/>
            <rFont val="Tahoma"/>
            <family val="2"/>
          </rPr>
          <t xml:space="preserve">échange avec IME
1,5 RHS 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65" authorId="1" shapeId="0" ns2:uid="{C29E25E4-FEEA-460E-9689-2C2785B91DAF}">
      <text>
        <r>
          <rPr>
            <b/>
            <sz val="9"/>
            <color indexed="81"/>
            <rFont val="Tahoma"/>
            <family val="2"/>
          </rPr>
          <t xml:space="preserve">échange avec IME 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65" authorId="0" shapeId="0" ns2:uid="{9BE6940F-9546-4B9C-B050-3DA331FC9D73}">
      <text>
        <r>
          <rPr>
            <b/>
            <sz val="9"/>
            <color indexed="81"/>
            <rFont val="Tahoma"/>
            <family val="2"/>
          </rPr>
          <t xml:space="preserve">échange avec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65" authorId="0" shapeId="0" ns2:uid="{9C00EF5D-E64F-42BD-9BBE-787BACF9061D}">
      <text>
        <r>
          <rPr>
            <b/>
            <sz val="9"/>
            <color indexed="81"/>
            <rFont val="Tahoma"/>
            <family val="2"/>
          </rPr>
          <t xml:space="preserve">échange avec PAM
remplace CGI
remplace FPS de 14h à 18h
est remplacé par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5" authorId="1" shapeId="0" ns2:uid="{D5D26A0D-3CA1-475E-9507-0B92907A414E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65" authorId="1" shapeId="0" ns2:uid="{825CB6FC-3FC0-4C91-A59D-75E7EF919068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7" shapeId="0" ns2:uid="{3AB42794-26A2-4A06-8F57-492D350D126D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6" authorId="4" shapeId="0" ns2:uid="{2BAB5A30-7869-45CD-9801-341FAEE803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6" authorId="4" shapeId="0" ns2:uid="{2FA7E5D4-EBF3-4A14-898A-DEAB149A79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7" authorId="3" shapeId="0" ns2:uid="{524D134A-2E23-4E29-BD7E-85BB3E626F98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3" shapeId="0" ns2:uid="{B594C9C7-E913-4900-9529-FA5AB56F3BB5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7" shapeId="0" ns2:uid="{DB83C8C2-F6D0-42F3-A2DC-48BEAA17BCDC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7" authorId="4" shapeId="0" ns2:uid="{B2519F44-EC73-4B71-AD38-795D22A449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7" authorId="4" shapeId="0" ns2:uid="{A3C48AB3-0A61-420B-9269-B570C0593A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8" authorId="3" shapeId="0" ns2:uid="{807AA663-D5A8-4867-9B75-D2B4ED690996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3" shapeId="0" ns2:uid="{3A99399D-0283-413A-A457-7A4A4C030974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8" authorId="0" shapeId="0" ns2:uid="{0CC5E01E-E8BE-47C4-B213-B892242C76C3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8" authorId="0" shapeId="0" ns2:uid="{E9EE3F32-633E-4814-89FB-B1B284382CF6}">
      <text>
        <r>
          <rPr>
            <b/>
            <sz val="9"/>
            <color indexed="81"/>
            <rFont val="Tahoma"/>
            <family val="2"/>
          </rPr>
          <t xml:space="preserve">+4h rhs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68" authorId="0" shapeId="0" ns2:uid="{F3280E01-D59B-482E-ABC1-403806AC2C55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68" authorId="0" shapeId="0" ns2:uid="{561CB365-C567-430E-AE23-B20A99A6A0B2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9" authorId="0" shapeId="0" ns2:uid="{5CD4DF0D-3C28-45F9-A8CF-3B884A0A269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9" authorId="4" shapeId="0" ns2:uid="{BB601CD3-257A-427E-BFD5-842AB9D6A6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L70" authorId="0" shapeId="0" ns2:uid="{5F906F26-05BE-4C2F-8561-AAD806781AFA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70" authorId="0" shapeId="0" ns2:uid="{4597BD37-84A3-4E52-A3F9-EFA233614AC4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0" authorId="0" shapeId="0" ns2:uid="{CFE11042-E1CB-40C3-A0B3-77C55978A723}">
      <text>
        <r>
          <rPr>
            <b/>
            <sz val="9"/>
            <color indexed="81"/>
            <rFont val="Tahoma"/>
            <family val="2"/>
          </rPr>
          <t xml:space="preserve">échange avec GDT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0" authorId="1" shapeId="0" ns2:uid="{D46B81CA-E85B-4E41-B2C1-0F9968B7CB05}">
      <text>
        <r>
          <rPr>
            <b/>
            <strike/>
            <sz val="9"/>
            <color indexed="81"/>
            <rFont val="Tahoma"/>
            <family val="2"/>
          </rPr>
          <t xml:space="preserve">remplace SMA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71" authorId="7" shapeId="0" ns2:uid="{7D371758-3D73-4353-BDF6-816F48DE649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1" authorId="6" shapeId="0" ns2:uid="{BE8F235D-31BC-48F0-9155-5940B069C73C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1" authorId="1" shapeId="0" ns2:uid="{A0B79A90-FC2F-4FC0-9A19-FD22236B2DB2}">
      <text>
        <r>
          <rPr>
            <b/>
            <sz val="9"/>
            <color indexed="81"/>
            <rFont val="Tahoma"/>
            <family val="2"/>
          </rPr>
          <t xml:space="preserve">18h-22h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71" authorId="0" shapeId="0" ns2:uid="{2008134F-43BE-4904-94AF-CAD651140FA6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1" authorId="6" shapeId="0" ns2:uid="{45445FD2-4925-4353-B4C0-99E2BE729BCC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6" shapeId="0" ns2:uid="{48794475-D0DF-469D-87F7-40BD6DDD91DA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2" authorId="7" shapeId="0" ns2:uid="{FF2E8CB5-9BB6-43C5-8B25-CD02D3D42AA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2" authorId="7" shapeId="0" ns2:uid="{4760FFC1-DBCA-41A5-B05F-0ECB97D611A7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2" authorId="6" shapeId="0" ns2:uid="{27693E60-7FF2-4467-BF94-B1033A11EE8A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72" authorId="0" shapeId="0" ns2:uid="{C43B6A6D-9834-4A78-B8D0-5C19D7189649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2" authorId="6" shapeId="0" ns2:uid="{5588C99C-C42D-4F1C-BE33-B38EB04C0FCF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6" shapeId="0" ns2:uid="{EF33976B-7589-46E0-89FC-29A159BED270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3" authorId="6" shapeId="0" ns2:uid="{34C511A2-B85E-46AD-985A-6C5B17D04921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3" authorId="4" shapeId="0" ns2:uid="{2E2EC265-3AE1-40B5-BA0B-69765D7E01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3" authorId="0" shapeId="0" ns2:uid="{F9EF424A-7185-43C1-BCFF-E61E40565D8B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3" authorId="0" shapeId="0" ns2:uid="{8C6A9B35-C652-4D8A-82CC-27BB5CBFA66A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3" authorId="6" shapeId="0" ns2:uid="{32D54A1E-4AB5-42D2-9771-CD9E2327AA57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1" shapeId="0" ns2:uid="{B7E157B4-5A45-491D-916D-F132589BEC7E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4" authorId="6" shapeId="0" ns2:uid="{CA82D075-698A-4717-ACDA-7A039EBB284F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74" authorId="4" shapeId="0" ns2:uid="{13DB0BC9-BE3F-4BDB-9D26-7DB644A69D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4" authorId="0" shapeId="0" ns2:uid="{86F5BD29-7A10-4C3D-BBBA-02BCD4B7792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74" authorId="0" shapeId="0" ns2:uid="{86980F2E-0714-4F82-A517-DDDCF6A22601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74" authorId="0" shapeId="0" ns2:uid="{F2BDCB78-4DA6-438A-98D6-6095D0C0A8F3}">
      <text>
        <r>
          <rPr>
            <b/>
            <sz val="9"/>
            <color indexed="81"/>
            <rFont val="Tahoma"/>
            <family val="2"/>
          </rPr>
          <t xml:space="preserve">GGE + LDY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74" authorId="6" shapeId="0" ns2:uid="{93E18374-0100-47A6-A846-A5995FCD38E0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0" shapeId="0" ns2:uid="{DFC662C0-B410-4C94-BC2D-FF320A1B501F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0" shapeId="0" ns2:uid="{F2BF4CCA-A82B-4A7B-8427-9E163D5C2939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5" authorId="0" shapeId="0" ns2:uid="{8CAEF22B-C716-4D77-84C6-7637293DF19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0" shapeId="0" ns2:uid="{4269EE8C-2ACC-4FA5-B22B-8A6733498D81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0" shapeId="0" ns2:uid="{F4788959-775A-4518-925F-C055EBECECED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76" authorId="0" shapeId="0" ns2:uid="{D4206632-3971-4EEF-B180-2C3FF6FAA69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6" authorId="0" shapeId="0" ns2:uid="{41B12B60-01CF-4F50-93F0-A8659536E76F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0" shapeId="0" ns2:uid="{2017AB58-0B53-40D4-AA06-A9007AC17D8F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0" shapeId="0" ns2:uid="{82EA1016-41E7-489A-9430-81C8C73CB204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7" authorId="0" shapeId="0" ns2:uid="{2316F037-66BB-4E4A-9B90-AC1CE8BE13B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5" shapeId="0" ns2:uid="{FB47B283-8EDF-4D97-9F8D-667C652069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6057AEAA-81CC-4A58-A833-626FC0C1B53D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8" authorId="7" shapeId="0" ns2:uid="{45BDA123-6067-43C6-A1F0-2668364F333B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8" authorId="4" shapeId="0" ns2:uid="{12423046-C2A8-438C-8E91-9704132C9D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H79" authorId="5" shapeId="0" ns2:uid="{C81C6403-4280-4E39-B8F7-ACEF916EEF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491FF312-8C4C-466A-9D6B-CB8641F091E3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9" authorId="7" shapeId="0" ns2:uid="{BA556CAC-17B8-4BEE-8BFA-1ADA78C422AB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79" authorId="4" shapeId="0" ns2:uid="{FE5E4A34-A01D-4570-80E2-592E54A034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 Port du masque</t>
        </r>
      </text>
    </comment>
    <comment ref="D80" authorId="6" shapeId="0" ns2:uid="{C9045837-4EBF-4CCF-99AA-6261C8E9FFB0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5" shapeId="0" ns2:uid="{24A4907B-ABA8-481F-AC8E-A7C29F8310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DFA571F3-B853-4B42-A011-BFE9A1D5AFDF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0" authorId="1" shapeId="0" ns2:uid="{B17D5703-091E-4B89-A975-CC03FE359370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0" authorId="4" shapeId="0" ns2:uid="{F23B88DB-9B7F-4BBF-BF3A-16C1CE504E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pp de rappel</t>
        </r>
      </text>
    </comment>
    <comment ref="H81" authorId="5" shapeId="0" ns2:uid="{F0DE7194-62B0-48BA-B660-59376A337B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030574C0-219B-4EC1-B691-75575AB70883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1" authorId="5" shapeId="0" ns2:uid="{4591414D-0A9B-4A23-97F3-14D219E620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G82" authorId="0" shapeId="0" ns2:uid="{857AC4CF-3B32-4504-AD9C-4531EF1EE567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5" shapeId="0" ns2:uid="{F06B3308-3277-42F1-A42B-043F79E2F719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R82" authorId="4" shapeId="0" ns2:uid="{55538A93-197F-422A-A557-54486235E4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82" authorId="5" shapeId="0" ns2:uid="{0C768F9E-B536-4675-9CD8-5023E02CE8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D83" authorId="6" shapeId="0" ns2:uid="{E3AE5C96-650C-4071-AA7F-34F6BC4AE341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3" authorId="0" shapeId="0" ns2:uid="{D51E5C8B-A16E-42DC-82E8-D4DE75F0B028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3" authorId="5" shapeId="0" ns2:uid="{307248FA-8E3C-4A89-88D2-B4D2481F36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34832F79-44DC-40E4-8F09-4078677817FD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0" shapeId="0" ns2:uid="{8316C252-18CA-40D5-93DB-6D82769751A0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1" shapeId="0" ns2:uid="{139423B6-94A9-4154-B5CA-D30015E8D26B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0" shapeId="0" ns2:uid="{8DB29330-FCE6-45B1-AB2D-7795CB4B8224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7" shapeId="0" ns2:uid="{BC2A74CB-E26A-42FD-B846-A0428E66553E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A73BEC32-DBC7-4366-9BF6-3A23773839CE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5" authorId="0" shapeId="0" ns2:uid="{8EE4146F-64C0-4FEA-8224-5A69194F3717}">
      <text>
        <r>
          <rPr>
            <b/>
            <sz val="9"/>
            <color indexed="81"/>
            <rFont val="Tahoma"/>
            <family val="2"/>
          </rPr>
          <t xml:space="preserve">remplace SKS
remplacé par AAI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5" authorId="4" shapeId="0" ns2:uid="{D836BDD9-DA99-44A2-860A-786461466D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I85" authorId="0" shapeId="0" ns2:uid="{EDCE2CA5-C3B4-4AB9-90F9-134C5563E75D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85" authorId="0" shapeId="0" ns2:uid="{123B4E05-6FED-40C1-9B65-E1E9CFAD18D5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0" shapeId="0" ns2:uid="{0FB094FE-F908-4594-A577-FD28CA200E20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7" shapeId="0" ns2:uid="{CB85E774-4700-4AAF-BA04-B45B31958401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7" shapeId="0" ns2:uid="{D3B21BAE-6B9F-4E49-9AB7-6CACFEBB35B4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86" authorId="5" shapeId="0" ns2:uid="{B2A91D7A-4E23-4C80-B0F5-6C603413FA0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Départ à partir de 11h00</t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J87" authorId="7" shapeId="0" ns2:uid="{BF261BCF-B9B9-4235-ADAB-60E87AB6AEE4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5" shapeId="0" ns2:uid="{C94503C2-6DA1-4A39-8479-7097273E32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7" authorId="0" shapeId="0" ns2:uid="{05C03ACB-F4C6-4E76-B925-7EAD9491A14B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7" authorId="4" shapeId="0" ns2:uid="{6259B948-2C7F-4A2C-8FB5-5068EF1287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88" authorId="7" shapeId="0" ns2:uid="{02F58A8B-1B34-4325-B817-3FF478592BAB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5" shapeId="0" ns2:uid="{507A8030-557F-49E6-9C6E-F3148872B7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8" authorId="4" shapeId="0" ns2:uid="{CF4EA4B4-1A7D-415F-94AF-60C36E4E55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AF88" authorId="7" shapeId="0" ns2:uid="{5399DF63-B22D-4950-B436-832A71557601}">
      <text>
        <r>
          <rPr>
            <b/>
            <sz val="9"/>
            <color indexed="81"/>
            <rFont val="Tahoma"/>
            <family val="2"/>
          </rPr>
          <t xml:space="preserve">à l'arrière de 22h à 2h.remplace à l'arrière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0" shapeId="0" ns2:uid="{164FB163-C853-4E95-A417-4A32409E5AEE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9" authorId="5" shapeId="0" ns2:uid="{165AA9D0-BCBC-4B69-AA63-6191CA0089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438DBF1A-87E1-4CCD-8DD8-2E6C627CA1D7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9" authorId="7" shapeId="0" ns2:uid="{B27A446A-2BAB-4709-85BC-F17BC1518E9C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B3EBBB1B-4C00-4667-A703-050A0CF3D179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89" authorId="4" shapeId="0" ns2:uid="{75C3CC41-86C5-4C1D-BD1A-41DC244E40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V89" authorId="4" shapeId="0" ns2:uid="{D20F784A-C98A-489E-A3E9-640FA3FEEB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PAM</t>
        </r>
      </text>
    </comment>
    <comment ref="Z89" authorId="4" shapeId="0" ns2:uid="{CA23E29C-22F4-4BB3-817B-860F321B8E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E89" authorId="0" shapeId="0" ns2:uid="{5112148D-0EC2-4E5B-88B2-779B607B4702}">
      <text>
        <r>
          <rPr>
            <b/>
            <sz val="9"/>
            <color indexed="81"/>
            <rFont val="Tahoma"/>
            <family val="2"/>
          </rPr>
          <t xml:space="preserve">renfort SD
rappel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89" authorId="7" shapeId="0" ns2:uid="{599D7D0A-29B0-478B-91CC-2790C227EE28}">
      <text>
        <r>
          <rPr>
            <b/>
            <sz val="9"/>
            <color indexed="81"/>
            <rFont val="Tahoma"/>
            <family val="2"/>
          </rPr>
          <t xml:space="preserve">à l'arrière de 18h à 22h.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89" authorId="0" shapeId="0" ns2:uid="{C02058AE-F30D-459E-80D7-9433E538B097}">
      <text>
        <r>
          <rPr>
            <b/>
            <sz val="9"/>
            <color indexed="81"/>
            <rFont val="Tahoma"/>
            <family val="2"/>
          </rPr>
          <t xml:space="preserve">renfort SD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0" authorId="5" shapeId="0" ns2:uid="{2E87E653-4F58-4182-B25C-D324F9EBD5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0" authorId="7" shapeId="0" ns2:uid="{F7076738-EB3D-433B-B24D-1FE6F3A4BCEE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1" shapeId="0" ns2:uid="{F73E2841-A89D-437D-A800-C5D9EB810DBD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0" authorId="4" shapeId="0" ns2:uid="{53780931-56CA-4CFC-9608-3FEECF11F5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F90" authorId="1" shapeId="0" ns2:uid="{B4470BCA-A68E-4D56-95F9-620A2576BAFC}">
      <text>
        <r>
          <rPr>
            <b/>
            <sz val="9"/>
            <color indexed="81"/>
            <rFont val="Tahoma"/>
            <family val="2"/>
          </rPr>
          <t xml:space="preserve">départ à minuit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5" shapeId="0" ns2:uid="{B2DB1D73-76EC-463F-AD6E-759AA6C003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J91" authorId="7" shapeId="0" ns2:uid="{E0BC6E0C-E8A2-4954-8D73-4EF03CE2433A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1" shapeId="0" ns2:uid="{7731B63D-0D53-4EDE-B7C9-D0CA204C4933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1" authorId="4" shapeId="0" ns2:uid="{85CC90FE-3C8A-4484-8CA3-A8FE75786D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92" authorId="5" shapeId="0" ns2:uid="{EEC0F55C-3441-43F5-ABAA-B9EAF3A5B2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31CF282D-8411-4827-BD6B-E0E49C35B165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5" shapeId="0" ns2:uid="{C2B495A2-7B51-4C6D-B64C-D69C321234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CC73D700-32D0-4503-848E-FE9FF5AFDDE0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4" authorId="6" shapeId="0" ns2:uid="{68B3B515-18EC-4F78-A1C3-2D79DF543AD0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7" shapeId="0" ns2:uid="{CB49FA97-5597-4755-AF68-F69B449BC106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94" authorId="5" shapeId="0" ns2:uid="{6C1AED86-B89F-43B9-B305-18C36E1589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23B26BF3-E773-4E64-8553-014CFCBA5629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94" authorId="1" shapeId="0" ns2:uid="{776237D3-932A-4043-AB26-BC5F6E884BF0}">
      <text>
        <r>
          <rPr>
            <b/>
            <sz val="9"/>
            <color indexed="81"/>
            <rFont val="Tahoma"/>
            <family val="2"/>
          </rPr>
          <t xml:space="preserve">RH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5" authorId="0" shapeId="0" ns2:uid="{084B3158-0D11-4FA6-BC3E-694037BE8CC5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7" shapeId="0" ns2:uid="{192DB1F4-74B7-4D2E-BADC-461488878ECC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5" shapeId="0" ns2:uid="{D59B93FB-6A7E-4357-B739-2975014831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FE78D4E2-67BD-461C-B30A-66A33DF093DF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5" authorId="7" shapeId="0" ns2:uid="{E4A4110E-BE18-4411-BC5F-29CD32D5686B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5" authorId="0" shapeId="0" ns2:uid="{59D46A92-A6F9-4478-92E0-525698ADEDC4}">
      <text>
        <r>
          <rPr>
            <b/>
            <sz val="9"/>
            <color indexed="81"/>
            <rFont val="Tahoma"/>
            <family val="2"/>
          </rPr>
          <t xml:space="preserve">départ à 12h00'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6" authorId="0" shapeId="0" ns2:uid="{0E015ADC-5BF4-4166-9609-2C020C547FCE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7" shapeId="0" ns2:uid="{A03865C1-9313-4F48-8E64-B030ECA6411F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5" shapeId="0" ns2:uid="{0077FC7D-31A8-4754-B3D6-3F0281C9CC0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5FFF5FCB-594C-431D-A4D0-D698C94ACA77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6" authorId="7" shapeId="0" ns2:uid="{AA05B6CA-2CF5-40E7-8469-68CB8830B09F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6" authorId="4" shapeId="0" ns2:uid="{E7875C3A-DC97-4C23-9958-8EF2602FE6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AJ96" authorId="5" shapeId="0" ns2:uid="{BB826A3A-F9A0-45F2-8893-9CF8832A19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J97" authorId="7" shapeId="0" ns2:uid="{7F126027-C2AA-4733-AB49-B51A0C96114B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7" authorId="5" shapeId="0" ns2:uid="{7F1BBCEF-9B4F-4718-B2C1-FEE31BEBB7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AD97" authorId="0" shapeId="0" ns2:uid="{713BB828-1B53-4AF2-99DB-C670D7D91569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7" authorId="0" shapeId="0" ns2:uid="{5804CDC4-22AB-4122-8E08-5DC857528A31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7" authorId="5" shapeId="0" ns2:uid="{73665E49-852F-4E98-8319-26DDC9D7BA0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D98" authorId="0" shapeId="0" ns2:uid="{84F24096-7F9C-47CA-9A46-5F5DA149A2FB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8" authorId="0" shapeId="0" ns2:uid="{FCCD1678-D90D-4F43-A614-FEB1A0AC89BB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7" shapeId="0" ns2:uid="{F23E5476-F730-4E09-994F-64919D4CC692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8" authorId="5" shapeId="0" ns2:uid="{BC37426B-65AD-4114-B838-A7EFD8672E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AD98" authorId="0" shapeId="0" ns2:uid="{C367E30A-6980-46D6-A72F-481953AFFBE6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8" authorId="0" shapeId="0" ns2:uid="{85900307-8159-4FB2-97EE-C0F46318577A}">
      <text>
        <r>
          <rPr>
            <b/>
            <sz val="9"/>
            <color indexed="81"/>
            <rFont val="Tahoma"/>
            <family val="2"/>
          </rPr>
          <t xml:space="preserve">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9" authorId="7" shapeId="0" ns2:uid="{8FB681EB-F5F4-4F9E-A000-A57E9CEBC2BB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99" authorId="7" shapeId="0" ns2:uid="{07CBD683-F02A-4245-8A81-91F1FC952DE0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9" authorId="7" shapeId="0" ns2:uid="{F5F2DF8B-6FD7-4A73-A70B-5CA0D8096ED2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9" authorId="4" shapeId="0" ns2:uid="{BAFED44E-022B-4C32-AB2B-435B17D8CC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S99" authorId="1" shapeId="0" ns2:uid="{93470EB9-CE39-4B61-98E6-C30365B8031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9" authorId="1" shapeId="0" ns2:uid="{BC6611A4-451C-490A-AE6C-02A5EE344B6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9" authorId="4" shapeId="0" ns2:uid="{882E41C1-CE88-473D-B240-B01208CBB7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99" authorId="1" shapeId="0" ns2:uid="{DC8C0500-8094-4FD0-87A6-9CD88076DA42}">
      <text>
        <r>
          <rPr>
            <b/>
            <sz val="9"/>
            <color indexed="81"/>
            <rFont val="Tahoma"/>
            <family val="2"/>
          </rPr>
          <t xml:space="preserve">maintien prime N
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99" authorId="1" shapeId="0" ns2:uid="{657E58F2-B1F4-4F3E-91DB-8EF15A654FC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99" authorId="1" shapeId="0" ns2:uid="{A4464EC0-21D1-41A4-9FC0-F42F1B49783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99" authorId="1" shapeId="0" ns2:uid="{8AF164C1-59B4-44EF-951A-F5D4C454064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99" authorId="1" shapeId="0" ns2:uid="{CBD19C00-4547-48CE-95AA-3C8CA83879B1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99" authorId="1" shapeId="0" ns2:uid="{6EDA3D60-5B37-4940-81BC-10DB4152427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0" authorId="7" shapeId="0" ns2:uid="{D9C8465A-E146-4294-A1A1-32CCB0020F39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00" authorId="7" shapeId="0" ns2:uid="{8F38AF6D-BFF3-4FEC-ACAA-E4A43319A365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0" authorId="7" shapeId="0" ns2:uid="{093F46C5-E4AD-4351-986A-B77A935F970F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0" authorId="4" shapeId="0" ns2:uid="{CB4CD2B0-6EB8-4EA4-9273-0FDBD2C1F1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T100" authorId="1" shapeId="0" ns2:uid="{D409EBEC-3AC3-4CF3-AFE8-73D0C494A4A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0" authorId="4" shapeId="0" ns2:uid="{6232BD7D-3989-4A4B-8CD3-2E9A083D6B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0" authorId="1" shapeId="0" ns2:uid="{3B7C98E3-31AA-40F4-AEEF-426939B8D046}">
      <text>
        <r>
          <rPr>
            <b/>
            <sz val="9"/>
            <color indexed="81"/>
            <rFont val="Tahoma"/>
            <family val="2"/>
          </rPr>
          <t xml:space="preserve">maintien prime N
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0" authorId="1" shapeId="0" ns2:uid="{5BFA7389-7AD2-453A-A4E6-E65BCA1CB21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0" authorId="1" shapeId="0" ns2:uid="{6FF6F5BD-A061-4E2A-81A6-05FA946E543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00" authorId="1" shapeId="0" ns2:uid="{AB390E97-1F12-4826-B661-E8C2F444D09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0" authorId="1" shapeId="0" ns2:uid="{111BAE22-7D11-4C34-97A5-CA96EBB2E949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0" authorId="1" shapeId="0" ns2:uid="{759CF851-A108-452A-8572-FAF1AE08AAD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0" authorId="1" shapeId="0" ns2:uid="{A7E4989E-5DA0-4BA5-85F1-80574D8167E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1" authorId="0" shapeId="0" ns2:uid="{858B9A0D-32F9-4249-BC0B-8879FFABC416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0" shapeId="0" ns2:uid="{67E09BFF-93C2-4A61-8AB9-1CEFEF919D32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1" authorId="5" shapeId="0" ns2:uid="{5311A454-077A-4B42-8A86-275B4F1857D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6D049868-49B4-4820-82AD-3B1CCA20E56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1" authorId="4" shapeId="0" ns2:uid="{1CDB2D5D-0E5A-4CB9-8459-3D4EE1B12A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1" authorId="1" shapeId="0" ns2:uid="{BF79DBA9-4C1F-4936-95D4-FA39EE826010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2" authorId="0" shapeId="0" ns2:uid="{E5573EAE-9767-477F-A1FF-A077191DBD0F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2" authorId="5" shapeId="0" ns2:uid="{91A757D3-5999-48EE-8BC8-477EF21436E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6589A753-57BF-48ED-9366-2002362833E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2" authorId="4" shapeId="0" ns2:uid="{E22B7816-4B60-4740-8A2E-AD65744F47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2" authorId="1" shapeId="0" ns2:uid="{E5F1B24F-42B3-4527-91E6-3472E3CEC106}">
      <text>
        <r>
          <rPr>
            <b/>
            <sz val="9"/>
            <color indexed="81"/>
            <rFont val="Tahoma"/>
            <family val="2"/>
          </rPr>
          <t xml:space="preserve">Formation Bioéthanol
Aptaskill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7" shapeId="0" ns2:uid="{AB7C38AF-FAAA-4D76-B996-46118C7DC451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5" shapeId="0" ns2:uid="{C35C55DC-1ABC-4B12-8B74-829003A5DF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J103" authorId="1" shapeId="0" ns2:uid="{9F9DFB41-CB1F-46BD-962A-F32FC9A7FE41}">
      <text>
        <r>
          <rPr>
            <b/>
            <sz val="9"/>
            <color indexed="81"/>
            <rFont val="Tahoma"/>
            <family val="2"/>
          </rPr>
          <t xml:space="preserve">cf 01/04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4" authorId="6" shapeId="0" ns2:uid="{56A3FAD1-5546-401F-A386-8D22D437FE4C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4" authorId="6" shapeId="0" ns2:uid="{FF0AA210-1594-410D-8D97-BCF2C8C14FF3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4" authorId="6" shapeId="0" ns2:uid="{AA306380-729D-465D-B5C9-EDF425159EF6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4" authorId="1" shapeId="0" ns2:uid="{19118F19-D40A-4CE4-925F-79340A262F09}">
      <text>
        <r>
          <rPr>
            <b/>
            <sz val="9"/>
            <color indexed="81"/>
            <rFont val="Tahoma"/>
            <family val="2"/>
          </rPr>
          <t xml:space="preserve">cf 03/04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5" authorId="5" shapeId="0" ns2:uid="{C366E0FE-BD33-4B85-B3D4-FDD9E26328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136CC612-23B3-4289-8D8C-6A4D40A80342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6" authorId="5" shapeId="0" ns2:uid="{60AFB377-9863-4ED7-B03A-CDDAA21B1D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6" authorId="5" shapeId="0" ns2:uid="{F769F0FE-4BD6-438E-9ACB-5D0FEAC384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X106" authorId="4" shapeId="0" ns2:uid="{40D7ED65-09D8-45D4-8460-826ECD9AAC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J107" authorId="7" shapeId="0" ns2:uid="{E2610E80-10BA-4732-A3B1-52AA1B893929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7" authorId="5" shapeId="0" ns2:uid="{900EDD52-238A-4300-8714-FA69FD7563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L107" authorId="5" shapeId="0" ns2:uid="{981C3A17-6E41-482A-A377-4FFB9A5E3A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T107" authorId="6" shapeId="0" ns2:uid="{FB2351A7-CB9F-46D2-AD27-5291DCBA14B9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7" authorId="4" shapeId="0" ns2:uid="{1A4D2795-7F96-4B89-9AFE-96130F4073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D107" authorId="6" shapeId="0" ns2:uid="{D5469EC5-B392-49EC-BEC6-70D6BE7DF017}">
      <text>
        <r>
          <rPr>
            <b/>
            <sz val="9"/>
            <color indexed="81"/>
            <rFont val="Tahoma"/>
            <family val="2"/>
          </rPr>
          <t xml:space="preserve">Départ à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8" authorId="7" shapeId="0" ns2:uid="{C95A0BEB-8218-4F25-97F0-59AF7ABFFF60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8" authorId="0" shapeId="0" ns2:uid="{C5BB0785-D25D-43DD-9D2F-BFDF2DCF0113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8" authorId="1" shapeId="0" ns2:uid="{0A5562A4-F4AF-4304-AC17-244E5E15B25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8" authorId="4" shapeId="0" ns2:uid="{1E36ECD3-D486-428C-B759-B6DA12EAE6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8" authorId="1" shapeId="0" ns2:uid="{4441936D-EB5D-4C65-B5F2-7B73954EDAE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8" authorId="1" shapeId="0" ns2:uid="{B7FA0620-BEED-4038-B2D0-62A72861F87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8" authorId="1" shapeId="0" ns2:uid="{F7E3075C-A666-419A-87B1-E5CFFEF0A05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8" authorId="1" shapeId="0" ns2:uid="{F9A52937-35A0-4EBC-96CE-E33F1C37D3E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8" authorId="1" shapeId="0" ns2:uid="{A2F89B6C-B667-4F13-8BBF-5B2AA7B1297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8" authorId="1" shapeId="0" ns2:uid="{9F056113-180C-4F30-8A27-CDDAF9BD6579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9" authorId="0" shapeId="0" ns2:uid="{93F4B855-BB94-4F5A-A3A3-F9219835454A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7" shapeId="0" ns2:uid="{38C9E1B5-9E8C-4D85-B2F3-1C14B21968EC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9" authorId="0" shapeId="0" ns2:uid="{75ECAA40-51E1-4BCE-A3FB-D30F1543A963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09" authorId="1" shapeId="0" ns2:uid="{AA01545D-85FC-4744-8044-623B133B160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9" authorId="1" shapeId="0" ns2:uid="{1E215395-CA51-4167-BD1B-690DB19E910A}">
      <text>
        <r>
          <rPr>
            <b/>
            <sz val="9"/>
            <color indexed="81"/>
            <rFont val="Tahoma"/>
            <family val="2"/>
          </rPr>
          <t xml:space="preserve">maintien prime N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9" authorId="4" shapeId="0" ns2:uid="{CE265AB6-B62C-4B2E-AE35-530339A443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9" authorId="1" shapeId="0" ns2:uid="{D4CD300E-E9CB-4332-8CD8-856AD89CAC2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09" authorId="1" shapeId="0" ns2:uid="{DFE93939-E448-4FBE-A44A-732204CCF92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09" authorId="1" shapeId="0" ns2:uid="{1727D41D-E1B1-4E93-813D-5D94C745978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09" authorId="1" shapeId="0" ns2:uid="{DABD558F-D9C1-4D7D-AADE-235AC1CB0CCD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109" authorId="1" shapeId="0" ns2:uid="{BDF0DDBE-F5E7-4825-8380-72E7326A834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09" authorId="1" shapeId="0" ns2:uid="{1E4285E1-7BCC-4DAE-9DAA-1008AA56FD8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0" authorId="0" shapeId="0" ns2:uid="{6E939770-F2AF-4B99-A8AE-2B15BB814C11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0" authorId="5" shapeId="0" ns2:uid="{3DBFBEA9-F576-42D3-B2C8-A017F5B7956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E4EC995D-62E5-4BA4-B934-D58F647CE17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110" authorId="0" shapeId="0" ns2:uid="{4C014537-1248-4D3F-80E4-38269D452747}">
      <text>
        <r>
          <rPr>
            <b/>
            <sz val="9"/>
            <color indexed="81"/>
            <rFont val="Tahoma"/>
            <family val="2"/>
          </rPr>
          <t xml:space="preserve">remplace QDE
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10" authorId="0" shapeId="0" ns2:uid="{7FE1D17D-33E7-460C-9BEA-43F822019558}">
      <text>
        <r>
          <rPr>
            <b/>
            <sz val="9"/>
            <color indexed="81"/>
            <rFont val="Tahoma"/>
            <family val="2"/>
          </rPr>
          <t xml:space="preserve">remplace QDE
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1" authorId="5" shapeId="0" ns2:uid="{7B29FAE0-F57B-4991-8C6D-9B45CA2968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19AB13ED-468A-41DF-AF9B-1891436607D5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1" authorId="4" shapeId="0" ns2:uid="{2F47E52F-3EEA-4971-A64C-DE21FCD5A7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31.03</t>
        </r>
      </text>
    </comment>
    <comment ref="U111" authorId="4" shapeId="0" ns2:uid="{7FE86EC3-F70A-465D-A49F-A4F6032543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L111" authorId="6" shapeId="0" ns2:uid="{C83BD166-BBC3-4A2D-9286-F0B68E311209}">
      <text>
        <r>
          <rPr>
            <b/>
            <sz val="9"/>
            <color indexed="81"/>
            <rFont val="Tahoma"/>
            <family val="2"/>
          </rPr>
          <t xml:space="preserve">Remplace QDE
Rappel le 07/04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5" shapeId="0" ns2:uid="{CBA9434F-204C-4221-8596-92E507B478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19CB8555-A31D-4B9C-A67E-275F29A14401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2" authorId="4" shapeId="0" ns2:uid="{517A70C7-3AD5-4A05-994D-908F092555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02.04</t>
        </r>
      </text>
    </comment>
    <comment ref="U112" authorId="4" shapeId="0" ns2:uid="{8F179941-B94B-41E3-9FED-A9DDFE9825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J112" authorId="0" shapeId="0" ns2:uid="{755E5A98-0BCE-4EA9-A479-F1A33D4C27B8}">
      <text>
        <r>
          <rPr>
            <b/>
            <sz val="9"/>
            <color indexed="81"/>
            <rFont val="Tahoma"/>
            <family val="2"/>
          </rPr>
          <t xml:space="preserve">rappel le 11.04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2" authorId="6" shapeId="0" ns2:uid="{0A7E827C-1B6F-4160-8E15-DB1305F7DD7B}">
      <text>
        <r>
          <rPr>
            <b/>
            <sz val="9"/>
            <color indexed="81"/>
            <rFont val="Tahoma"/>
            <family val="2"/>
          </rPr>
          <t xml:space="preserve">Remplace QDE
Rappel le 07/04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13" authorId="0" shapeId="0" ns2:uid="{1497EE21-8C21-4577-B38D-21BC3AE23F7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0" shapeId="0" ns2:uid="{F7A64825-89B7-423A-8B69-A6417AA5741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13" authorId="0" shapeId="0" ns2:uid="{94EBE962-964E-4F11-955C-299DB007C562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7" shapeId="0" ns2:uid="{B507D0FF-507C-411B-A7F0-A43A78E50892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3" authorId="0" shapeId="0" ns2:uid="{EF9F9D65-71E6-47EF-9EBB-747434BF98A2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7" shapeId="0" ns2:uid="{15A93F72-23CB-4926-9222-705DF2725756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0" shapeId="0" ns2:uid="{02DDE48A-9D35-4180-8640-7B1837A58F2E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4" authorId="4" shapeId="0" ns2:uid="{497DF50E-FB28-4FCB-BD1F-9261B18300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AJ114" authorId="0" shapeId="0" ns2:uid="{B1C55CA3-97F8-4366-A5D6-C1A702F4400C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4" authorId="5" shapeId="0" ns2:uid="{BFC405E2-5F94-4270-A54B-2986C59948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démarrage Volund
Voir 17/04</t>
        </r>
      </text>
    </comment>
    <comment ref="L115" authorId="1" shapeId="0" ns2:uid="{050C722B-8757-4CE0-9D15-4475344CBFB8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5" authorId="0" shapeId="0" ns2:uid="{F2A8AD69-C38D-47D3-8D7B-40DA29E20AE4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5" authorId="4" shapeId="0" ns2:uid="{FD804C0D-4624-4E88-BD5B-6C2175FAFF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115" authorId="6" shapeId="0" ns2:uid="{4B830772-75E6-42AD-BA1D-4135EDCC1FD7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15" authorId="6" shapeId="0" ns2:uid="{B0A6BC72-27AD-4EC9-B525-767078D8A5A1}">
      <text>
        <r>
          <rPr>
            <b/>
            <sz val="9"/>
            <color indexed="81"/>
            <rFont val="Tahoma"/>
            <family val="2"/>
          </rPr>
          <t xml:space="preserve">Remplace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5" authorId="5" shapeId="0" ns2:uid="{1D13C549-5765-4510-91B0-633CFE9B6A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préchauffage Volund</t>
        </r>
      </text>
    </comment>
    <comment ref="L116" authorId="1" shapeId="0" ns2:uid="{39427606-ED50-44F4-B43D-2D2BECDC5F00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6" shapeId="0" ns2:uid="{186A9CA9-985D-4B7B-9D06-B7C23432CCC9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6" authorId="4" shapeId="0" ns2:uid="{97AD75E4-9710-416D-9A17-BAB2B119D6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U116" authorId="4" shapeId="0" ns2:uid="{9FABB1F0-67C0-4D44-8B68-2D4CB36F91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6" authorId="4" shapeId="0" ns2:uid="{C16D68FA-70F6-4DCD-AAF5-ADDAC01F6A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13h30'</t>
        </r>
      </text>
    </comment>
    <comment ref="AJ116" authorId="6" shapeId="0" ns2:uid="{08051BCD-A997-4E9D-A432-2269F1ED0C63}">
      <text>
        <r>
          <rPr>
            <b/>
            <sz val="9"/>
            <color indexed="81"/>
            <rFont val="Tahoma"/>
            <family val="2"/>
          </rPr>
          <t xml:space="preserve">Remplace QDE
Rappel le 07/04
rappel sur PM le 16.04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6" authorId="6" shapeId="0" ns2:uid="{32C32BA2-D0A7-46F1-8696-825A77E20692}">
      <text>
        <r>
          <rPr>
            <b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7" authorId="6" shapeId="0" ns2:uid="{2EA06FD2-0F22-41C2-B250-6D8CBBD7DDEE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1" shapeId="0" ns2:uid="{08FF71B5-41D8-48B0-A63C-DC42DC0C545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7" authorId="4" shapeId="0" ns2:uid="{930A1E76-FA69-4C08-88A5-743F674C6A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U117" authorId="4" shapeId="0" ns2:uid="{F0C48E44-4382-4780-A13B-29417B591C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7" authorId="4" shapeId="0" ns2:uid="{6FA4FB77-7C7A-4651-9B90-06482D5230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LAX</t>
        </r>
      </text>
    </comment>
    <comment ref="AJ117" authorId="6" shapeId="0" ns2:uid="{42F74A99-3213-4B6A-895D-E93627C690F2}">
      <text>
        <r>
          <rPr>
            <b/>
            <sz val="9"/>
            <color indexed="81"/>
            <rFont val="Tahoma"/>
            <family val="2"/>
          </rPr>
          <t xml:space="preserve">Remplace QDE pause PM
Rappel le 07/04
rappel AM le 17.04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17" authorId="5" shapeId="0" ns2:uid="{946FB1FA-33E9-4A3C-B47A-C5D6F79522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14/04 PM</t>
        </r>
      </text>
    </comment>
    <comment ref="H118" authorId="0" shapeId="0" ns2:uid="{F5CA668A-BFBE-4E35-ACC8-952B7B93DE54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8" authorId="6" shapeId="0" ns2:uid="{4EC627FB-66FA-413F-9847-B65D34757E7C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18" authorId="4" shapeId="0" ns2:uid="{8D6F3271-003E-440E-87C3-21B25EA695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118" authorId="0" shapeId="0" ns2:uid="{3BE190B0-192D-4433-BB79-9FBD547B514F}">
      <text>
        <r>
          <rPr>
            <b/>
            <sz val="9"/>
            <color indexed="81"/>
            <rFont val="Tahoma"/>
            <family val="2"/>
          </rPr>
          <t xml:space="preserve">rappel le 16.04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9" authorId="5" shapeId="0" ns2:uid="{A0419A40-87B2-47D9-B4E4-EA340D83003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R119" authorId="4" shapeId="0" ns2:uid="{CE1017EC-AE82-450A-BD9A-F7CF92520E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20/04</t>
        </r>
      </text>
    </comment>
    <comment ref="C120" authorId="0" shapeId="0" ns2:uid="{84854A4C-A9F5-4CF8-BC6E-D19ED207AA1E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0" authorId="0" shapeId="0" ns2:uid="{43BACAA3-C769-44AF-B156-3A268B76618B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0" authorId="0" shapeId="0" ns2:uid="{2DFFD041-1884-4FAF-ABC7-6EB27858C9D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0" authorId="0" shapeId="0" ns2:uid="{B4C9C189-82D4-42EC-8231-316E4C43225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0" authorId="4" shapeId="0" ns2:uid="{64D46A6A-2750-4A94-B268-EAE07D2438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T120" authorId="0" shapeId="0" ns2:uid="{33AFF75F-F429-4FBC-95A3-47D8289643D7}">
      <text>
        <r>
          <rPr>
            <b/>
            <sz val="9"/>
            <color indexed="81"/>
            <rFont val="Tahoma"/>
            <family val="2"/>
          </rPr>
          <t xml:space="preserve">remplace LCI
remplacé par AAI
rappel le 20.04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0" authorId="4" shapeId="0" ns2:uid="{0E273985-67F3-4ECE-9871-9D40160D36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rappel le 20.04</t>
        </r>
      </text>
    </comment>
    <comment ref="Z120" authorId="4" shapeId="0" ns2:uid="{954E0572-ABB1-4AB5-B50C-7E310249BA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20/04
Remplace ADK de 14h à 18h</t>
        </r>
      </text>
    </comment>
    <comment ref="AD120" authorId="0" shapeId="0" ns2:uid="{C913965F-6B6A-4D58-AD21-4DEE0BA3F715}">
      <text>
        <r>
          <rPr>
            <b/>
            <sz val="9"/>
            <color indexed="81"/>
            <rFont val="Tahoma"/>
            <family val="2"/>
          </rPr>
          <t xml:space="preserve">rappel le 20.04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1" authorId="0" shapeId="0" ns2:uid="{690249EE-0AEF-476E-82F5-D807722D5320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0" shapeId="0" ns2:uid="{667C811C-1697-4F42-B0DF-376AC06BF13F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1" authorId="0" shapeId="0" ns2:uid="{03D9C65E-53D4-479D-A554-4AF5729E843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1" authorId="0" shapeId="0" ns2:uid="{AFD1C9D1-8743-4991-88E7-D750E16E6E9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1" authorId="4" shapeId="0" ns2:uid="{B015F046-779F-4EB3-B8EA-4A15EDE704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
+ renfort sol
Rappel le 20/04</t>
        </r>
      </text>
    </comment>
    <comment ref="T121" authorId="0" shapeId="0" ns2:uid="{DD1631C7-E2F4-4D0B-B58B-89BB35DD37CB}">
      <text>
        <r>
          <rPr>
            <b/>
            <sz val="9"/>
            <color indexed="81"/>
            <rFont val="Tahoma"/>
            <family val="2"/>
          </rPr>
          <t xml:space="preserve">remplace LCI
remplacé par AAI  et GDTdépart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1" authorId="4" shapeId="0" ns2:uid="{CDB7C24C-63EC-4AFF-BAAA-FA93F6B45E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
Départ à 10h</t>
        </r>
      </text>
    </comment>
    <comment ref="AD121" authorId="0" shapeId="0" ns2:uid="{0453E8FF-DD38-4500-9675-DE10A800802C}">
      <text>
        <r>
          <rPr>
            <b/>
            <sz val="9"/>
            <color indexed="81"/>
            <rFont val="Tahoma"/>
            <family val="2"/>
          </rPr>
          <t xml:space="preserve">échange avec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2" authorId="0" shapeId="0" ns2:uid="{E24F8C62-C1DA-431B-B18C-1811B178CB23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0" shapeId="0" ns2:uid="{C096816B-05D1-4899-A3C6-BD84AB3ACB3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2" authorId="0" shapeId="0" ns2:uid="{4336E0A0-1B0B-44DD-A128-04DC53950C51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0" shapeId="0" ns2:uid="{9320A9B8-575D-4CEF-B09E-8C89E321AE1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2" authorId="4" shapeId="0" ns2:uid="{A92A7DAA-8BD8-4054-8608-2C759973A7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21/04</t>
        </r>
      </text>
    </comment>
    <comment ref="T122" authorId="1" shapeId="0" ns2:uid="{791C0D77-3026-4F0E-92C7-753228870D68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22" authorId="0" shapeId="0" ns2:uid="{1F1CA99C-F7F4-4EA8-8CF6-56F4F07AA6F5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0" shapeId="0" ns2:uid="{957A62F9-DED7-4543-B365-221E5ADAAED6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0" shapeId="0" ns2:uid="{C2C42D0B-CB2E-4E3C-8A42-9E315E975C0F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6" shapeId="0" ns2:uid="{B9E249E6-4338-40EB-BE29-7D61BF140267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3" authorId="0" shapeId="0" ns2:uid="{75DE97E1-406F-4BE9-8EC4-0EB468E04D08}">
      <text>
        <r>
          <rPr>
            <b/>
            <sz val="9"/>
            <color indexed="81"/>
            <rFont val="Tahoma"/>
            <family val="2"/>
          </rPr>
          <t xml:space="preserve">+1h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3" authorId="4" shapeId="0" ns2:uid="{76117C46-A71C-4A5F-90AF-37EB37AB14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
remplacée par LDY</t>
        </r>
      </text>
    </comment>
    <comment ref="AF123" authorId="0" shapeId="0" ns2:uid="{D38BAD20-CD4C-4B60-8596-FCAA9A34172A}">
      <text>
        <r>
          <rPr>
            <b/>
            <sz val="9"/>
            <color indexed="81"/>
            <rFont val="Tahoma"/>
            <family val="2"/>
          </rPr>
          <t xml:space="preserve">rdv médical
remplacé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23" authorId="0" shapeId="0" ns2:uid="{C2B925D0-9440-486F-8983-6069C7651565}">
      <text>
        <r>
          <rPr>
            <b/>
            <sz val="9"/>
            <color indexed="81"/>
            <rFont val="Tahoma"/>
            <family val="2"/>
          </rPr>
          <t xml:space="preserve">remplace CDE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0" shapeId="0" ns2:uid="{273E2417-892C-473B-A8BA-47D1A38EC2D3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1" shapeId="0" ns2:uid="{1442B33E-023D-442F-9578-9E777E34BF00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2" shapeId="0" ns2:uid="{253AAC01-6B23-4751-BB70-001F67D34277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24" authorId="2" shapeId="0" ns2:uid="{7A888566-737A-48FF-9B79-84545A84B4A9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4" authorId="4" shapeId="0" ns2:uid="{A2ACADFC-B8B9-4683-8249-900F8D6264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24" authorId="7" shapeId="0" ns2:uid="{BA889B91-A017-4899-892D-12F2CBEF256E}">
      <text>
        <r>
          <rPr>
            <b/>
            <sz val="9"/>
            <color indexed="81"/>
            <rFont val="Tahoma"/>
            <family val="2"/>
          </rPr>
          <t xml:space="preserve">remplace SKS
remplace en fermentation de 18h à 22h, rappel le 24/4/2026.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4" authorId="0" shapeId="0" ns2:uid="{9714E7D9-5DEB-4806-8F9A-32ECBEA4AD7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5" authorId="0" shapeId="0" ns2:uid="{939BDF23-CF5A-44D4-B066-BBC95A10EC92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25" authorId="0" shapeId="0" ns2:uid="{63059930-5823-4BB8-9837-AC318EE8849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26" authorId="4" shapeId="0" ns2:uid="{9EFB71F4-4FD6-4C4A-BAFE-D1D5AF9EC2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J126" authorId="0" shapeId="0" ns2:uid="{71E4FA51-4B1E-4CA6-B3A7-6962EEC0F81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0" shapeId="0" ns2:uid="{E0B9DFE7-300C-4435-9134-C31FB4DB6ED4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8" authorId="8" shapeId="0" ns2:uid="{52CD89DA-05B4-4E9B-B890-359A2567F876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8" authorId="8" shapeId="0" ns2:uid="{6F44E70B-68A1-4A50-B595-677A7E293B3C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5" shapeId="0" ns2:uid="{6A3269F5-FB95-4C88-8CA7-0E18D7D8CE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R128" authorId="4" shapeId="0" ns2:uid="{4E060398-E375-47B5-9CFC-4982344EF7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02h à 06h</t>
        </r>
      </text>
    </comment>
    <comment ref="AF128" authorId="0" shapeId="0" ns2:uid="{7D6EF11F-6CF9-4DE7-8654-0E19E4CDE14C}">
      <text>
        <r>
          <rPr>
            <b/>
            <sz val="9"/>
            <color indexed="81"/>
            <rFont val="Tahoma"/>
            <family val="2"/>
          </rPr>
          <t xml:space="preserve">29.04 : presté 18h-22h00'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29" authorId="0" shapeId="0" ns2:uid="{2BACB287-4AD2-4B54-80FA-0D8216C11EB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0" shapeId="0" ns2:uid="{1586C58D-E0CC-4F11-B90A-70A2B87BB750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0" shapeId="0" ns2:uid="{6F12CE41-0D8B-4264-B618-B4AA0E88E681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9" authorId="0" shapeId="0" ns2:uid="{449F5961-29D5-4747-A886-F501ECBDFE04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9" authorId="4" shapeId="0" ns2:uid="{43B9B31E-7E84-4945-B86A-9E63F806A5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29" authorId="6" shapeId="0" ns2:uid="{8F940A5D-9905-494E-86DD-90BCE4F5435D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29" authorId="0" shapeId="0" ns2:uid="{24395738-7CF0-42BE-B691-69D6BB6DE598}">
      <text>
        <r>
          <rPr>
            <b/>
            <sz val="9"/>
            <color indexed="81"/>
            <rFont val="Tahoma"/>
            <family val="2"/>
          </rPr>
          <t xml:space="preserve">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0" authorId="0" shapeId="0" ns2:uid="{98DF2D23-F08F-4D67-9847-6F67EA3AFFA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0" shapeId="0" ns2:uid="{41354572-05C2-4AD0-BAC4-E433DC6D8B6A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6" shapeId="0" ns2:uid="{F409B95C-EDAB-4C8A-8E9F-138FE1CF39E1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6" shapeId="0" ns2:uid="{87B14138-8AAF-4424-B177-BD3A50B405A0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30" authorId="4" shapeId="0" ns2:uid="{F8DA2B6A-9A57-4504-A6A0-01E2E4D0A0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B130" authorId="0" shapeId="0" ns2:uid="{966A4D5C-563B-4357-B3E8-BEF14B6060E5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30" authorId="6" shapeId="0" ns2:uid="{9AA71E4D-6688-4312-9887-AA78D0C4A275}">
      <text>
        <r>
          <rPr>
            <b/>
            <sz val="9"/>
            <color indexed="81"/>
            <rFont val="Tahoma"/>
            <family val="2"/>
          </rPr>
          <t xml:space="preserve">Remplace SMA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0" authorId="0" shapeId="0" ns2:uid="{A6F9688C-3793-41A9-B40B-E3BA4E96A989}">
      <text>
        <r>
          <rPr>
            <b/>
            <sz val="9"/>
            <color indexed="81"/>
            <rFont val="Tahoma"/>
            <family val="2"/>
          </rPr>
          <t xml:space="preserve">rappel le 30.04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1" shapeId="0" ns2:uid="{54DD41D0-C517-4110-AC07-2FA30E3D563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1" shapeId="0" ns2:uid="{CDF170F7-A1B2-46D0-8269-9BB3FC8E1320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1" authorId="4" shapeId="0" ns2:uid="{3BB52E37-F4A4-4E75-8680-110712B8B5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de 22h à 24h00'</t>
        </r>
      </text>
    </comment>
    <comment ref="AF131" authorId="6" shapeId="0" ns2:uid="{F9EB934D-5C82-4388-AEC1-BFDADE48320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1" shapeId="0" ns2:uid="{340D8C5B-D16E-4176-B726-B6E1952FC0C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0" shapeId="0" ns2:uid="{C00CB12F-78F8-4DA3-AFBB-07DFF6ECFA9D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132" authorId="0" shapeId="0" ns2:uid="{09204C88-E723-4844-845A-25D0C9C09260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2" authorId="4" shapeId="0" ns2:uid="{7A7D8AE2-F3FC-4E62-928F-47F415586C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132" authorId="4" shapeId="0" ns2:uid="{BA797366-E66A-475E-B545-694CC3BD7AFF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H133" authorId="1" shapeId="0" ns2:uid="{33C86862-6B2A-46C6-B8FD-EA6F91BCA1C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0" shapeId="0" ns2:uid="{0FADD008-10FC-4121-96F8-C08E7C474F7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133" authorId="4" shapeId="0" ns2:uid="{28D450C6-927C-42FC-AC11-2B47D7A1E7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T133" authorId="1" shapeId="0" ns2:uid="{5AD6F3A0-E196-4A59-A65D-ED3D16A92050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3" authorId="4" shapeId="0" ns2:uid="{1A67BE52-C880-4E30-AE25-2097748AEE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133" authorId="6" shapeId="0" ns2:uid="{3B665356-3C8A-4319-8EC0-970539DB51D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4" authorId="7" shapeId="0" ns2:uid="{944E071E-8FCD-4C49-8EF8-224207ECA4D4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4" authorId="7" shapeId="0" ns2:uid="{F2B87EDF-2AB6-4215-9627-23F0140ED9B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4" authorId="0" shapeId="0" ns2:uid="{A7290FC5-42E7-4AB3-B567-9E686D7964E4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4" authorId="4" shapeId="0" ns2:uid="{5304FAB9-788F-499C-BCDE-77A1AFCD10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4" authorId="4" shapeId="0" ns2:uid="{7348A4A6-58E4-4695-81AE-997D2C38D1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</t>
        </r>
      </text>
    </comment>
    <comment ref="Z134" authorId="4" shapeId="0" ns2:uid="{8C56CEDD-2608-4B38-9293-4A43530FBE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rappel le 04/05</t>
        </r>
      </text>
    </comment>
    <comment ref="AB134" authorId="0" shapeId="0" ns2:uid="{4E64AA72-BE56-42B7-A026-888CE635264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4" authorId="0" shapeId="0" ns2:uid="{39CCD6B9-7085-4319-BE37-284F4AB96614}">
      <text>
        <r>
          <rPr>
            <b/>
            <sz val="9"/>
            <color indexed="81"/>
            <rFont val="Tahoma"/>
            <family val="2"/>
          </rPr>
          <t xml:space="preserve">remplace GPO de 18h à 22h00'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4" authorId="2" shapeId="0" ns2:uid="{059F9EF7-884C-49C9-8652-20794F28CF34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34" authorId="6" shapeId="0" ns2:uid="{8BB791FE-0DF2-4C9A-AB84-9D41A9CCC723}">
      <text>
        <r>
          <rPr>
            <b/>
            <sz val="9"/>
            <color indexed="81"/>
            <rFont val="Tahoma"/>
            <family val="2"/>
          </rPr>
          <t xml:space="preserve">Remplace MHI de 18h à 22h
Rappel le 04/05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4" authorId="6" shapeId="0" ns2:uid="{E34618E9-1E7B-4E42-9E3C-B005BCDBDCF8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7" shapeId="0" ns2:uid="{7DC00A80-899A-4358-8268-BD8EA84B5F40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5" authorId="7" shapeId="0" ns2:uid="{32DF63CB-FDE9-45FA-8F8C-50E65E4E99F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5" authorId="0" shapeId="0" ns2:uid="{65BD00A5-632E-44CA-B472-56069705E428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5" authorId="4" shapeId="0" ns2:uid="{BC688A4C-B152-4EDF-BDE3-75F48F8BD9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5" authorId="4" shapeId="0" ns2:uid="{2194EC89-6F8B-40A2-8C9E-6DDE29FBA9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Z135" authorId="4" shapeId="0" ns2:uid="{92618B4F-DAB5-412E-B05E-C542E0DDAA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AB135" authorId="0" shapeId="0" ns2:uid="{2EEC5D3D-8CF1-47E1-A69C-EDB589AE8A54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35" authorId="0" shapeId="0" ns2:uid="{3EA35C2E-DE65-427A-A01E-DB866479A585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5" authorId="2" shapeId="0" ns2:uid="{DD5C1CCD-4E0A-435D-9986-F0653B6FDABE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35" authorId="6" shapeId="0" ns2:uid="{384A8CFD-570E-4F74-926D-09924F0632C0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36" authorId="6" shapeId="0" ns2:uid="{164F3E26-B274-4033-8CF4-9B117219DAA2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6" authorId="6" shapeId="0" ns2:uid="{6C0373FD-D605-4CAF-8DD5-1D2AE74952C0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0" shapeId="0" ns2:uid="{8A8A723D-DEDA-4064-A2B7-F8DB280D37BB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7" shapeId="0" ns2:uid="{A810E681-71F6-4C3B-AAAA-3537154B60D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7" authorId="6" shapeId="0" ns2:uid="{5037370D-27C9-4387-B33C-0BD2EBAF74CB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7" shapeId="0" ns2:uid="{218AF147-9AEA-4828-883D-70BB292E006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0" shapeId="0" ns2:uid="{3401CBAD-0FA2-4761-B3BE-8E8537FEBB94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8" authorId="0" shapeId="0" ns2:uid="{360716EE-A268-457D-89C3-00BA1246BDC8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8" authorId="7" shapeId="0" ns2:uid="{608FBB44-6413-497C-A3FF-B13AFB6E87B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8" authorId="0" shapeId="0" ns2:uid="{EF538AA0-02FF-4050-8059-34EC10E7A9A3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8" authorId="4" shapeId="0" ns2:uid="{5BB7AD4F-33B3-4D10-A8FC-3960A03C24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38" authorId="0" shapeId="0" ns2:uid="{23B3D01D-C83F-47E9-8702-D5FFE74F6CB2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38" authorId="6" shapeId="0" ns2:uid="{1A971D45-07EF-4F82-A816-5D248DA6B105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9" authorId="7" shapeId="0" ns2:uid="{83BE217A-7AE2-4E7A-957A-9052750856F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9" authorId="4" shapeId="0" ns2:uid="{3C3EBA5D-46AA-45D5-999A-E93E528933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39" authorId="4" shapeId="0" ns2:uid="{90079588-A2CD-4825-8A16-1A495E4FD1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AF139" authorId="0" shapeId="0" ns2:uid="{3BD33F9F-622F-458A-9273-53554065FA4F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40" authorId="7" shapeId="0" ns2:uid="{26B6846E-93E2-49C6-BC30-AEB314CFAA6C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6" shapeId="0" ns2:uid="{7F789A35-839F-4460-8EB7-20ECCFD5B484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0" authorId="0" shapeId="0" ns2:uid="{49C6B95D-E86B-4C86-B0BA-27A642F2FF21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0" shapeId="0" ns2:uid="{A42F32F8-5E39-4FAC-B324-76A40DF1A56F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0" authorId="7" shapeId="0" ns2:uid="{36867FED-2171-4223-8476-5B5148F39A1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0" authorId="4" shapeId="0" ns2:uid="{AE7F9454-D4AD-4A80-822B-519319FF69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G141" authorId="0" shapeId="0" ns2:uid="{06755FD3-6B3F-42A6-BC91-F56ACBE1C63B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1" authorId="0" shapeId="0" ns2:uid="{C1321555-A971-45BF-A4B3-C86B22A0B653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1" authorId="4" shapeId="0" ns2:uid="{17236948-0A22-4045-9161-364093BD70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41" authorId="0" shapeId="0" ns2:uid="{FFE41CC0-F467-4C9B-A28B-F981E2D62697}">
      <text>
        <r>
          <rPr>
            <b/>
            <sz val="9"/>
            <color indexed="81"/>
            <rFont val="Tahoma"/>
            <family val="2"/>
          </rPr>
          <t xml:space="preserve">remplace LCI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1" authorId="0" shapeId="0" ns2:uid="{0127BF45-6F6F-42D8-859C-194224500D4A}">
      <text>
        <r>
          <rPr>
            <b/>
            <sz val="9"/>
            <color indexed="81"/>
            <rFont val="Tahoma"/>
            <family val="2"/>
          </rPr>
          <t xml:space="preserve">départ à 18h00'
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2" authorId="1" shapeId="0" ns2:uid="{A961F2E3-659F-44EE-8B3E-6EA75F056CB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2" authorId="0" shapeId="0" ns2:uid="{10A13B86-9491-4FF9-8809-9EC0CED76388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2" authorId="1" shapeId="0" ns2:uid="{E20CF2A7-A775-4C6F-844E-91D283B9E52C}">
      <text>
        <r>
          <rPr>
            <b/>
            <sz val="9"/>
            <color indexed="81"/>
            <rFont val="Tahoma"/>
            <family val="2"/>
          </rPr>
          <t xml:space="preserve">remplace SKS 
remplacé par 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2" authorId="4" shapeId="0" ns2:uid="{3C0345CB-9FD7-46CE-814D-2663880A12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B142" authorId="6" shapeId="0" ns2:uid="{55EDABEB-4B2A-45AE-9074-275B06374D3C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2" authorId="1" shapeId="0" ns2:uid="{CA85AD26-60D7-43DF-B6D6-22E5283744D7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0" shapeId="0" ns2:uid="{07FF286E-06C4-4484-B718-C8700DEEC202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7" shapeId="0" ns2:uid="{42A46E01-0874-4AE8-A9D5-0007075DA305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6" shapeId="0" ns2:uid="{9665652A-747D-48DF-8669-D8C6F8015E6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3" authorId="0" shapeId="0" ns2:uid="{B0958E58-5105-4A58-B92B-FF6D23EED23B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3" authorId="4" shapeId="0" ns2:uid="{3BB1258E-8124-4798-A709-9FE43339DE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43" authorId="0" shapeId="0" ns2:uid="{AC64BF6F-23E1-4BE4-A987-7569FB638651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3" authorId="1" shapeId="0" ns2:uid="{9024D14C-DDD4-4080-9D47-E288E641F6B8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43" authorId="0" shapeId="0" ns2:uid="{CDED02DD-1CCC-491F-9D9E-8C11EC9BAD97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1" shapeId="0" ns2:uid="{A66C30B3-1B10-4D0D-85B8-77F8F80C9480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6" shapeId="0" ns2:uid="{54D0A83B-450A-447B-AB16-A8DF3A95848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6" shapeId="0" ns2:uid="{C33BC718-73F4-43AE-884B-E5FD256F602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4" authorId="0" shapeId="0" ns2:uid="{78ACC430-718D-447B-9CD2-6C61F09AD78E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4" authorId="4" shapeId="0" ns2:uid="{22F629D9-DBD6-4094-B594-99426F93B1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44" authorId="4" shapeId="0" ns2:uid="{9701D95E-C65A-40CF-B874-97640F8257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A144" authorId="0" shapeId="0" ns2:uid="{DF6ABDE8-8A4B-4DA1-B119-6555D6FE554C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144" authorId="0" shapeId="0" ns2:uid="{15A51D87-66C0-4F82-82FC-C67419F22F86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4" authorId="1" shapeId="0" ns2:uid="{7186D4F1-E8BF-428E-A897-F0E1702AEE46}">
      <text>
        <r>
          <rPr>
            <b/>
            <sz val="9"/>
            <color indexed="81"/>
            <rFont val="Tahoma"/>
            <family val="2"/>
          </rPr>
          <t xml:space="preserve">équipe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44" authorId="1" shapeId="0" ns2:uid="{E7022DD6-4C6C-4C09-8F22-EAEBCD6F77F4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5" authorId="6" shapeId="0" ns2:uid="{BB28DFF5-3851-4C08-A7AE-8F11381F6BD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5" authorId="6" shapeId="0" ns2:uid="{B484E810-5F8F-4034-88BC-DB98B8C2DF2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6" shapeId="0" ns2:uid="{411483A2-BBE3-46FE-A710-8066025ABCC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6" authorId="0" shapeId="0" ns2:uid="{6A457BB6-1CB1-4B2D-A1C6-C219F3F8DD88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6" authorId="1" shapeId="0" ns2:uid="{9B818700-A63B-483D-8DC7-B57A3AA12A5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6" authorId="0" shapeId="0" ns2:uid="{B44D05E1-FF5A-403B-9481-21EC7259B136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7" authorId="1" shapeId="0" ns2:uid="{3935029D-0581-4911-8BE8-5E908627498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7" authorId="6" shapeId="0" ns2:uid="{ED80C18F-18F2-4613-92F7-14AD618B565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0" shapeId="0" ns2:uid="{F26419CB-8ECA-4012-AAF4-8AD95104BB1A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8" authorId="0" shapeId="0" ns2:uid="{1F9C5BC4-55AB-45DE-A470-A07CBB3C5AE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48" authorId="0" shapeId="0" ns2:uid="{951B19ED-3CBD-4421-A28C-56D650CD31AC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0" shapeId="0" ns2:uid="{8666EA13-9CF7-4BF9-997A-EA7EBBCFA90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8" authorId="6" shapeId="0" ns2:uid="{C754E432-D445-404C-8D26-4233D1DD716D}">
      <text>
        <r>
          <rPr>
            <b/>
            <sz val="9"/>
            <color indexed="81"/>
            <rFont val="Tahoma"/>
            <family val="2"/>
          </rPr>
          <t xml:space="preserve">consignations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0" shapeId="0" ns2:uid="{7A2748EA-183F-4808-8E36-1280E23D3D32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0" shapeId="0" ns2:uid="{B890FC6E-C899-4A8C-BBE6-02C0DBE6086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0" shapeId="0" ns2:uid="{1BD832CD-A11E-4310-B440-DA1BBC949BA4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49" authorId="0" shapeId="0" ns2:uid="{7AD8E531-7F98-4A9F-9AD4-4C2B5D24F63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49" authorId="0" shapeId="0" ns2:uid="{91106EA8-5ABA-4089-91E7-8D58DA9D465D}">
      <text>
        <r>
          <rPr>
            <b/>
            <sz val="9"/>
            <color indexed="81"/>
            <rFont val="Tahoma"/>
            <family val="2"/>
          </rPr>
          <t xml:space="preserve">remplace HKB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6" shapeId="0" ns2:uid="{754E1D03-ED33-4DBB-9140-C21A9867FB9C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0" authorId="6" shapeId="0" ns2:uid="{E676CC9C-3DF1-4262-A603-608B6C020376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50" authorId="6" shapeId="0" ns2:uid="{1349725C-D212-4B7D-A141-9AD38A664E63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50" authorId="0" shapeId="0" ns2:uid="{1CC36ACE-EA44-4DEA-88F9-931C814F04C8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K150" authorId="6" shapeId="0" ns2:uid="{48CB0E98-2758-4834-9BF3-A60245E2C072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6" shapeId="0" ns2:uid="{7BBE248A-6CB9-46D6-A5F8-282D30B991E6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0" shapeId="0" ns2:uid="{E5CEF190-0337-4717-B67C-38630F6014D3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150" authorId="4" shapeId="0" ns2:uid="{0904794A-E065-4558-B2EC-96E545424F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avait posé un VA
Rappel le 18/05
</t>
        </r>
      </text>
    </comment>
    <comment ref="V150" authorId="4" shapeId="0" ns2:uid="{36CECE18-752A-4A9A-922A-1B4BCD4E2C7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NPE 10h à 11h + 
en formation Safety Days  de 13h à 14h Salle Orval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18/05 (avait posé un VA)</t>
        </r>
      </text>
    </comment>
    <comment ref="X150" authorId="4" shapeId="0" ns2:uid="{FD7D5CC0-BCC5-4260-873E-86ADE10D84D2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0" authorId="6" shapeId="0" ns2:uid="{4E9648D0-D6C7-40DF-974B-D433DF0B46E8}">
      <text>
        <r>
          <rPr>
            <b/>
            <sz val="9"/>
            <color indexed="81"/>
            <rFont val="Tahoma"/>
            <family val="2"/>
          </rPr>
          <t xml:space="preserve">Remplace opérateurs en Safety Days +
Formation Safety Days de 14h à 15h
Salle Rochefort
Remplace CGI de 15h à 18h
Rappel le0 19/05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0" authorId="6" shapeId="0" ns2:uid="{E1C675B7-F48F-4E61-8DF5-DF594FF06283}">
      <text>
        <r>
          <rPr>
            <b/>
            <sz val="9"/>
            <color indexed="81"/>
            <rFont val="Tahoma"/>
            <family val="2"/>
          </rPr>
          <t xml:space="preserve">Formation Safety Days de 09h à 10h
Salle Rochefort
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1" authorId="0" shapeId="0" ns2:uid="{AF4B8828-FE93-4C31-A281-ED72751C7D12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1" shapeId="0" ns2:uid="{1EE40159-CD22-49D4-BDB1-B19F0D5A33CF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0" shapeId="0" ns2:uid="{75803AAC-187B-4B60-AD9F-A2C6450B5A93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51" authorId="0" shapeId="0" ns2:uid="{C61027B0-3859-4E7D-9021-44A998FC5DE3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1" shapeId="0" ns2:uid="{B4FB66C5-30AE-4766-AFA8-67AF555539CF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4" shapeId="0" ns2:uid="{CF480075-CD9C-410B-A17E-C59C6A0902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X151" authorId="4" shapeId="0" ns2:uid="{D1A81F36-AABC-4E96-9C35-978EE7D198A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1" authorId="1" shapeId="0" ns2:uid="{8827ACBC-4397-4C65-94E7-DB6CB72F1A30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1" authorId="1" shapeId="0" ns2:uid="{0C4A5B33-848F-44F2-8093-510D7392C515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1" authorId="0" shapeId="0" ns2:uid="{5E6DFA67-77C7-42D0-B3AB-F6947BEF07D9}">
      <text>
        <r>
          <rPr>
            <b/>
            <sz val="9"/>
            <color indexed="81"/>
            <rFont val="Tahoma"/>
            <family val="2"/>
          </rPr>
          <t xml:space="preserve">rappel le 20.05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0" shapeId="0" ns2:uid="{7BA33E77-06C6-4A08-907B-BB3D6006579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2" authorId="4" shapeId="0" ns2:uid="{47D1ED8D-E247-403B-B37D-76FC3F7386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52" authorId="0" shapeId="0" ns2:uid="{95492317-8D4E-4F07-B7B7-6666E45CFFD5}">
      <text>
        <r>
          <rPr>
            <b/>
            <sz val="9"/>
            <color indexed="81"/>
            <rFont val="Tahoma"/>
            <family val="2"/>
          </rPr>
          <t xml:space="preserve">D déplacé au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6" shapeId="0" ns2:uid="{8E1C17FB-667B-4F1E-91A3-7F3648C39517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7" shapeId="0" ns2:uid="{7CF6AD30-224E-4392-8B2E-211C87BE421A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3" authorId="6" shapeId="0" ns2:uid="{B117372C-C2EE-4B5A-A9B9-76BE28B23635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3" authorId="0" shapeId="0" ns2:uid="{C3FCD367-7D0E-47B5-8C86-B4CC37EF4D1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3" authorId="4" shapeId="0" ns2:uid="{395AF9AB-201B-40BF-BC5D-CED59B7336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03h à 06h</t>
        </r>
      </text>
    </comment>
    <comment ref="AF153" authorId="0" shapeId="0" ns2:uid="{A4D4F511-A966-4CEA-8FB2-CE7BBFE5AB33}">
      <text>
        <r>
          <rPr>
            <b/>
            <sz val="9"/>
            <color indexed="81"/>
            <rFont val="Tahoma"/>
            <family val="2"/>
          </rPr>
          <t xml:space="preserve">presté le 20.05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1" shapeId="0" ns2:uid="{54C48866-417B-4B48-A499-C45316996577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1" shapeId="0" ns2:uid="{27D6AC99-6FD6-4F67-9093-0D559BE8420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4" authorId="1" shapeId="0" ns2:uid="{3C64B705-5B15-4C3D-BA8A-1A5E24628AFE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4" authorId="0" shapeId="0" ns2:uid="{B8091EFA-C6BD-4B2C-A6AC-0627AA0FD4F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4" authorId="4" shapeId="0" ns2:uid="{115E5180-821D-4281-8CEF-2397BE3A16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H155" authorId="1" shapeId="0" ns2:uid="{19C77DC1-EB89-404E-AF98-13E39803C6F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5" authorId="0" shapeId="0" ns2:uid="{64FDF25A-C1DB-43B4-8B47-3922FD7A629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5" authorId="6" shapeId="0" ns2:uid="{6302C76A-CEDE-4259-8F44-B96E0EFFF2D8}">
      <text>
        <r>
          <rPr>
            <b/>
            <sz val="9"/>
            <color indexed="81"/>
            <rFont val="Tahoma"/>
            <family val="2"/>
          </rPr>
          <t xml:space="preserve">Départ à 10h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5" authorId="4" shapeId="0" ns2:uid="{F7BDB330-1CA2-4D2F-8872-709E3B530C9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10h à 14h</t>
        </r>
      </text>
    </comment>
    <comment ref="AF155" authorId="0" shapeId="0" ns2:uid="{45C7C020-00B6-4465-85F3-F1C576A29D4F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6" authorId="6" shapeId="0" ns2:uid="{04545FEC-13F4-474A-8309-03843C61AD68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6" authorId="1" shapeId="0" ns2:uid="{6DC7F1FC-6915-4196-9D74-4E122DADDB54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6" shapeId="0" ns2:uid="{A8A4F878-2289-4E17-9861-5CC880EADD40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6" authorId="6" shapeId="0" ns2:uid="{B24C77FF-4009-4C1B-90A1-97C00114137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6" authorId="6" shapeId="0" ns2:uid="{644D1B9D-1C91-4C98-B6F6-0732B03CD7FB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6" authorId="4" shapeId="0" ns2:uid="{E2FA271C-2862-4838-9B2F-7B3D541EE4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à 10h
Remplacé par GDT</t>
        </r>
      </text>
    </comment>
    <comment ref="AB156" authorId="6" shapeId="0" ns2:uid="{A7EBD1C7-DED0-4B5F-A82C-5D6F5D69075B}">
      <text>
        <r>
          <rPr>
            <b/>
            <sz val="9"/>
            <color indexed="81"/>
            <rFont val="Tahoma"/>
            <family val="2"/>
          </rPr>
          <t xml:space="preserve">Arrivée à 10h 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6" authorId="6" shapeId="0" ns2:uid="{633F03AA-F4D4-4FD4-8601-B31390401BD9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6" shapeId="0" ns2:uid="{E9BE6F9B-2E14-458A-9333-85F9A46BF8D1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6" shapeId="0" ns2:uid="{6561696F-5211-428E-8778-42225F97F05C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7" shapeId="0" ns2:uid="{4E664F0A-51A9-4A6F-B476-FC446B07900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7" authorId="4" shapeId="0" ns2:uid="{F617B7EE-54EA-405C-A4E0-49AD65E724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10h30 à 11h30+
En formation Safety Days de 09h à 10h
Salle Rochefort
Départ à 13h</t>
        </r>
      </text>
    </comment>
    <comment ref="T157" authorId="6" shapeId="0" ns2:uid="{BD168565-D3C2-4B90-A14C-EB1E5901B401}">
      <text>
        <r>
          <rPr>
            <b/>
            <sz val="9"/>
            <color indexed="81"/>
            <rFont val="Tahoma"/>
            <family val="2"/>
          </rPr>
          <t xml:space="preserve">Remplace SKS de 14h à 15h +
En formation Safety Day de 15h à 16h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7" authorId="4" shapeId="0" ns2:uid="{F400F66E-3D50-4C90-8FDD-BD66C94C3D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14h à 16h
</t>
        </r>
      </text>
    </comment>
    <comment ref="X157" authorId="4" shapeId="0" ns2:uid="{58F0CFD9-8C89-4EF9-90BF-3CB5BA658E1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Formation Safety Days de 09h à 10h
Salle Rochefort
</t>
        </r>
      </text>
    </comment>
    <comment ref="Z157" authorId="4" shapeId="0" ns2:uid="{7C24FE90-7D82-4165-9B86-FF0BDCEAE9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Remplacée par YRS</t>
        </r>
      </text>
    </comment>
    <comment ref="AB157" authorId="6" shapeId="0" ns2:uid="{AB6D2D79-1EB6-48BB-A240-18313C1B2C9F}">
      <text>
        <r>
          <rPr>
            <b/>
            <sz val="9"/>
            <color indexed="81"/>
            <rFont val="Tahoma"/>
            <family val="2"/>
          </rPr>
          <t xml:space="preserve">Formation Safety Days de 15h à 16h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57" authorId="6" shapeId="0" ns2:uid="{13F8C299-C29E-4231-9A85-C8E057E21853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57" authorId="0" shapeId="0" ns2:uid="{E66B36B9-C688-400A-934B-FFAD46BE945B}">
      <text>
        <r>
          <rPr>
            <b/>
            <sz val="9"/>
            <color indexed="81"/>
            <rFont val="Tahoma"/>
            <family val="2"/>
          </rPr>
          <t xml:space="preserve">départ à 20h00'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57" authorId="6" shapeId="0" ns2:uid="{15A738DB-10C3-4E89-AF17-E390936CB115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57" authorId="6" shapeId="0" ns2:uid="{BA877D1F-191E-443D-BAF1-3C4A9B2D8E32}">
      <text>
        <r>
          <rPr>
            <b/>
            <sz val="9"/>
            <color indexed="81"/>
            <rFont val="Tahoma"/>
            <family val="2"/>
          </rPr>
          <t xml:space="preserve">Formation Safety Days de 15h à 16h 
Salle Rochefort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1" shapeId="0" ns2:uid="{1817ECEC-6BF3-4F6F-86D9-5D5EE7DC38A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8" authorId="6" shapeId="0" ns2:uid="{0BA083F4-2EBB-442C-A165-429D52A79510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8" authorId="7" shapeId="0" ns2:uid="{9908D458-0500-49D5-BFB3-1D00E742664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8" authorId="0" shapeId="0" ns2:uid="{07CC3679-DD9B-49B4-8EF0-DB62BF11A1A6}">
      <text>
        <r>
          <rPr>
            <b/>
            <sz val="9"/>
            <color indexed="81"/>
            <rFont val="Tahoma"/>
            <family val="2"/>
          </rPr>
          <t xml:space="preserve">remplace SKS
remplacé par AAI 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8" authorId="4" shapeId="0" ns2:uid="{FD88B50C-4A17-4B96-B75D-C0CFF8704E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AF158" authorId="4" shapeId="0" ns2:uid="{8FBA7D2B-E6E3-4E55-A8F8-7BE6477168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158" authorId="0" shapeId="0" ns2:uid="{90B28960-26F1-4C9E-8932-C0985EBE72FA}">
      <text>
        <r>
          <rPr>
            <b/>
            <sz val="9"/>
            <color indexed="81"/>
            <rFont val="Tahoma"/>
            <family val="2"/>
          </rPr>
          <t xml:space="preserve">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158" authorId="1" shapeId="0" ns2:uid="{90159941-7DDE-4D0E-A820-410305324818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58" authorId="1" shapeId="0" ns2:uid="{907E82C1-F926-4D36-997B-9B52656979E8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9" authorId="6" shapeId="0" ns2:uid="{8570CDFC-7C32-4619-850C-FCBA2ECA5903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9" authorId="0" shapeId="0" ns2:uid="{301BDC21-66FB-473F-B69E-791C1D9C380E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9" authorId="6" shapeId="0" ns2:uid="{3A86BF3E-3499-4CC3-8FAD-DC03190CFE8E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9" authorId="0" shapeId="0" ns2:uid="{ABC38FAA-D6B2-4560-8AEC-07E613EA65C7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9" authorId="4" shapeId="0" ns2:uid="{1CB3F161-3760-4013-B064-5396895C7D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59" authorId="4" shapeId="0" ns2:uid="{CBB24EF0-42A2-4E31-811C-22BE9298CC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159" authorId="0" shapeId="0" ns2:uid="{9369F66B-C894-4319-AF9B-77CF2266AEEA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0" authorId="0" shapeId="0" ns2:uid="{7DF9D293-7DD3-4E31-BF58-221449011D36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0" authorId="4" shapeId="0" ns2:uid="{6CE3F841-8069-4AFA-A247-065A6D4D17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H160" authorId="6" shapeId="0" ns2:uid="{C1185710-DF18-49BC-A61A-9A3D2E671524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1" authorId="0" shapeId="0" ns2:uid="{E7C37A30-EEE4-4E16-B7C2-C79105C0FBB0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1" authorId="2" shapeId="0" ns2:uid="{FE9B3C1A-D4E9-435B-A106-C4628FECC10B}">
      <text>
        <r>
          <rPr>
            <b/>
            <sz val="9"/>
            <color indexed="81"/>
            <rFont val="Tahoma"/>
            <family val="2"/>
          </rPr>
          <t xml:space="preserve">Remplace PAM qui remplaçait FPS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1" authorId="4" shapeId="0" ns2:uid="{85740C23-EA9B-42B3-8614-71476B9C7A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61" authorId="4" shapeId="0" ns2:uid="{C592A1E1-B87C-438B-B62D-0061DD207FC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Remplacée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LDY</t>
        </r>
      </text>
    </comment>
    <comment ref="AF161" authorId="0" shapeId="0" ns2:uid="{495CFCE9-89A0-4743-97A2-E5DD1CC42680}">
      <text>
        <r>
          <rPr>
            <b/>
            <sz val="9"/>
            <color indexed="81"/>
            <rFont val="Tahoma"/>
            <family val="2"/>
          </rPr>
          <t xml:space="preserve">voir 02 juin en formation maintien prime de pause et week-end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1" authorId="2" shapeId="0" ns2:uid="{A3CDBD05-08D3-4C4D-9DDF-CE606B9747A7}">
      <text>
        <r>
          <rPr>
            <b/>
            <strike/>
            <sz val="9"/>
            <color indexed="81"/>
            <rFont val="Tahoma"/>
            <family val="2"/>
          </rPr>
          <t xml:space="preserve">Remplace SMA
RCO et LDY présents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161" authorId="2" shapeId="0" ns2:uid="{FA6EDA60-DCCE-4BDC-9AAF-B2254F9FA2D3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6" shapeId="0" ns2:uid="{54D8FC82-7F37-433E-AB3C-D54A45C7CAFF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2" authorId="0" shapeId="0" ns2:uid="{87FD0447-57E7-4F3E-BADF-F7206839E683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62" authorId="4" shapeId="0" ns2:uid="{70C3A8B8-293D-4227-937E-1061767B28B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C163" authorId="6" shapeId="0" ns2:uid="{44DAEED9-E929-4DBD-93C2-DF67CB7969D8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3" authorId="6" shapeId="0" ns2:uid="{A8AEF3D9-DA70-459D-A635-006EC1B4119A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3" authorId="0" shapeId="0" ns2:uid="{FA042BE4-FC06-4465-AA6F-B73F71FCC1C8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3" authorId="0" shapeId="0" ns2:uid="{013B9334-D112-4FC9-9E3C-4CA43195566A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3" authorId="0" shapeId="0" ns2:uid="{0964F7E7-905D-4EE2-8391-84AA0190A4E2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3" authorId="0" shapeId="0" ns2:uid="{DDE0787A-499F-4019-85CF-C24A1DEBB76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63" authorId="4" shapeId="0" ns2:uid="{FA46125F-B3AF-4C02-A9A2-9442F5515CB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63" authorId="0" shapeId="0" ns2:uid="{4FE51B8B-EFBD-4840-A191-09F87E905AD3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voir 31 mai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3" authorId="0" shapeId="0" ns2:uid="{9E16D48C-6193-4A47-AF71-EDCAA30FFAC0}">
      <text>
        <r>
          <rPr>
            <b/>
            <sz val="9"/>
            <color indexed="81"/>
            <rFont val="Tahoma"/>
            <family val="2"/>
          </rPr>
          <t xml:space="preserve">remplace GJR
rappel le 31.05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6" shapeId="0" ns2:uid="{19413766-6B73-4505-B7DB-144E98CA6D2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4" authorId="0" shapeId="0" ns2:uid="{832F9981-D6BA-454F-B364-0A62A8BFA8E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4" authorId="0" shapeId="0" ns2:uid="{B8F988CF-D609-4BD8-B76E-44B67745847C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4" authorId="4" shapeId="0" ns2:uid="{B20289C0-FA7A-4DB8-B877-7CE62CE435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H165" authorId="6" shapeId="0" ns2:uid="{1796F864-0B82-44D1-95A8-15DC48D89D36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5" authorId="0" shapeId="0" ns2:uid="{33E28E08-DFA8-4520-850C-5F9BD444034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5" authorId="0" shapeId="0" ns2:uid="{5929D9F4-DFD1-4797-BB37-3021500863EA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5" authorId="4" shapeId="0" ns2:uid="{A0BC16EA-9A5D-448C-A8C8-901EE87348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D166" authorId="0" shapeId="0" ns2:uid="{1825CB22-36F3-4282-B19A-1510A8A2EF2F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0" shapeId="0" ns2:uid="{7FAD56D0-93F8-4DE0-ACDA-1C483AA8300D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6" authorId="0" shapeId="0" ns2:uid="{D7BC7956-D3B1-47D9-BCB1-8BA956327264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6" authorId="4" shapeId="0" ns2:uid="{EE86451E-7C41-46B9-A148-F860DC1E3D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66" authorId="0" shapeId="0" ns2:uid="{7D04CE69-DC08-45FA-9D4A-575F0F6C4F37}">
      <text>
        <r>
          <rPr>
            <b/>
            <sz val="9"/>
            <color indexed="81"/>
            <rFont val="Tahoma"/>
            <family val="2"/>
          </rPr>
          <t xml:space="preserve">remplace FPS de 13h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0" shapeId="0" ns2:uid="{C5F5BBA5-A916-44E9-82CF-FB092A75EFDE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67" authorId="0" shapeId="0" ns2:uid="{85C95613-C856-4E12-9E1B-7C6E14CEAFB4}">
      <text>
        <r>
          <rPr>
            <b/>
            <sz val="9"/>
            <color indexed="81"/>
            <rFont val="Tahoma"/>
            <family val="2"/>
          </rPr>
          <t xml:space="preserve">remplace PDF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6" shapeId="0" ns2:uid="{370C6EEA-127A-41B6-B4C3-C27CD81407E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8" authorId="4" shapeId="0" ns2:uid="{268A57B5-41BB-4485-90CB-83A374A394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B168" authorId="6" shapeId="0" ns2:uid="{FBB81CB0-52F9-4A66-8868-B79E4D7C0D70}">
      <text>
        <r>
          <rPr>
            <b/>
            <sz val="9"/>
            <color indexed="81"/>
            <rFont val="Tahoma"/>
            <family val="2"/>
          </rPr>
          <t xml:space="preserve">Remplace GPO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68" authorId="6" shapeId="0" ns2:uid="{0E1E106D-4134-4251-BD05-F21DF58C2D1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6" shapeId="0" ns2:uid="{3B6A9E2A-49F9-443D-BE2A-07D19D941C1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9" authorId="4" shapeId="0" ns2:uid="{9637D0BD-E2C5-41A6-BA98-0F0550DC7E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B169" authorId="0" shapeId="0" ns2:uid="{53F2FA6C-35C2-4321-BDFE-F405566B458D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69" authorId="0" shapeId="0" ns2:uid="{D04739ED-AC73-466C-9E75-B9851DF24AD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6" shapeId="0" ns2:uid="{00642EBE-B61A-4011-9833-9A38190AB13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0" authorId="4" shapeId="0" ns2:uid="{FDAE8144-010E-4C41-A063-98E8EF675C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T170" authorId="0" shapeId="0" ns2:uid="{6B585816-1A34-480D-9C48-8122036575C2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0" authorId="4" shapeId="0" ns2:uid="{25E65F56-26A5-431E-90A0-8B447B7B11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70" authorId="0" shapeId="0" ns2:uid="{A3AA3EEF-795A-49AE-ACC9-A39E62CA1E1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0" authorId="0" shapeId="0" ns2:uid="{FAB3C504-C5DB-48F0-B5B5-56C4FDB52C0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71" authorId="0" shapeId="0" ns2:uid="{9BEC179D-FBF8-495E-A44E-39B6BB8EAAF3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0" shapeId="0" ns2:uid="{1268B682-B509-4A7C-96B4-0E2FDE6FD0E5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6219B2BF-83C1-4E1A-B338-C73E4EC31B12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1" authorId="4" shapeId="0" ns2:uid="{DDC038F0-618A-46FE-AF72-D6D94EAB3E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C172" authorId="0" shapeId="0" ns2:uid="{938F269F-ADF4-49C6-BD0E-B1ABD12F44E0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0" shapeId="0" ns2:uid="{EA3F6EDF-7068-4631-84F6-368C1EB205A4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1F558914-D17F-495B-A5CA-990CD4ADB960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72" authorId="4" shapeId="0" ns2:uid="{371BDC96-DFA3-4BB6-8172-88BA8BDE7B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D173" authorId="0" shapeId="0" ns2:uid="{4A3D6337-12E9-40C9-9F4D-99C67282328F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0" shapeId="0" ns2:uid="{376EA5BD-7AC2-4BC8-95CC-04D6FB6AA0E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3" authorId="0" shapeId="0" ns2:uid="{EF2B5989-7CEB-4593-9E86-1AF666A9BC44}">
      <text>
        <r>
          <rPr>
            <b/>
            <sz val="9"/>
            <color indexed="81"/>
            <rFont val="Tahoma"/>
            <family val="2"/>
          </rPr>
          <t xml:space="preserve">remplacé par SPS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3" authorId="4" shapeId="0" ns2:uid="{EEEF4715-8011-4838-8DAD-8D82704B4F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3" authorId="4" shapeId="0" ns2:uid="{7F8E443C-5E4E-4B61-B085-239FFA6A91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LDY</t>
        </r>
      </text>
    </comment>
    <comment ref="AD173" authorId="6" shapeId="0" ns2:uid="{6D95E52A-3511-447A-8F06-124DCA67251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173" authorId="0" shapeId="0" ns2:uid="{1F56415C-8440-41A5-9F68-211F6D7A5DF2}">
      <text>
        <r>
          <rPr>
            <b/>
            <strike/>
            <sz val="9"/>
            <color indexed="81"/>
            <rFont val="Tahoma"/>
            <family val="2"/>
          </rPr>
          <t xml:space="preserve">remplace CDE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J173" authorId="0" shapeId="0" ns2:uid="{5E2E63A3-D041-44AC-A879-743F446FA0C3}">
      <text>
        <r>
          <rPr>
            <b/>
            <strike/>
            <sz val="9"/>
            <color indexed="81"/>
            <rFont val="Tahoma"/>
            <family val="2"/>
          </rPr>
          <t xml:space="preserve">remplace SMA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L173" authorId="2" shapeId="0" ns2:uid="{91920B6B-75F6-4DB2-B37D-D2092D15E379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0" shapeId="0" ns2:uid="{8D3FB449-D58A-44FB-9A84-26AB402C6DC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4" authorId="0" shapeId="0" ns2:uid="{7A2C9F4F-2BF2-42E5-83D8-7A960B39F8F5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4" authorId="4" shapeId="0" ns2:uid="{2F7074BA-A0BA-4310-AA84-4ABD6E1C73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4" authorId="0" shapeId="0" ns2:uid="{E80B2547-AF23-46F0-9317-3556C75E5B62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0" shapeId="0" ns2:uid="{FB74ED42-3428-43F7-82E6-A815B2B7EC4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5" authorId="0" shapeId="0" ns2:uid="{E6BF121B-4375-40AF-92EC-3FA530C2897C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5" authorId="4" shapeId="0" ns2:uid="{D300139F-A3FB-4A8B-A0C5-6282683BA7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5" authorId="0" shapeId="0" ns2:uid="{C42886DD-2BD2-4915-A29F-BD6820F2DD93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6" authorId="0" shapeId="0" ns2:uid="{F4C04FEF-56FB-4427-B423-0391065C721A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6" authorId="6" shapeId="0" ns2:uid="{0B10F259-BB38-435B-96C1-41C11EDCA87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1" shapeId="0" ns2:uid="{4445EB92-03AC-4124-ACAD-805864BCACA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6" authorId="1" shapeId="0" ns2:uid="{7EAA6ACD-0583-4359-86C2-6DDC64FB760C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6" authorId="4" shapeId="0" ns2:uid="{E662B624-138B-4911-831E-34E7352D6D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</t>
        </r>
      </text>
    </comment>
    <comment ref="X176" authorId="4" shapeId="0" ns2:uid="{93278F39-E1FE-4985-AE60-1274E4C105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G177" authorId="0" shapeId="0" ns2:uid="{9D889FBE-3629-4B29-A93F-35BAF42B798B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7" authorId="6" shapeId="0" ns2:uid="{16E307B1-CE8F-4B5D-B70C-8A9A1CB4DEF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1" shapeId="0" ns2:uid="{63A7757C-C874-4AE5-BD77-06E8890E2C2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7" authorId="1" shapeId="0" ns2:uid="{CB528289-B208-4D86-9F29-0313382E48F5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7" authorId="4" shapeId="0" ns2:uid="{6A76172F-FA90-4061-9C36-1545AE46A4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</text>
    </comment>
    <comment ref="AA177" authorId="8" shapeId="0" ns2:uid="{B55D1E88-1DF7-4D73-AAF7-B41781562BAC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177" authorId="8" shapeId="0" ns2:uid="{72AE65EE-A3C6-4ACC-9993-49B3E4404FBC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7" authorId="1" shapeId="0" ns2:uid="{C3705579-AAE3-44D8-A611-618688991E76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0" shapeId="0" ns2:uid="{FE8F4386-65BD-44EC-AB15-993B0F700CBA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78" authorId="0" shapeId="0" ns2:uid="{5915FA53-324E-415F-B38C-2BC3114D22CC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8" authorId="0" shapeId="0" ns2:uid="{7CAADE88-7247-479B-94EF-CBA4A37E4623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8" authorId="4" shapeId="0" ns2:uid="{C6E6C5FE-874D-4256-9EF8-A08B1933DC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8" authorId="4" shapeId="0" ns2:uid="{4F852C74-B21C-4A75-B564-5E52523728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D178" authorId="0" shapeId="0" ns2:uid="{94FCF834-D78C-44C4-A172-2034F72E662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8" authorId="0" shapeId="0" ns2:uid="{A30603DD-9CD7-41E7-971F-C985A81C08A1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8" authorId="2" shapeId="0" ns2:uid="{7E54934E-19E6-47F2-AC1E-AC28B885D4F7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0" shapeId="0" ns2:uid="{BA7C22D0-0196-46B2-926A-5480372676E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9" authorId="1" shapeId="0" ns2:uid="{4C5BCF00-DFE1-4EFD-A637-CB57A89BEFB9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9" authorId="4" shapeId="0" ns2:uid="{14F5409B-4D6A-4FD5-A870-A856AD3E17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9" authorId="4" shapeId="0" ns2:uid="{D8869118-E61E-47B4-B62C-11A7820FF8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B179" authorId="0" shapeId="0" ns2:uid="{30CC2EDD-1053-4837-B6A3-D8DFF6DFC99A}">
      <text>
        <r>
          <rPr>
            <b/>
            <sz val="9"/>
            <color indexed="81"/>
            <rFont val="Tahoma"/>
            <family val="2"/>
          </rPr>
          <t xml:space="preserve">remplace DBE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179" authorId="0" shapeId="0" ns2:uid="{6B217BE8-67ED-4169-A4B5-CC674A252E21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79" authorId="0" shapeId="0" ns2:uid="{E1F99F4F-19D0-49FD-85B6-7BA0E6531629}">
      <text>
        <r>
          <rPr>
            <b/>
            <sz val="9"/>
            <color indexed="81"/>
            <rFont val="Tahoma"/>
            <family val="2"/>
          </rPr>
          <t xml:space="preserve">remplacé par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79" authorId="2" shapeId="0" ns2:uid="{79A806A7-2FD4-4F80-91B5-73300E102890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0" shapeId="0" ns2:uid="{3233934B-627E-4DED-932E-401AAC80B0B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1" shapeId="0" ns2:uid="{AF7FFCDE-4FC6-4C5E-B958-7B02AC088CE9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1" authorId="0" shapeId="0" ns2:uid="{4AC49039-DA07-4C4B-A550-367A4F15FBA1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1" authorId="1" shapeId="0" ns2:uid="{2AE430E5-C0A3-4345-9132-0A31373AF3E2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2" authorId="0" shapeId="0" ns2:uid="{01280B01-CD5A-44EC-A098-DD3396B90C6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2" authorId="1" shapeId="0" ns2:uid="{A2659318-2824-4DCD-A487-6F844979DDB9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0" shapeId="0" ns2:uid="{81277424-0DA0-4C30-895B-60365E8312F5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0" shapeId="0" ns2:uid="{97589840-28CA-4C1A-91A8-7FCA6C5B277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3" authorId="0" shapeId="0" ns2:uid="{0ACB4D61-8027-4EE9-9E31-7999DF4CEEE1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0" shapeId="0" ns2:uid="{B517066C-D41E-48AC-B35A-63B1AC9D3E90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0" shapeId="0" ns2:uid="{F596E8E5-175B-4157-969F-E58C59B790C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4" authorId="0" shapeId="0" ns2:uid="{EFA3A732-B540-4124-AE6F-E4C9CE60140D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0" shapeId="0" ns2:uid="{F7643936-F792-4386-B984-8B2DBDB76B54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5" authorId="0" shapeId="0" ns2:uid="{6F296E15-B81E-4015-B7AF-C220F9E0AD5E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0" shapeId="0" ns2:uid="{4F05913C-869A-428C-A0F1-99411E17657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5" authorId="0" shapeId="0" ns2:uid="{60D65B8C-0D48-4CA3-9578-921D2BCB691B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5" authorId="4" shapeId="0" ns2:uid="{5E2BE29E-BCE0-484E-A47E-1A84012F33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D186" authorId="0" shapeId="0" ns2:uid="{A2C1D583-9EE4-4596-9E3F-7E42929F4ABC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0" shapeId="0" ns2:uid="{EB2ED029-394A-4001-987B-F73727C99973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6" authorId="0" shapeId="0" ns2:uid="{FC915515-FE11-4ADB-9851-69E07F63E69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86" authorId="0" shapeId="0" ns2:uid="{98F482D1-D564-41EA-A040-24688C2DB328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6" authorId="0" shapeId="0" ns2:uid="{1D422147-63D8-43C9-A029-3BA99904EB1E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186" authorId="1" shapeId="0" ns2:uid="{5A06768F-641E-4A09-B7AE-78953524E40B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7" shapeId="0" ns2:uid="{D040AFCA-08F4-42AA-A24F-BC460292FCD5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1" shapeId="0" ns2:uid="{1F1B1EA9-71A7-4682-8CEA-2D01AD72F8F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7" authorId="3" shapeId="0" ns2:uid="{F4280345-C3E1-49D7-8051-736F45711C6D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875611EA-1E6F-4C74-8A7C-03E8BA1B0EB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87" authorId="4" shapeId="0" ns2:uid="{1A7A2369-6A16-4D2B-B5DE-CA6E390438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06h à 07h00'</t>
        </r>
      </text>
    </comment>
    <comment ref="AL187" authorId="0" shapeId="0" ns2:uid="{C05CA5FB-B14D-4AD0-ADE4-0C94EFCE37BD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8" authorId="0" shapeId="0" ns2:uid="{372E4AC9-3594-4C78-8E33-250485708043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1" shapeId="0" ns2:uid="{5F53CE0F-5517-4BDD-B455-A3280D77C2B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8" authorId="0" shapeId="0" ns2:uid="{B55BF320-1803-4822-B67C-EAC1C151A4DA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9DBC5F83-20EC-4E2B-8820-7E80D9F506F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1" shapeId="0" ns2:uid="{C5A14CA2-6ED6-449C-B0C6-CAB31F287F5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89" authorId="0" shapeId="0" ns2:uid="{F56DA53C-494E-445B-A504-4D0941C9FD2A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0EC1D2BC-FDE5-4661-A7C9-48BB0F63A15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6" shapeId="0" ns2:uid="{5BC8CCA8-DDC7-40A9-9C80-4D4CB7BC30A8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0" authorId="1" shapeId="0" ns2:uid="{FDFB02E7-F7B3-4EA0-BB30-F2330FAEC69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1" shapeId="0" ns2:uid="{47E87921-A9FD-464F-8D57-4BBA4B2EEFD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0" authorId="2" shapeId="0" ns2:uid="{FA6D7490-4314-422E-8ABB-3BE048CBBC37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0" authorId="6" shapeId="0" ns2:uid="{6A6094FF-C696-4C9C-B910-2F708B0F6385}">
      <text>
        <r>
          <rPr>
            <b/>
            <sz val="9"/>
            <color indexed="81"/>
            <rFont val="Tahoma"/>
            <family val="2"/>
          </rPr>
          <t xml:space="preserve">Justificatif à fournir
Remplacé par PAM et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0" authorId="4" shapeId="0" ns2:uid="{324217EE-9254-49FB-98C2-AC604713E1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0" authorId="0" shapeId="0" ns2:uid="{954D98E4-8249-43F1-B5BC-1C791BDCE718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0" authorId="6" shapeId="0" ns2:uid="{FE974135-7119-42F4-941D-B242AA040ED2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0" shapeId="0" ns2:uid="{5F815074-5A81-4271-91A2-6CF10CFBAF1B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1" authorId="1" shapeId="0" ns2:uid="{6DAD560F-6E2F-4DE7-BA43-89A20726BDF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1" authorId="1" shapeId="0" ns2:uid="{6758D0EB-3E94-4419-A578-209748B418B3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1" shapeId="0" ns2:uid="{56E224A7-9666-438E-9E0D-BD9E8386480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91" authorId="1" shapeId="0" ns2:uid="{A06D2BD4-4027-43F6-8EEC-884F1B54B4D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1" authorId="6" shapeId="0" ns2:uid="{53072C8D-03ED-43D3-A602-12759B1AC21E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1" authorId="4" shapeId="0" ns2:uid="{89BAC77B-E47B-4CA8-ADAD-A98FD2428C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1" authorId="0" shapeId="0" ns2:uid="{2C1A29B1-3BEE-432A-893F-4055ECE696D8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0" shapeId="0" ns2:uid="{2CB1EFB5-B295-40DF-86AD-BCAB38AFDFF0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2" authorId="6" shapeId="0" ns2:uid="{7CF1B95A-7F25-41CC-BAD0-35CE247699F5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1" shapeId="0" ns2:uid="{B6B472F5-58B9-4F6E-B04C-C6DD418794D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2" authorId="6" shapeId="0" ns2:uid="{52D5B25F-618E-444B-B640-1307A00A2727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2" authorId="4" shapeId="0" ns2:uid="{E59BF420-B1CD-4304-B1C6-B0E866BD94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T192" authorId="6" shapeId="0" ns2:uid="{A4A9C4D9-1B8B-4CE8-A754-BB92C81E3AA2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2" authorId="4" shapeId="0" ns2:uid="{79A9574E-B0EC-4CF3-8960-D4D694D532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2" authorId="0" shapeId="0" ns2:uid="{5B7B14E8-75CC-458E-BE5E-3865DFAA7C2D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192" authorId="6" shapeId="0" ns2:uid="{947F9EFB-06CC-404A-8E89-317B81D22A19}">
      <text>
        <r>
          <rPr>
            <b/>
            <strike/>
            <sz val="9"/>
            <color indexed="81"/>
            <rFont val="Tahoma"/>
            <family val="2"/>
          </rPr>
          <t xml:space="preserve">Remplacé par SPS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93" authorId="6" shapeId="0" ns2:uid="{D5EF5ED5-3FAE-45EF-ACA5-A2F2893849EB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1" shapeId="0" ns2:uid="{B38527B9-FE21-4BF3-AA2B-99B37380909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3" authorId="6" shapeId="0" ns2:uid="{6236ECEE-8486-4BC3-AE07-EFFD98349300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3" authorId="6" shapeId="0" ns2:uid="{32AD7A74-844F-4423-AC30-B8C46A88104E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3" authorId="4" shapeId="0" ns2:uid="{BBBD2378-547C-414A-90BA-FB7ADD1971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3" authorId="0" shapeId="0" ns2:uid="{97204348-AFDD-4EED-BE89-5A66282993F5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4" authorId="0" shapeId="0" ns2:uid="{12E8DECC-81BB-47D5-954F-5B3B7A92D5FA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4" authorId="4" shapeId="0" ns2:uid="{108A6EB3-A1E4-456E-AF4A-2950BCB9C3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16h00'
équipe au complet</t>
        </r>
      </text>
    </comment>
    <comment ref="T194" authorId="0" shapeId="0" ns2:uid="{220520EF-49D9-49A1-9F0D-AACCB5E20A08}">
      <text>
        <r>
          <rPr>
            <b/>
            <sz val="9"/>
            <color indexed="81"/>
            <rFont val="Tahoma"/>
            <family val="2"/>
          </rPr>
          <t xml:space="preserve">remplace SKS
remplacé par AAIRemplacé par SPSremplacé par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4" authorId="4" shapeId="0" ns2:uid="{0DA4CC0B-3E85-42D8-A6BA-945131F3F17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X194" authorId="4" shapeId="0" ns2:uid="{E6ABE05A-8B20-4BD2-B2BE-A45CCDE993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AF194" authorId="0" shapeId="0" ns2:uid="{2A4EADEC-8A05-43FE-98DD-C4AF20A184DC}">
      <text>
        <r>
          <rPr>
            <b/>
            <sz val="9"/>
            <color indexed="81"/>
            <rFont val="Tahoma"/>
            <family val="2"/>
          </rPr>
          <t xml:space="preserve">remplace SMA
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194" authorId="6" shapeId="0" ns2:uid="{6435D86C-074A-460E-9F42-D1705CA5E357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6" shapeId="0" ns2:uid="{04E959B7-965B-40B8-AB98-532234F3AEF5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5" authorId="0" shapeId="0" ns2:uid="{C532A76A-2A3A-477A-BCB1-A1F2AD0B8C8D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7" shapeId="0" ns2:uid="{B0C5883B-D02F-44CE-9E04-F0E673004F6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5" authorId="4" shapeId="0" ns2:uid="{4C85AC1E-A0A4-430B-9595-D1DAE5ECC7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5" authorId="0" shapeId="0" ns2:uid="{98CA166D-E54D-431B-9B10-51F53BBEB5F9}">
      <text>
        <r>
          <rPr>
            <b/>
            <sz val="9"/>
            <color indexed="81"/>
            <rFont val="Tahoma"/>
            <family val="2"/>
          </rPr>
          <t xml:space="preserve">remplace CWN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6" authorId="0" shapeId="0" ns2:uid="{4AB19893-FEA2-4A31-93DD-DA545850ECD8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0" shapeId="0" ns2:uid="{65826A54-59EC-4D62-B52E-BBC1DE4D6E36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6" authorId="0" shapeId="0" ns2:uid="{E1E42323-3BB9-47A6-9EF4-E135723E19F2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0" shapeId="0" ns2:uid="{DC7A7B2E-BB7F-45B0-BE18-2E657E4F1C80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7" authorId="0" shapeId="0" ns2:uid="{D414E498-9CF7-4F4F-9248-8A26D18285AF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7" authorId="1" shapeId="0" ns2:uid="{26937315-DA2D-47B1-9CEE-7EE2ACCED48B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0" shapeId="0" ns2:uid="{32EE3F68-E9C7-4D30-A5AD-C97AC755E7EE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7" authorId="2" shapeId="0" ns2:uid="{6FF9E7FD-AD8B-4166-99D0-4EB31D0646D4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0" shapeId="0" ns2:uid="{CFF4DFAA-2036-4AE7-AF6C-9620CC4E5077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8" authorId="1" shapeId="0" ns2:uid="{327F8AFD-926E-4588-9F83-2CBF610F27F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0" shapeId="0" ns2:uid="{17B9BAE3-DAB3-49F2-A426-A02BBBBD6582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1BC310EB-2B4C-4147-B8BF-411D05CFE386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99" authorId="1" shapeId="0" ns2:uid="{CBA5521E-81B7-4CA0-B6C7-6E7A625EF9F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9" authorId="1" shapeId="0" ns2:uid="{CD2B0891-4FC6-4458-96BC-46859C6F6A4B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9" authorId="0" shapeId="0" ns2:uid="{F33CB4D8-E8A2-4E84-8363-F89FDFEFB6CD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9" authorId="0" shapeId="0" ns2:uid="{7F5A921C-995E-41A5-8C9D-C06B093A5004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6" shapeId="0" ns2:uid="{3E070965-1091-4C32-B5CA-30CE31DF3610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0" authorId="1" shapeId="0" ns2:uid="{952EDFD1-7691-43B4-8156-D15FE81B2F7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0" authorId="1" shapeId="0" ns2:uid="{D4DBAB16-A21F-4BA8-879A-5A173FDCD36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6" shapeId="0" ns2:uid="{49570D92-AF9E-45D3-8857-3973966D96EA}">
      <text>
        <r>
          <rPr>
            <b/>
            <sz val="9"/>
            <color indexed="81"/>
            <rFont val="Tahoma"/>
            <family val="2"/>
          </rPr>
          <t xml:space="preserve">Arrivée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00" authorId="4" shapeId="0" ns2:uid="{BED454C6-CE27-4613-9E74-78BA1FA30E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V200" authorId="4" shapeId="0" ns2:uid="{3014DF2D-9BF2-43CC-9B6C-250ACA6FA9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AJ200" authorId="0" shapeId="0" ns2:uid="{89237949-8483-4BAF-91BA-3B3D010686E1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1" authorId="0" shapeId="0" ns2:uid="{6FB37EDE-3160-4002-B445-B316454AE0A5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1" authorId="0" shapeId="0" ns2:uid="{5213D74C-6B6E-49C1-9F2C-977CFA85DD79}">
      <text>
        <r>
          <rPr>
            <b/>
            <sz val="9"/>
            <color indexed="81"/>
            <rFont val="Tahoma"/>
            <family val="2"/>
          </rPr>
          <t xml:space="preserve">remplace BBZ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1" authorId="4" shapeId="0" ns2:uid="{1D88E602-3B36-4877-AA3D-66638D90B1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N202" authorId="0" shapeId="0" ns2:uid="{F7F83D3A-BD4A-4908-B337-4AB2F8BD3385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2" authorId="4" shapeId="0" ns2:uid="{9177268C-F2D7-4A55-8096-911814E3C8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absence AAI
rappel le 11.07</t>
        </r>
      </text>
    </comment>
    <comment ref="T202" authorId="0" shapeId="0" ns2:uid="{FE849F4A-09D2-4564-BD29-EBE676217BE3}">
      <text>
        <r>
          <rPr>
            <b/>
            <sz val="9"/>
            <color indexed="81"/>
            <rFont val="Tahoma"/>
            <family val="2"/>
          </rPr>
          <t xml:space="preserve">remplace LCI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2" authorId="4" shapeId="0" ns2:uid="{C97EF9D2-BC5E-4134-81DF-4596AC9391F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SKS</t>
        </r>
      </text>
    </comment>
    <comment ref="AJ202" authorId="0" shapeId="0" ns2:uid="{B7650997-D681-4155-996D-803C23F66682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3" authorId="0" shapeId="0" ns2:uid="{9B208EB4-B9B9-48C3-BAF5-AB239A29C6DD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3" authorId="4" shapeId="0" ns2:uid="{FFD4140B-B5BF-4788-B90F-E4BC5AB73B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V203" authorId="4" shapeId="0" ns2:uid="{3A306069-9B17-4AB4-9610-D66636AEAD7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LCI</t>
        </r>
      </text>
    </comment>
    <comment ref="AF203" authorId="0" shapeId="0" ns2:uid="{3DD825B6-37EA-4584-8320-31FA6350DB0E}">
      <text>
        <r>
          <rPr>
            <b/>
            <sz val="9"/>
            <color indexed="81"/>
            <rFont val="Tahoma"/>
            <family val="2"/>
          </rPr>
          <t xml:space="preserve">remplacé par RDT &amp; SVE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1" shapeId="0" ns2:uid="{02DAB9DA-AA95-42ED-8432-EDD9E3451FA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1" shapeId="0" ns2:uid="{AA88A0B8-D720-495A-A139-5435600D3BC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4" authorId="4" shapeId="0" ns2:uid="{6E4C1AA6-6C89-4FFF-A74E-2E0AB033DE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HKB</t>
        </r>
      </text>
    </comment>
    <comment ref="AL204" authorId="0" shapeId="0" ns2:uid="{1026D221-3F3A-42C9-A4D2-E1FB2780B1A4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5" authorId="1" shapeId="0" ns2:uid="{23E20C38-510F-4BD6-A116-81084A8E38C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1" shapeId="0" ns2:uid="{990D0E4D-DB00-422C-97F4-82D9D7502D8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5" authorId="4" shapeId="0" ns2:uid="{C4D9A3C3-6371-4876-8A6B-1D360DD496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TCE</t>
        </r>
      </text>
    </comment>
    <comment ref="AL205" authorId="0" shapeId="0" ns2:uid="{F294C254-5A6D-44DF-94E0-4F8ABDA26C76}">
      <text>
        <r>
          <rPr>
            <b/>
            <sz val="9"/>
            <color indexed="81"/>
            <rFont val="Tahoma"/>
            <family val="2"/>
          </rPr>
          <t xml:space="preserve">équipe au complet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1" shapeId="0" ns2:uid="{F4541C58-220F-4442-A75D-C92334E4375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6" authorId="4" shapeId="0" ns2:uid="{776CB765-20FD-4F08-877B-12E49EEC3E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G207" authorId="1" shapeId="0" ns2:uid="{9CCD08B9-A482-47A0-9B79-003DFAFBAA4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0" shapeId="0" ns2:uid="{B86CB932-ED15-4408-8FAC-AF5C9B8785A6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1" shapeId="0" ns2:uid="{11C5A714-58BD-4C7F-AC04-2703C83A892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7" authorId="4" shapeId="0" ns2:uid="{3520D64C-600D-486E-8240-A84CC523AB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K207" authorId="6" shapeId="0" ns2:uid="{E8E8C236-4E31-4D37-A064-DC28ED57A98E}">
      <text>
        <r>
          <rPr>
            <b/>
            <sz val="9"/>
            <color indexed="81"/>
            <rFont val="Tahoma"/>
            <family val="2"/>
          </rPr>
          <t xml:space="preserve">Remplace PDF
rappel le 15/07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7" authorId="6" shapeId="0" ns2:uid="{97800B34-14DF-4BDA-B152-6811AB91E42E}">
      <text>
        <r>
          <rPr>
            <b/>
            <sz val="9"/>
            <color indexed="81"/>
            <rFont val="Tahoma"/>
            <family val="2"/>
          </rPr>
          <t xml:space="preserve">Remplace PDF
rappel le 15/07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0" shapeId="0" ns2:uid="{A25DF09E-2FA1-4F95-B4D8-A71AE8C346B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1" shapeId="0" ns2:uid="{54FE80DB-7AAC-49CE-B59E-8D18536CBAB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08" authorId="0" shapeId="0" ns2:uid="{77B2801D-402B-4DCF-9CAB-B2B3BD9FA6F9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8" authorId="2" shapeId="0" ns2:uid="{0106B518-63AC-4C24-9DCA-3363DEDA5C16}">
      <text>
        <r>
          <rPr>
            <b/>
            <sz val="9"/>
            <color indexed="81"/>
            <rFont val="Tahoma"/>
            <family val="2"/>
          </rPr>
          <t xml:space="preserve">Remplace LDT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0" shapeId="0" ns2:uid="{762D7526-43CE-4921-A033-2535335E4B0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1" shapeId="0" ns2:uid="{0E7157DF-4490-4852-9D1F-13516207A0C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9" authorId="1" shapeId="0" ns2:uid="{C0C660FF-16E1-4D64-B22E-EDC832AC6EBE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09" authorId="4" shapeId="0" ns2:uid="{3CCB9853-FBD1-4DF7-BDE0-42B65C21B9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09" authorId="6" shapeId="0" ns2:uid="{FE1BB94F-01A4-485C-B14F-134E4596E5A7}">
      <text>
        <r>
          <rPr>
            <b/>
            <sz val="9"/>
            <color indexed="81"/>
            <rFont val="Tahoma"/>
            <family val="2"/>
          </rPr>
          <t xml:space="preserve">Remplace LDT +
LDY de 14h à 18h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09" authorId="0" shapeId="0" ns2:uid="{AA22833F-5AD3-461F-BBCC-31204C6ED38C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09" authorId="2" shapeId="0" ns2:uid="{73535280-EF0B-4B3C-B7A1-3A76020F4E1E}">
      <text>
        <r>
          <rPr>
            <b/>
            <sz val="9"/>
            <color indexed="81"/>
            <rFont val="Tahoma"/>
            <family val="2"/>
          </rPr>
          <t xml:space="preserve">Remplace LDT
RCO et SPS présents+ remplace DKS 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0" shapeId="0" ns2:uid="{632FD607-966D-4F0E-BCC4-1057A4336CA6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1" shapeId="0" ns2:uid="{62848C48-9F99-47D2-8F00-D2934C7EBBB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0" authorId="1" shapeId="0" ns2:uid="{3F91A4F2-B242-40EB-8C8E-04CD6A66BF5D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0" authorId="4" shapeId="0" ns2:uid="{4DA43B2B-EC0A-442D-951B-D558ADD6A9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K210" authorId="0" shapeId="0" ns2:uid="{E42DFF2A-6AD9-498D-BE59-6C38AA204739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0" authorId="2" shapeId="0" ns2:uid="{FC1BFA47-D7E8-4691-A9D1-AF5EFB14F5F4}">
      <text>
        <r>
          <rPr>
            <b/>
            <sz val="9"/>
            <color indexed="81"/>
            <rFont val="Tahoma"/>
            <family val="2"/>
          </rPr>
          <t xml:space="preserve">Remplace LDT
RCO et SPS présents+ remplace DKS 
Rappel le 17/07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1" shapeId="0" ns2:uid="{A4224964-BB88-4A12-93E0-A14F7CFB44D0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1" authorId="1" shapeId="0" ns2:uid="{7C3689D0-B0B0-4B90-A3D3-8D018778DD08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1" authorId="4" shapeId="0" ns2:uid="{FA0851C2-8B94-4207-8019-22FA1F0892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1" authorId="1" shapeId="0" ns2:uid="{074D88A4-82AE-4119-BAB7-0A9B7B856CBD}">
      <text>
        <r>
          <rPr>
            <b/>
            <sz val="9"/>
            <color indexed="81"/>
            <rFont val="Tahoma"/>
            <family val="2"/>
          </rPr>
          <t xml:space="preserve">remplace PDF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1" authorId="1" shapeId="0" ns2:uid="{A7A6B499-4C1A-40F8-934F-114B7C484B9E}">
      <text>
        <r>
          <rPr>
            <b/>
            <sz val="9"/>
            <color indexed="81"/>
            <rFont val="Tahoma"/>
            <family val="2"/>
          </rPr>
          <t xml:space="preserve">remplace NPE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DBCA1226-3677-4BF8-A280-4EB89DE00B2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2" authorId="1" shapeId="0" ns2:uid="{512B7C30-B13C-4706-BB2A-1AA5559A7F7B}">
      <text>
        <r>
          <rPr>
            <b/>
            <sz val="9"/>
            <color indexed="81"/>
            <rFont val="Tahoma"/>
            <family val="2"/>
          </rPr>
          <t xml:space="preserve">remplace SKS
remplacé par AAI
rempl SBZ de 13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2" authorId="4" shapeId="0" ns2:uid="{6625EC70-2F84-4ADF-AD30-766E14B3F1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2" authorId="1" shapeId="0" ns2:uid="{6465BCCC-FF81-41B1-82B5-8D4DCDF5E80A}">
      <text>
        <r>
          <rPr>
            <b/>
            <sz val="9"/>
            <color indexed="81"/>
            <rFont val="Tahoma"/>
            <family val="2"/>
          </rPr>
          <t xml:space="preserve">remplace PDF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2" authorId="1" shapeId="0" ns2:uid="{C374C56E-9D65-46C0-9CFC-91E4A7C2E876}">
      <text>
        <r>
          <rPr>
            <b/>
            <sz val="9"/>
            <color indexed="81"/>
            <rFont val="Tahoma"/>
            <family val="2"/>
          </rPr>
          <t xml:space="preserve">remplace NPE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3" authorId="3" shapeId="0" ns2:uid="{448D51EB-7D5D-4A0F-9E56-BA9319817560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2" shapeId="0" ns2:uid="{F38B9AC9-55F3-4033-933C-A2F14677C61D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3" authorId="4" shapeId="0" ns2:uid="{A35DE323-4A41-4673-BB46-6A6EAF28A2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3" authorId="1" shapeId="0" ns2:uid="{5D7FBD80-CAED-4CDA-8624-24EE2D8683C9}">
      <text>
        <r>
          <rPr>
            <b/>
            <sz val="9"/>
            <color indexed="81"/>
            <rFont val="Tahoma"/>
            <family val="2"/>
          </rPr>
          <t xml:space="preserve">remplacé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3" authorId="3" shapeId="0" ns2:uid="{4B0A8E5D-FAEC-4D12-B06C-722D4DC00F4D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3" authorId="1" shapeId="0" ns2:uid="{D26B7304-CD08-41FE-BDDC-283FEFCE4697}">
      <text>
        <r>
          <rPr>
            <b/>
            <sz val="9"/>
            <color indexed="81"/>
            <rFont val="Tahoma"/>
            <family val="2"/>
          </rPr>
          <t xml:space="preserve">remplace NPE 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3" authorId="2" shapeId="0" ns2:uid="{CE377A82-1938-4CD0-844D-D1A041FD085E}">
      <text>
        <r>
          <rPr>
            <b/>
            <sz val="9"/>
            <color indexed="81"/>
            <rFont val="Tahoma"/>
            <family val="2"/>
          </rPr>
          <t xml:space="preserve">Remplace LDT
&lt;-&gt;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14" authorId="3" shapeId="0" ns2:uid="{F62C448F-59C0-45F6-BD2B-98263DEADDBB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2" shapeId="0" ns2:uid="{0B0FA2A8-7D97-4921-B461-0B2D7DE9D444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14" authorId="4" shapeId="0" ns2:uid="{1CB5ACB4-2D8F-4CBF-B9CD-0309885A16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4" authorId="1" shapeId="0" ns2:uid="{649FE2BA-C745-42AA-AA10-FE26DA516970}">
      <text>
        <r>
          <rPr>
            <b/>
            <sz val="9"/>
            <color indexed="81"/>
            <rFont val="Tahoma"/>
            <family val="2"/>
          </rPr>
          <t xml:space="preserve">remplacé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14" authorId="3" shapeId="0" ns2:uid="{35B206E0-5D10-48D9-8370-DD52F7E25BCF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4" authorId="1" shapeId="0" ns2:uid="{DBBD0452-CD0E-4F82-8172-8367867B5FD5}">
      <text>
        <r>
          <rPr>
            <b/>
            <sz val="9"/>
            <color indexed="81"/>
            <rFont val="Tahoma"/>
            <family val="2"/>
          </rPr>
          <t xml:space="preserve">remplace NPE 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14" authorId="2" shapeId="0" ns2:uid="{A22A3731-0668-4B58-93C0-AA0CC441A7F2}">
      <text>
        <r>
          <rPr>
            <b/>
            <sz val="9"/>
            <color indexed="81"/>
            <rFont val="Tahoma"/>
            <family val="2"/>
          </rPr>
          <t xml:space="preserve">Remplace LDT
&lt;-&gt;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15" authorId="2" shapeId="0" ns2:uid="{DFC93EBF-F8C4-4194-9B1A-65154135764C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5" authorId="2" shapeId="0" ns2:uid="{69590897-EFBB-4B4B-99E4-C9685617A691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16" authorId="2" shapeId="0" ns2:uid="{56B38D79-C19F-48C6-AD3A-EB94542E0215}">
      <text>
        <r>
          <rPr>
            <b/>
            <sz val="9"/>
            <color indexed="81"/>
            <rFont val="Tahoma"/>
            <family val="2"/>
          </rPr>
          <t xml:space="preserve">Remplace GJR
CIE : KDN de 6h à 10h
rappel le 26/07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6" authorId="2" shapeId="0" ns2:uid="{1D356C5A-E458-4E3F-9D3B-09581C229FA2}">
      <text>
        <r>
          <rPr>
            <b/>
            <sz val="9"/>
            <color indexed="81"/>
            <rFont val="Tahoma"/>
            <family val="2"/>
          </rPr>
          <t xml:space="preserve">Remplace GJR
CIE : KDN de 6h à 10h
rappel le 26/07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217" authorId="2" shapeId="0" ns2:uid="{21FE2CBA-F05B-471D-9F2C-91BDEED08070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17" authorId="2" shapeId="0" ns2:uid="{1DC39567-4826-480B-BDFD-D0440593B9AF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8" authorId="0" shapeId="0" ns2:uid="{905BDA1F-F039-4B78-9413-ACDF6ECC18DD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18" authorId="4" shapeId="0" ns2:uid="{73D9A296-BBA0-43CC-8807-3B71026177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I218" authorId="1" shapeId="0" ns2:uid="{3AD79283-4064-4DEA-979D-DA0E38253C08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8" authorId="1" shapeId="0" ns2:uid="{CE147599-A40A-465E-A0B8-802BEB66AB75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0" shapeId="0" ns2:uid="{BC75EF44-0304-43A4-998A-3CCF40948AD0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219" authorId="1" shapeId="0" ns2:uid="{5E271771-3D0C-4E2D-AD87-5E69F9A240EF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19" authorId="1" shapeId="0" ns2:uid="{353ADDAD-1AC0-4DE1-997D-D003ABE5FC7A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0" authorId="0" shapeId="0" ns2:uid="{DA33CEE6-A487-4A09-8CC5-A87DCE682AE2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J220" authorId="1" shapeId="0" ns2:uid="{CD065637-0617-45A2-BE0F-D164F13BEA7E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1" authorId="0" shapeId="0" ns2:uid="{E9355A0F-BD3A-4FEB-B3E6-A62500C836B6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AJ221" authorId="1" shapeId="0" ns2:uid="{D006BB75-2D7D-4284-BD6F-8AEA48615BF4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2" authorId="1" shapeId="0" ns2:uid="{DF5F71E3-8119-42D8-B15D-98D6A17659E3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5" authorId="5" shapeId="0" ns2:uid="{4BE39692-AB81-455C-A3F6-43FD833596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0402104C-E419-443F-8CBD-7D68302C4F21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5" authorId="1" shapeId="0" ns2:uid="{5172C13A-826F-4C3F-AF12-A102B3D7C1C5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5" authorId="0" shapeId="0" ns2:uid="{65A8DE9A-B8A9-409C-BD94-3ED2F8114B41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5" authorId="0" shapeId="0" ns2:uid="{3FAF224F-6FB5-46DE-A8BE-57B7B27D3C41}">
      <text>
        <r>
          <rPr>
            <b/>
            <sz val="9"/>
            <color indexed="81"/>
            <rFont val="Tahoma"/>
            <family val="2"/>
          </rPr>
          <t xml:space="preserve">échange avec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5" shapeId="0" ns2:uid="{EC7B2556-522A-4419-90FA-4C4ED052F0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E56D22C6-FF8F-4601-B319-67283286633F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6" authorId="1" shapeId="0" ns2:uid="{CB3F29D8-A97D-450A-8A82-14A0F9746F4D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6" authorId="1" shapeId="0" ns2:uid="{1013EB3F-9387-4AF5-A79F-1E63CBA5B7F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6" authorId="0" shapeId="0" ns2:uid="{D1C27422-2AD1-43CF-9A54-3CAFD300CF3B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26" authorId="0" shapeId="0" ns2:uid="{35102E7D-AAE2-4CEB-BE32-3E174A100BAF}">
      <text>
        <r>
          <rPr>
            <b/>
            <sz val="9"/>
            <color indexed="81"/>
            <rFont val="Tahoma"/>
            <family val="2"/>
          </rPr>
          <t xml:space="preserve">échange avec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7" authorId="5" shapeId="0" ns2:uid="{1B8DB631-870D-4B2B-AA5D-21CD4C4F8A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4A5CD3BB-8D84-49A0-8448-1401B62A5CC1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27" authorId="4" shapeId="0" ns2:uid="{23D19F46-25EA-4721-A82F-310CF8C3FE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227" authorId="1" shapeId="0" ns2:uid="{F7B7AC10-AB8B-4F7D-A523-49F98F0745B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8" authorId="5" shapeId="0" ns2:uid="{53549AD0-2A5F-4A8A-A8B1-AD9107BD61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A555A620-9132-4BC6-BBBA-E46965EE5944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28" authorId="1" shapeId="0" ns2:uid="{F3F82D47-4913-41BA-B183-0A70E204CB5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1" shapeId="0" ns2:uid="{8CCC9222-6E9F-4936-B70C-55083436BA40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1" shapeId="0" ns2:uid="{99AE95FF-73BB-46EE-8B0A-DC3DA1E149D3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29" authorId="1" shapeId="0" ns2:uid="{3341F2E8-87C6-4022-9333-2D79865A2E6F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9" authorId="1" shapeId="0" ns2:uid="{748E7B99-389D-48FF-89B4-577FCBCD2F1E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29" authorId="4" shapeId="0" ns2:uid="{95156BA2-08A2-41FA-8C7D-4818CFE26B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29" authorId="1" shapeId="0" ns2:uid="{B3F2AFBF-E7F1-4A02-8618-DD41DF3F2C53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29" authorId="1" shapeId="0" ns2:uid="{341BB229-5D50-40E6-B046-78C72AE8025B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29" authorId="1" shapeId="0" ns2:uid="{0E5542F5-02E7-4F99-BC38-729789EA10C4}">
      <text>
        <r>
          <rPr>
            <b/>
            <sz val="9"/>
            <color indexed="81"/>
            <rFont val="Tahoma"/>
            <family val="2"/>
          </rPr>
          <t xml:space="preserve">remplace SMA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0" authorId="2" shapeId="0" ns2:uid="{501FFCB1-2DA6-4D2E-8C92-B05C7213DB9E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0" authorId="1" shapeId="0" ns2:uid="{60927468-281B-4902-B9FA-FA7EA8EF13ED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0" authorId="1" shapeId="0" ns2:uid="{2C7DDB40-A781-414D-9822-1C86470CB07E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0" authorId="1" shapeId="0" ns2:uid="{7DE85161-77A9-4291-8D0E-CFA15D043C45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1" authorId="2" shapeId="0" ns2:uid="{F32677E8-DACA-4FE7-9B9D-9B978D21FB71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1" authorId="1" shapeId="0" ns2:uid="{54916FE7-18DE-43F4-A11F-471BBA37B00A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1" authorId="1" shapeId="0" ns2:uid="{F728F289-D890-4F8D-80EB-E49C528765C6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1" authorId="1" shapeId="0" ns2:uid="{34B4A907-2DFC-4ED7-A467-7618AFA81803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1" shapeId="0" ns2:uid="{2103AE3E-DBCF-4AB3-B287-2A2127B6687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1" shapeId="0" ns2:uid="{749930D7-4A39-4C60-A571-B8C3AC87B485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32" authorId="0" shapeId="0" ns2:uid="{F19446DA-F7B8-4E6C-BE98-488D23477B41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2" authorId="4" shapeId="0" ns2:uid="{D3DCFE76-5705-4AE0-B4E0-658E18AAAD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2" authorId="4" shapeId="0" ns2:uid="{400DA46B-F946-4498-B46D-E8E578DA5A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2" authorId="1" shapeId="0" ns2:uid="{38E3C373-02DE-4C47-BF64-F54DC1932837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0" shapeId="0" ns2:uid="{1BD8D2DA-46B7-4A33-92DD-CDEC6FADEAC0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3" authorId="1" shapeId="0" ns2:uid="{C696CE0F-9CC0-4973-ABF7-5E6C68AF30B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1" shapeId="0" ns2:uid="{EBA283D9-FDD4-4E69-8040-D523D26A275B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33" authorId="4" shapeId="0" ns2:uid="{5164DC0B-C901-46F2-AF52-26D4510C07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3" authorId="4" shapeId="0" ns2:uid="{4F8B7255-4CCE-42AE-A61B-1BE55F834A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3" authorId="1" shapeId="0" ns2:uid="{423B73A4-F09F-486C-8787-159AB1F186B3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4" authorId="0" shapeId="0" ns2:uid="{6182CE3A-1E01-4CFE-A78A-8F7116B8E5CD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4" authorId="2" shapeId="0" ns2:uid="{16F2ECEE-60A4-4616-BEFA-373F5A354B14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4" authorId="6" shapeId="0" ns2:uid="{C4F5EF76-14F3-400E-870F-50013AA90CD6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1" shapeId="0" ns2:uid="{94B4F7FE-4184-4455-B663-03BA823061BD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4" authorId="0" shapeId="0" ns2:uid="{910B84A8-46DD-4D2C-B53A-6D5B7A0E5481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4" authorId="4" shapeId="0" ns2:uid="{B3119D48-4F56-4F6D-8D04-9912D7F51A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4" authorId="4" shapeId="0" ns2:uid="{F54A6E7F-6075-412C-B919-90E8D33D28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</t>
        </r>
      </text>
    </comment>
    <comment ref="AJ234" authorId="1" shapeId="0" ns2:uid="{541303E6-DDDB-40C1-9EEE-2EC3AA8DF15C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34" authorId="1" shapeId="0" ns2:uid="{5E15ADD5-E652-47C2-80CB-2C7B1E172BEF}">
      <text>
        <r>
          <rPr>
            <b/>
            <sz val="9"/>
            <color indexed="81"/>
            <rFont val="Tahoma"/>
            <family val="2"/>
          </rPr>
          <t xml:space="preserve">remplace en meunerie de 14h à 18h
rappel le 12/08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5" authorId="0" shapeId="0" ns2:uid="{145745DA-2C86-4E86-A80E-C92A5E6DEC3B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2" shapeId="0" ns2:uid="{D89AAFF1-0791-43CA-966A-DE403A7F834A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5" authorId="1" shapeId="0" ns2:uid="{86F860CB-D8CE-4F4E-AE7B-702A5FB386B0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1" shapeId="0" ns2:uid="{C7A75CBD-FDD0-4942-93E4-6E020EE5F206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M235" authorId="0" shapeId="0" ns2:uid="{C3CAB0D4-45CF-4ADD-AD31-FE426F371519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5" authorId="4" shapeId="0" ns2:uid="{C5DCE3B4-42F7-4482-8FFC-8D1A695F6A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Y235" authorId="4" shapeId="0" ns2:uid="{6A8AAA97-B738-4584-AC23-69BE0A602F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Z235" authorId="4" shapeId="0" ns2:uid="{CB30D2DC-FBE1-4808-AC46-48637825C1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AJ235" authorId="1" shapeId="0" ns2:uid="{FC7E6BEC-7F97-48FF-9755-68B9D378B5A7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6" authorId="2" shapeId="0" ns2:uid="{D2B46CAD-3A4E-48DD-AFD1-E8149F8D7357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1" shapeId="0" ns2:uid="{6B0A5107-4E23-41F9-9F83-E6FF45B861AD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0" shapeId="0" ns2:uid="{09F787CA-1007-4E03-A804-E34F3C3BABF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6" authorId="4" shapeId="0" ns2:uid="{E761C066-E3B9-4489-9282-BC7F088DF1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LHS)VM périodique centre médical Cohézio Huy 14h</t>
        </r>
      </text>
    </comment>
    <comment ref="X236" authorId="4" shapeId="0" ns2:uid="{98F9569B-A995-4CE1-AF2C-45A0A6D7A8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6" authorId="4" shapeId="0" ns2:uid="{A4BEC018-49D9-4191-A144-9F73867E57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36" authorId="6" shapeId="0" ns2:uid="{DDC9FF85-7039-4571-B12F-BADD63080E2A}">
      <text>
        <r>
          <rPr>
            <b/>
            <sz val="9"/>
            <color indexed="81"/>
            <rFont val="Tahoma"/>
            <family val="2"/>
          </rPr>
          <t xml:space="preserve">Remplacé par GPO et NRD
annule son congé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36" authorId="1" shapeId="0" ns2:uid="{D0D1D30A-539B-4FA1-BEFF-5B0F7F020294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36" authorId="1" shapeId="0" ns2:uid="{7E69F337-6E1A-4223-BCD9-9DA85BC17A86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7" authorId="2" shapeId="0" ns2:uid="{F3570692-31C7-49B2-80B7-E44A4F8096C1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7" authorId="1" shapeId="0" ns2:uid="{350469D9-66FB-459F-9CE1-7DE1884BF640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1" shapeId="0" ns2:uid="{EB1FE68C-BA06-48CF-ABFD-B0361F8C1C4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7" authorId="4" shapeId="0" ns2:uid="{598BF453-0567-4093-8364-E9D82B607C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7" authorId="4" shapeId="0" ns2:uid="{313C5054-1FB5-43C7-A7AB-05EEF400B6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7" authorId="4" shapeId="0" ns2:uid="{3578B775-465B-4F6A-AC07-8A7A6D5621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7" authorId="1" shapeId="0" ns2:uid="{E705E600-D440-4B14-B451-AA258272FE28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37" authorId="1" shapeId="0" ns2:uid="{FFAD82B7-71AD-4A8A-8CC9-10B00685EA6D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8" authorId="2" shapeId="0" ns2:uid="{5F353C35-A39B-44A8-982F-869CBC41A6F2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8" authorId="1" shapeId="0" ns2:uid="{99CB666B-4B7C-414A-925D-73A66764F0A1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1" shapeId="0" ns2:uid="{02623352-58DF-43FB-833F-7AC0B4746F0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38" authorId="4" shapeId="0" ns2:uid="{DFE58B67-97BE-481D-8EC8-1A1D90118F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8" authorId="4" shapeId="0" ns2:uid="{7D6BF539-6BF1-4389-8041-7925C2E6E1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8" authorId="4" shapeId="0" ns2:uid="{7463FB17-8288-43D0-818A-8D135E7FAA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8" authorId="1" shapeId="0" ns2:uid="{9800653C-D30B-4CED-82AB-B3A07B45C1C3}">
      <text>
        <r>
          <rPr>
            <b/>
            <sz val="9"/>
            <color indexed="81"/>
            <rFont val="Tahoma"/>
            <family val="2"/>
          </rPr>
          <t xml:space="preserve">remplacé par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38" authorId="1" shapeId="0" ns2:uid="{3ECEE539-BA6B-4238-B21B-ED45495C28BA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9" authorId="1" shapeId="0" ns2:uid="{9B2A463D-C4E2-4025-9C4E-37FE9DAC910E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1" shapeId="0" ns2:uid="{FAE53A98-8985-4E8E-A983-90C4DEDD60F2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1" shapeId="0" ns2:uid="{053BAC9A-501C-486A-A1EE-786A474BA41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9" authorId="1" shapeId="0" ns2:uid="{C00DC132-2394-4B77-84B7-68B4CA4CC805}">
      <text>
        <r>
          <rPr>
            <b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39" authorId="1" shapeId="0" ns2:uid="{3B47E16C-D826-4FC9-83DF-DB8F29DE8535}">
      <text>
        <r>
          <rPr>
            <b/>
            <sz val="9"/>
            <color indexed="81"/>
            <rFont val="Tahoma"/>
            <family val="2"/>
          </rPr>
          <t xml:space="preserve">maintien prime N
prime changement de pause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0" authorId="1" shapeId="0" ns2:uid="{D0F5A8CA-932F-4A0F-A3B2-0533C8F5D56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1" shapeId="0" ns2:uid="{A94BEF84-8CEF-448A-9E02-6CE569543BF7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1" shapeId="0" ns2:uid="{5BAA2729-FE82-40FB-BCD6-8796C80DB3E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0" authorId="0" shapeId="0" ns2:uid="{EFEF20E1-4E62-4510-BDDB-582A895F64CF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0" authorId="1" shapeId="0" ns2:uid="{BA6BB044-FA61-4D74-97DA-3E031C974217}">
      <text>
        <r>
          <rPr>
            <b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0" authorId="0" shapeId="0" ns2:uid="{75448D41-8397-475D-9484-C35D6052ED8E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1" authorId="1" shapeId="0" ns2:uid="{4F84E6EC-2A99-42B8-8757-67DA103D97AE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1" shapeId="0" ns2:uid="{000CCA16-CA80-4493-89D0-B0E35F6C78C3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2" authorId="1" shapeId="0" ns2:uid="{CEC54E06-B5BB-4229-B602-D2BA5D91DE49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1" shapeId="0" ns2:uid="{38C8D954-4767-4695-BF49-68F5ABF7D624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3" authorId="1" shapeId="0" ns2:uid="{8EE1023F-EE8D-4B43-9D0D-95FEA159055C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1" shapeId="0" ns2:uid="{C3AE187B-7A4E-49B1-BF20-E77B8D3A6F3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3" authorId="2" shapeId="0" ns2:uid="{596D2699-11C2-47F4-9259-087324DC8115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3" authorId="4" shapeId="0" ns2:uid="{B985D833-E95D-42B9-9FE6-CFE2313844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43" authorId="1" shapeId="0" ns2:uid="{366BE903-7AF0-4FAE-B15F-EB8DC747F35C}">
      <text>
        <r>
          <rPr>
            <b/>
            <sz val="9"/>
            <color indexed="81"/>
            <rFont val="Tahoma"/>
            <family val="2"/>
          </rPr>
          <t xml:space="preserve">arrivée à 10h
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43" authorId="0" shapeId="0" ns2:uid="{577EAC66-4193-4869-AD5D-48591688AC89}">
      <text>
        <r>
          <rPr>
            <b/>
            <sz val="9"/>
            <color indexed="81"/>
            <rFont val="Tahoma"/>
            <family val="2"/>
          </rPr>
          <t xml:space="preserve">équipe au complet (SPS)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43" authorId="1" shapeId="0" ns2:uid="{29FEEC80-58E2-4101-9651-4CA0C58AE6C6}">
      <text>
        <r>
          <rPr>
            <b/>
            <sz val="9"/>
            <color indexed="81"/>
            <rFont val="Tahoma"/>
            <family val="2"/>
          </rPr>
          <t xml:space="preserve">remplacé par GBT et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43" authorId="0" shapeId="0" ns2:uid="{2AF30AB5-9C29-475C-9ED5-2354BF76DB25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3" authorId="2" shapeId="0" ns2:uid="{1773FB3F-6306-4FD2-99D8-479DAFE7494E}">
      <text>
        <r>
          <rPr>
            <b/>
            <sz val="9"/>
            <color indexed="81"/>
            <rFont val="Tahoma"/>
            <family val="2"/>
          </rPr>
          <t xml:space="preserve">Remplace LDT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1" shapeId="0" ns2:uid="{C7EAD201-9B43-4E8E-9C72-83F164DC81EA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4" authorId="1" shapeId="0" ns2:uid="{83EFC5E8-3B7B-4F3E-91EC-74CA50460C6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4" authorId="4" shapeId="0" ns2:uid="{487FB8AE-D951-40B8-BE4A-4F7C9D63A0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
rappel le 19/08</t>
        </r>
      </text>
    </comment>
    <comment ref="T244" authorId="2" shapeId="0" ns2:uid="{21614D30-1D80-4125-94E2-38C43F7FAC51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4" authorId="4" shapeId="0" ns2:uid="{0A5ADB9E-CBF9-4684-BA99-395673CEC4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4" authorId="0" shapeId="0" ns2:uid="{F04E1F4D-DF6C-442B-B33F-C8297D5595A3}">
      <text>
        <r>
          <rPr>
            <b/>
            <sz val="9"/>
            <color indexed="81"/>
            <rFont val="Tahoma"/>
            <family val="2"/>
          </rPr>
          <t xml:space="preserve">équipe au complet (SPS)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44" authorId="0" shapeId="0" ns2:uid="{18728DBB-DD61-491C-96E2-686F505C33ED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4" authorId="2" shapeId="0" ns2:uid="{81A41BBE-1CFC-40EF-9FF5-3993185B8689}">
      <text>
        <r>
          <rPr>
            <b/>
            <sz val="9"/>
            <color indexed="81"/>
            <rFont val="Tahoma"/>
            <family val="2"/>
          </rPr>
          <t xml:space="preserve">Remplace LDT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5" authorId="1" shapeId="0" ns2:uid="{9A78AD04-99D8-4525-97B3-80D1FFA6A478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1" shapeId="0" ns2:uid="{45888F4E-58F4-453B-9F7F-0DFFADA5B14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5" authorId="2" shapeId="0" ns2:uid="{FB2AA86D-1BD9-4015-B3F5-3831FB1C9AEE}">
      <text>
        <r>
          <rPr>
            <b/>
            <sz val="9"/>
            <color indexed="81"/>
            <rFont val="Tahoma"/>
            <family val="2"/>
          </rPr>
          <t xml:space="preserve">Remplace SKS
Remplacé par AAI 
CIE : échange avec GDT
remplacé par BBZ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5" authorId="4" shapeId="0" ns2:uid="{484F5B45-E8B5-4368-B514-649AB98236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5" authorId="0" shapeId="0" ns2:uid="{5FC5A52D-4B78-442A-968B-80FCB5100AE1}">
      <text>
        <r>
          <rPr>
            <b/>
            <sz val="9"/>
            <color indexed="81"/>
            <rFont val="Tahoma"/>
            <family val="2"/>
          </rPr>
          <t xml:space="preserve">équipe au complet (SPS)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45" authorId="0" shapeId="0" ns2:uid="{37E33F5F-44D8-44A8-BEB4-1A1E5DE756DE}">
      <text>
        <r>
          <rPr>
            <b/>
            <sz val="9"/>
            <color indexed="81"/>
            <rFont val="Tahoma"/>
            <family val="2"/>
          </rPr>
          <t xml:space="preserve">échange avec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5" authorId="2" shapeId="0" ns2:uid="{E7CBCEBF-5D01-4816-95B7-61DF8FE371BD}">
      <text>
        <r>
          <rPr>
            <b/>
            <sz val="9"/>
            <color indexed="81"/>
            <rFont val="Tahoma"/>
            <family val="2"/>
          </rPr>
          <t xml:space="preserve">Remplace LDT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6" authorId="1" shapeId="0" ns2:uid="{13A16C62-4BB2-47BF-AC7B-4E0F58AA07D8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6" authorId="2" shapeId="0" ns2:uid="{38CD8A05-F874-411E-A5FC-2D76E77D2A29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46" authorId="1" shapeId="0" ns2:uid="{13665439-EB63-4502-9DC3-BEE78B503F32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6" authorId="1" shapeId="0" ns2:uid="{CBB5429B-455B-4E25-862C-D67E537F6CAD}">
      <text>
        <r>
          <rPr>
            <b/>
            <sz val="9"/>
            <color indexed="81"/>
            <rFont val="Tahoma"/>
            <family val="2"/>
          </rPr>
          <t xml:space="preserve">échange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6" authorId="4" shapeId="0" ns2:uid="{C9A969D4-41A1-4564-8713-B8FF332410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à partir de 18h</t>
        </r>
      </text>
    </comment>
    <comment ref="L247" authorId="1" shapeId="0" ns2:uid="{C49DA219-D245-4310-BD86-40F85B3D29B2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7" authorId="2" shapeId="0" ns2:uid="{1D000FCD-85C0-4325-95A2-35DC91EFC23D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7" authorId="0" shapeId="0" ns2:uid="{AB1CF220-4608-4F07-B307-5282292D32B2}">
      <text>
        <r>
          <rPr>
            <b/>
            <sz val="9"/>
            <color indexed="81"/>
            <rFont val="Tahoma"/>
            <family val="2"/>
          </rPr>
          <t xml:space="preserve">remplace LCI
remplacé par AAI SPS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7" authorId="4" shapeId="0" ns2:uid="{502EA93A-B166-4C1B-95F0-870F6BBF35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LCI</t>
        </r>
      </text>
    </comment>
    <comment ref="AF247" authorId="1" shapeId="0" ns2:uid="{A3A93928-79A9-4D6B-9CC1-946ED830F138}">
      <text>
        <r>
          <rPr>
            <b/>
            <strike/>
            <sz val="9"/>
            <color indexed="81"/>
            <rFont val="Tahoma"/>
            <family val="2"/>
          </rPr>
          <t xml:space="preserve">arrivée à 16harrivée à 15h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8" authorId="1" shapeId="0" ns2:uid="{71FFE782-E13E-4A45-BD1D-0A6063A9C1A2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2" shapeId="0" ns2:uid="{BC91C2D8-C827-4605-8119-C4096E776F89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8" authorId="3" shapeId="0" ns2:uid="{27E301EB-F4FD-478B-AAD3-F893A8EE6613}">
      <text>
        <r>
          <rPr>
            <b/>
            <sz val="9"/>
            <color indexed="81"/>
            <rFont val="Tahoma"/>
            <family val="2"/>
          </rPr>
          <t xml:space="preserve">inversion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7" shapeId="0" ns2:uid="{8D60FB81-70D2-495F-AC1B-59A9B1FE7D0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0" shapeId="0" ns2:uid="{BE765B97-A92E-4418-8F78-9D3A0CAE75E7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49" authorId="1" shapeId="0" ns2:uid="{0C547787-6834-4A59-AB55-E75923AE334B}">
      <text>
        <r>
          <rPr>
            <b/>
            <sz val="9"/>
            <color indexed="81"/>
            <rFont val="Tahoma"/>
            <family val="2"/>
          </rPr>
          <t xml:space="preserve">remplace DBE 
rappel le 26/08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49" authorId="3" shapeId="0" ns2:uid="{79933261-7B32-42A0-A3C0-1C671C8DD225}">
      <text>
        <r>
          <rPr>
            <b/>
            <sz val="9"/>
            <color indexed="81"/>
            <rFont val="Tahoma"/>
            <family val="2"/>
          </rPr>
          <t xml:space="preserve">inversion avec IMErappel le 26/08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49" authorId="3" shapeId="0" ns2:uid="{8379E29C-B49D-4081-B969-EA8778619FE8}">
      <text>
        <r>
          <rPr>
            <b/>
            <sz val="9"/>
            <color indexed="81"/>
            <rFont val="Tahoma"/>
            <family val="2"/>
          </rPr>
          <t xml:space="preserve">inversion avec IMErappel le 26/08
Remplace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49" authorId="2" shapeId="0" ns2:uid="{139CDEF5-9F98-4116-A594-B13F64CCAC73}">
      <text>
        <r>
          <rPr>
            <b/>
            <sz val="9"/>
            <color indexed="81"/>
            <rFont val="Tahoma"/>
            <family val="2"/>
          </rPr>
          <t xml:space="preserve">Remplace LDT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1" shapeId="0" ns2:uid="{2DCF4D37-CD56-41EE-8D6D-E1D82CB3613C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1" shapeId="0" ns2:uid="{EA09D84A-44B0-4E5D-9E6E-9B3CCD5CB1B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1" shapeId="0" ns2:uid="{3E477B5B-A892-4064-8BF2-995D7DC92E9C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1" shapeId="0" ns2:uid="{6B2ADBF7-F10F-41FB-BB8E-E1F9032D029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1" shapeId="0" ns2:uid="{FDA11D7E-2382-4EB5-BDDB-ECD8CEA57634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1" shapeId="0" ns2:uid="{38341BDB-E094-46AA-8CA6-7EE52C150C3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3" authorId="1" shapeId="0" ns2:uid="{37C8B619-48B1-41EC-B7B6-2C7F562E60D6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1" shapeId="0" ns2:uid="{F5F492F5-F8CF-48FD-A64E-FA3034228904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6" shapeId="0" ns2:uid="{B8794ABF-70EA-4B59-9BB8-FE66BFEBE461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1" shapeId="0" ns2:uid="{C72BF028-9D2C-4D67-AABB-6E3BAA2E09AB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6" shapeId="0" ns2:uid="{688FA840-78FD-4EDC-B997-FF6A542AA7DD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7" shapeId="0" ns2:uid="{54C026DC-7D06-49D7-8115-7ED56436488F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1" shapeId="0" ns2:uid="{804607E4-E270-44F4-884C-26F897539469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3" shapeId="0" ns2:uid="{0D34A433-51CE-4C55-A777-4B18F23760EF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6" authorId="1" shapeId="0" ns2:uid="{40DCC2A1-5FCF-4863-A598-3170EC846EB0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7" shapeId="0" ns2:uid="{AEF78EA0-86D1-45B0-A58C-2886BE5BB063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1" shapeId="0" ns2:uid="{1705E17D-7D16-4125-94AA-961FBFA1DBC4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7" shapeId="0" ns2:uid="{BD6E5751-EDEC-4E22-A707-8C76F90329A0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1" shapeId="0" ns2:uid="{9ECF0E03-2ED3-43E7-91EA-BAD9BE7AFE7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1" shapeId="0" ns2:uid="{E44E0EE1-B96B-480B-B4E2-D5EF93F83E74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0" authorId="1" shapeId="0" ns2:uid="{8DA08EE8-7A8B-4200-AE2A-F4DB62B38943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0" shapeId="0" ns2:uid="{16F3E92B-CCA2-476D-9613-BD02372C1C4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0" authorId="4" shapeId="0" ns2:uid="{53C1BD7B-D6DD-4A3F-AD37-A9C4C63156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0" authorId="1" shapeId="0" ns2:uid="{D33A9C71-8574-4539-B1C8-B2EC78C901DC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0" authorId="4" shapeId="0" ns2:uid="{B9F0C5F6-C9F5-4646-ABCA-7C4BECDDC6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0" authorId="4" shapeId="0" ns2:uid="{AB0B4EEE-0A32-4148-9D1B-F22A568C84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0" authorId="2" shapeId="0" ns2:uid="{C65389B1-2E40-4DFE-902C-1F79E69A4515}">
      <text>
        <r>
          <rPr>
            <b/>
            <sz val="9"/>
            <color indexed="81"/>
            <rFont val="Tahoma"/>
            <family val="2"/>
          </rPr>
          <t xml:space="preserve">Remplace SPT de 14h à 18h
RAPPEL le 2/09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AF260" authorId="0" shapeId="0" ns2:uid="{F24BD7DF-6D11-4352-B538-F0AA19E2048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GBT et SLT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0" authorId="0" shapeId="0" ns2:uid="{63C7E206-79DA-474D-AA6C-D70D1D54DAD2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1" shapeId="0" ns2:uid="{B118017C-231D-4154-A737-E849BC45DC4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0" shapeId="0" ns2:uid="{B53D4ACE-8BB3-4A28-94FC-3D83FB7BFBC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1" authorId="4" shapeId="0" ns2:uid="{062039BE-C521-4DA3-9A5C-40123CB05A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1" authorId="1" shapeId="0" ns2:uid="{A5164EF4-064E-41D9-A217-1A97DB4C30AD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1" authorId="4" shapeId="0" ns2:uid="{81B8B3F9-E032-426A-9D5B-23D6C11A8D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1" authorId="4" shapeId="0" ns2:uid="{5E543F89-EB19-4BFB-A630-3F9AA602F57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1" authorId="2" shapeId="0" ns2:uid="{9D977877-AAE4-4729-AF78-A7EB62EB312E}">
      <text>
        <r>
          <rPr>
            <b/>
            <sz val="9"/>
            <color indexed="81"/>
            <rFont val="Tahoma"/>
            <family val="2"/>
          </rPr>
          <t xml:space="preserve">Remplace SPT de 14h à 18h
RAPPEL le 2/09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AF261" authorId="0" shapeId="0" ns2:uid="{0AAD1EDF-A7C1-4865-AD2F-BBCBEF27C28D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GBT et SLT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1" authorId="0" shapeId="0" ns2:uid="{A0CCBF3F-9507-42BA-8073-20F50431C536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1" shapeId="0" ns2:uid="{B1153D79-FAC0-49C6-B2C6-1DBFE11DDE6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2" authorId="4" shapeId="0" ns2:uid="{A864B8AA-668A-4A37-8B09-3D9EA75C33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2" authorId="1" shapeId="0" ns2:uid="{2F4B1849-829A-427E-B9E2-8EB889901A59}">
      <text>
        <r>
          <rPr>
            <b/>
            <sz val="9"/>
            <color indexed="81"/>
            <rFont val="Tahoma"/>
            <family val="2"/>
          </rPr>
          <t xml:space="preserve">remplacé par SPS
+4h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2" authorId="4" shapeId="0" ns2:uid="{B8B8C6A9-580F-49A4-857B-12697DC8AD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62" authorId="1" shapeId="0" ns2:uid="{427128C7-E0BA-4619-8B25-654B2BB8A090}">
      <text>
        <r>
          <rPr>
            <b/>
            <sz val="9"/>
            <color indexed="81"/>
            <rFont val="Tahoma"/>
            <family val="2"/>
          </rPr>
          <t xml:space="preserve">justificatif à fournirremplacée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2" authorId="7" shapeId="0" ns2:uid="{7D8EB788-F0F1-4DFD-A446-F1DE5FD8B029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2" authorId="1" shapeId="0" ns2:uid="{EC4B46E4-0B48-4AB2-B0C1-1E2D79948CF7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1" shapeId="0" ns2:uid="{8329D80E-59AB-4D26-BB42-A58536A75419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63" authorId="6" shapeId="0" ns2:uid="{A6FE7360-4AEE-487A-91F0-9BBE1F2F811C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3" authorId="0" shapeId="0" ns2:uid="{0944BE30-AEF5-478C-8F01-6DD9DE602292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3" authorId="4" shapeId="0" ns2:uid="{8106D90D-B6DA-4811-876E-DCCEBAE110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3" authorId="1" shapeId="0" ns2:uid="{6A9BEF6C-F901-40C5-A583-F1FDE1085DE2}">
      <text>
        <r>
          <rPr>
            <b/>
            <sz val="9"/>
            <color indexed="81"/>
            <rFont val="Tahoma"/>
            <family val="2"/>
          </rPr>
          <t xml:space="preserve">remplacé par SPS
+4h CSS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3" authorId="7" shapeId="0" ns2:uid="{4E5A9F34-6889-4C21-879C-04549A70A41C}">
      <text>
        <r>
          <rPr>
            <b/>
            <sz val="9"/>
            <color indexed="81"/>
            <rFont val="Tahoma"/>
            <family val="2"/>
          </rPr>
          <t xml:space="preserve">remplacée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3" authorId="7" shapeId="0" ns2:uid="{415B1977-7E71-44BB-9433-7EBEF3419D02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3" authorId="1" shapeId="0" ns2:uid="{E4FAF723-095A-413B-9F11-A513ACF65CFE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4" authorId="0" shapeId="0" ns2:uid="{BCCAF467-9829-4AE8-A05F-E2A6C070AB9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4" authorId="1" shapeId="0" ns2:uid="{3CF3854B-961D-4D8B-A59E-5B58E6AD299C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4" authorId="4" shapeId="0" ns2:uid="{E96FF389-07C9-4492-AB8D-750287A717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4" authorId="1" shapeId="0" ns2:uid="{351D3076-33D3-4AD1-A72E-464592459D51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4" authorId="2" shapeId="0" ns2:uid="{F23AD3DF-3595-4092-855E-9CA30A7AE34A}">
      <text>
        <r>
          <rPr>
            <b/>
            <sz val="9"/>
            <color indexed="81"/>
            <rFont val="Tahoma"/>
            <family val="2"/>
          </rPr>
          <t xml:space="preserve">Remplacée par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E264" authorId="0" shapeId="0" ns2:uid="{6E5DB616-A8B8-4EAD-BF2F-12649A04458C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4" authorId="0" shapeId="0" ns2:uid="{85E80F41-0536-4EB0-A7F5-0A14D4DD78E9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4" authorId="1" shapeId="0" ns2:uid="{017895A1-C5E1-4425-9091-F8310BA2148B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5" authorId="1" shapeId="0" ns2:uid="{8AB12D8D-86A6-4140-AD57-EA53BC9AF7DC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0" shapeId="0" ns2:uid="{821CEA06-8EB4-41D1-873E-5D3D71943C7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5" authorId="1" shapeId="0" ns2:uid="{2F133358-DAEA-43C5-BC45-FA93B1D8D0BD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5" authorId="4" shapeId="0" ns2:uid="{442A8143-8C37-48E8-8CC3-9B82C6B5F4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5" authorId="1" shapeId="0" ns2:uid="{F8F2C516-22AC-4BC7-97AC-645946682F5D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5" authorId="4" shapeId="0" ns2:uid="{228BE14A-C2EA-4CD0-A52D-E84D776BEDD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265" authorId="2" shapeId="0" ns2:uid="{B6BB6F4F-3A59-4129-B92C-3F6C83F71FC0}">
      <text>
        <r>
          <rPr>
            <b/>
            <sz val="9"/>
            <color indexed="81"/>
            <rFont val="Tahoma"/>
            <family val="2"/>
          </rPr>
          <t xml:space="preserve">Remplacée par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65" authorId="1" shapeId="0" ns2:uid="{3986FCD5-A21A-4010-B6BC-457F94F180BA}">
      <text>
        <r>
          <rPr>
            <b/>
            <sz val="9"/>
            <color indexed="81"/>
            <rFont val="Tahoma"/>
            <family val="2"/>
          </rPr>
          <t xml:space="preserve">départ à 2h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5" authorId="3" shapeId="0" ns2:uid="{773D9330-9087-4F21-951C-DAADD7370B8F}">
      <text>
        <r>
          <rPr>
            <b/>
            <sz val="9"/>
            <color indexed="81"/>
            <rFont val="Tahoma"/>
            <family val="2"/>
          </rPr>
          <t xml:space="preserve">éq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I265" authorId="1" shapeId="0" ns2:uid="{7562C71F-9D4B-47E6-9789-EC831126EA41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5" authorId="1" shapeId="0" ns2:uid="{DDF2FB4A-4ACF-42C6-A935-6773B6A0E158}">
      <text>
        <r>
          <rPr>
            <b/>
            <sz val="9"/>
            <color indexed="81"/>
            <rFont val="Tahoma"/>
            <family val="2"/>
          </rPr>
          <t xml:space="preserve">remplace SMA
remplace QBY de 21h à 22h00'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6" authorId="1" shapeId="0" ns2:uid="{A684FF75-720F-4F2A-A9B6-C32A13B1245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0" shapeId="0" ns2:uid="{05CAE398-741E-4779-99A8-ACE544F2162F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66" authorId="1" shapeId="0" ns2:uid="{A69FFCAD-FBBB-44BE-B422-9AB09098FFBA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6" authorId="4" shapeId="0" ns2:uid="{90D1D3A5-A9CC-4F0E-970F-8EF878B408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6" authorId="1" shapeId="0" ns2:uid="{C84F0A0F-0B60-4B20-90CD-1E1C02C74E91}">
      <text>
        <r>
          <rPr>
            <b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6" authorId="7" shapeId="0" ns2:uid="{ADC2C70E-AB24-4ADC-925C-962ADE0B766F}">
      <text>
        <r>
          <rPr>
            <b/>
            <strike/>
            <sz val="9"/>
            <color indexed="81"/>
            <rFont val="Tahoma"/>
            <family val="2"/>
          </rPr>
          <t xml:space="preserve">remplacée par SLT
MPE : Remplacée par CGI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6" authorId="1" shapeId="0" ns2:uid="{78C96F1F-C874-4772-92F5-F5F95531B928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66" authorId="1" shapeId="0" ns2:uid="{FE27FD10-9C86-499C-A369-8427F6FA1790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7" authorId="1" shapeId="0" ns2:uid="{F12849E5-28F9-480A-8798-85DDB96386F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0" shapeId="0" ns2:uid="{8933E140-0C17-4A67-95CD-8FF9214069F0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7" authorId="2" shapeId="0" ns2:uid="{3ED36F2C-2A22-4B32-BDED-2EE7AC2C3FA5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7" authorId="4" shapeId="0" ns2:uid="{4D14AB4B-CE52-4522-A245-E0DF7B92E1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AF267" authorId="1" shapeId="0" ns2:uid="{056AE9A3-1004-4C01-984E-1B12AFFB27D5}">
      <text>
        <r>
          <rPr>
            <b/>
            <sz val="9"/>
            <color indexed="81"/>
            <rFont val="Tahoma"/>
            <family val="2"/>
          </rPr>
          <t xml:space="preserve">cf 13/09
remplace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1" shapeId="0" ns2:uid="{12A0B6B6-EE58-4730-84EE-B8F21F93066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8" authorId="2" shapeId="0" ns2:uid="{A1B63E94-9C71-4A80-ACEF-2E4C3C3F828E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68" authorId="4" shapeId="0" ns2:uid="{7102E1E2-3CC5-4BD2-97D6-D6573FFAF0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LAA</t>
        </r>
      </text>
    </comment>
    <comment ref="X268" authorId="4" shapeId="0" ns2:uid="{A41D5021-0006-4726-988F-EEABC2C5B7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H269" authorId="0" shapeId="0" ns2:uid="{5A79F661-E64B-4969-800E-D18A5E58A10A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5" shapeId="0" ns2:uid="{AE695172-F214-41A5-9AE9-06FE078038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8089CEEF-29ED-4611-B690-A7856DB99D9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0" shapeId="0" ns2:uid="{13C5C0EE-2AEA-4409-B3AD-624A0736BD29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69" authorId="4" shapeId="0" ns2:uid="{8EB4F652-B73D-45A5-A61C-FAB41DD7E9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69" authorId="4" shapeId="0" ns2:uid="{729576AE-197B-48D2-8C92-8F5011E1E4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9" authorId="7" shapeId="0" ns2:uid="{3D5A82D0-105C-4D4D-9B04-E14C5C0ED59A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69" authorId="6" shapeId="0" ns2:uid="{54C7AD1A-8074-49A6-BF62-447F270E0BA7}">
      <text>
        <r>
          <rPr>
            <b/>
            <sz val="9"/>
            <color indexed="81"/>
            <rFont val="Tahoma"/>
            <family val="2"/>
          </rPr>
          <t xml:space="preserve">Départ anticipé
justificatif à fournir
Remplacé par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69" authorId="0" shapeId="0" ns2:uid="{1AC68059-2760-45AE-AA71-C6267C0DC9DE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69" authorId="5" shapeId="0" ns2:uid="{12100D67-6AC3-41BE-8E12-DE5FD16FD6C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J269" authorId="5" shapeId="0" ns2:uid="{CE0BB5B1-B442-4932-9F7E-3B74C142B8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K269" authorId="0" shapeId="0" ns2:uid="{48DE5874-3772-41E0-A0C4-D0CDD3BB95D9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69" authorId="7" shapeId="0" ns2:uid="{26E7FDFD-70DA-44C0-BD6C-909564A804B6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0" authorId="6" shapeId="0" ns2:uid="{1B246CD8-AEE9-446D-B340-49B2E74156CB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0" shapeId="0" ns2:uid="{CE77C276-8A1A-41D5-A8B1-DE699EC91AE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7" shapeId="0" ns2:uid="{BD1ABA06-6DBA-4425-9CA4-C3BAA1209081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6" shapeId="0" ns2:uid="{2B3E6A94-DBF5-42E1-9390-D0BEEB381CF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0" shapeId="0" ns2:uid="{BC0F74C5-4DE8-4020-8ACE-7D641DB2DFB0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U270" authorId="4" shapeId="0" ns2:uid="{57240227-05B1-4D1A-99C3-290FBE01EB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70" authorId="4" shapeId="0" ns2:uid="{2CF33C6A-9502-4312-821F-D68E5364C5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0" authorId="7" shapeId="0" ns2:uid="{FA61CF5B-0738-4974-B0FD-403C698C333B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0" authorId="6" shapeId="0" ns2:uid="{4130E69C-820C-40B5-8511-92977708CD1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K270" authorId="0" shapeId="0" ns2:uid="{763E4544-87FA-4B3A-83E9-DEC044943776}">
      <text>
        <r>
          <rPr>
            <b/>
            <sz val="9"/>
            <color indexed="81"/>
            <rFont val="Tahoma"/>
            <family val="2"/>
          </rPr>
          <t xml:space="preserve">échange avec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0" authorId="7" shapeId="0" ns2:uid="{DEA568CB-2721-4CAC-9FA8-0543C563F543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0" shapeId="0" ns2:uid="{41D9CF8C-6C60-43BA-ADD8-1486B48A9AA0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0" shapeId="0" ns2:uid="{29CCEFF2-8B0E-46A7-B671-D5EFAF52ED4D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0" shapeId="0" ns2:uid="{809DB265-4A74-484C-909D-589082F80B1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1" authorId="0" shapeId="0" ns2:uid="{A7C93977-073C-4E7C-82BC-667E8DC8BCEE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1" authorId="4" shapeId="0" ns2:uid="{8021CBA6-105D-43CB-B47F-6A9CDA1903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1" authorId="7" shapeId="0" ns2:uid="{AEDD2D47-412A-4D26-8936-4958B4AA2A80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1" authorId="6" shapeId="0" ns2:uid="{B8FB69B0-0DCD-4BBE-ACAB-2D35527B8D92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1" authorId="7" shapeId="0" ns2:uid="{B1434C2B-7BE1-4FA6-B742-CC53D72FAFA9}">
      <text>
        <r>
          <rPr>
            <b/>
            <sz val="9"/>
            <color indexed="81"/>
            <rFont val="Tahoma"/>
            <family val="2"/>
          </rPr>
          <t xml:space="preserve">remplace ATR qui remplaçait SKS.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1" authorId="0" shapeId="0" ns2:uid="{D2676562-B63B-4C5C-83A1-7637DE05C478}">
      <text>
        <r>
          <rPr>
            <b/>
            <sz val="9"/>
            <color indexed="81"/>
            <rFont val="Tahoma"/>
            <family val="2"/>
          </rPr>
          <t xml:space="preserve">échange avec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1" authorId="7" shapeId="0" ns2:uid="{4AB69DD9-27CF-4C8E-835C-7A7B4A723A74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2" authorId="1" shapeId="0" ns2:uid="{E938BF32-1599-47B3-8CDE-09597AE739BC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0" shapeId="0" ns2:uid="{8F5AB7CC-5446-47C3-8056-AF29420B277C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0" shapeId="0" ns2:uid="{FBBA9D10-591E-4785-91C4-20F6D0741B14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2" authorId="0" shapeId="0" ns2:uid="{95789F30-C912-405A-821F-F7893852E39E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2" authorId="4" shapeId="0" ns2:uid="{8AFB6F57-8E31-4F80-A3AA-31BAD70FA5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2" authorId="7" shapeId="0" ns2:uid="{AF1898EE-28F8-4980-94A4-A6792CDF2E02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2" authorId="6" shapeId="0" ns2:uid="{9184BFF0-C8F5-4AEE-895D-3E62B1C45BB4}">
      <text>
        <r>
          <rPr>
            <b/>
            <sz val="9"/>
            <color indexed="81"/>
            <rFont val="Tahoma"/>
            <family val="2"/>
          </rPr>
          <t xml:space="preserve">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72" authorId="1" shapeId="0" ns2:uid="{2A3410ED-595F-403E-B6AA-BAC5FE105E6D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2" authorId="0" shapeId="0" ns2:uid="{E957B2E8-720F-448B-A73A-510CF3414972}">
      <text>
        <r>
          <rPr>
            <b/>
            <sz val="9"/>
            <color indexed="81"/>
            <rFont val="Tahoma"/>
            <family val="2"/>
          </rPr>
          <t xml:space="preserve">échange avec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2" authorId="7" shapeId="0" ns2:uid="{D8C4A1C8-08DA-419E-B82A-81A7AD341466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7" shapeId="0" ns2:uid="{3FD51F0F-52F8-4299-B95E-293B222CCA35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2" shapeId="0" ns2:uid="{E671D0C5-6E2D-496F-8497-C967CB016CCF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3" authorId="0" shapeId="0" ns2:uid="{71075AB8-588D-4632-85CA-E6137214E225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3" authorId="0" shapeId="0" ns2:uid="{5D599907-6AB3-41BA-8416-A80FB838549D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3" authorId="4" shapeId="0" ns2:uid="{0C89D685-D76B-4C49-93BF-2FDE549451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273" authorId="4" shapeId="0" ns2:uid="{4F72852D-40A8-4477-A138-505CEB6C03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Z273" authorId="7" shapeId="0" ns2:uid="{8C06C485-EC79-4E88-B047-B726D4B3EBED}">
      <text>
        <r>
          <rPr>
            <b/>
            <strike/>
            <sz val="9"/>
            <color indexed="81"/>
            <rFont val="Tahoma"/>
            <family val="2"/>
          </rPr>
          <t xml:space="preserve">remplacée par SLT.remplacée par NRD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3" authorId="7" shapeId="0" ns2:uid="{1026AC35-F8B4-4841-93C4-9C54479F60DB}">
      <text>
        <r>
          <rPr>
            <b/>
            <strike/>
            <sz val="9"/>
            <color indexed="81"/>
            <rFont val="Tahoma"/>
            <family val="2"/>
          </rPr>
          <t xml:space="preserve">remplace CDE.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3" authorId="0" shapeId="0" ns2:uid="{CCE2B247-FB0C-44A6-8E6A-DD1C994B48A8}">
      <text>
        <r>
          <rPr>
            <b/>
            <sz val="9"/>
            <color indexed="81"/>
            <rFont val="Tahoma"/>
            <family val="2"/>
          </rPr>
          <t xml:space="preserve">échange avec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1" shapeId="0" ns2:uid="{D522A662-6647-4F3E-B98D-759F016EBBA7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6" shapeId="0" ns2:uid="{18F1CE90-54E9-47A1-8B6A-0FBC4A1B570B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0" shapeId="0" ns2:uid="{D11158DC-4593-49E2-9632-26B9D9E50EE7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74" authorId="7" shapeId="0" ns2:uid="{5B4C0952-0283-4E30-9A94-AAE7B322BE4D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4" authorId="0" shapeId="0" ns2:uid="{8F04175B-D54E-4C9C-8E86-2A9E3D11FAA3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4" authorId="0" shapeId="0" ns2:uid="{A4F3A6D8-31E5-492F-B023-F820B47A8C18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4" shapeId="0" ns2:uid="{8C240911-8382-4AF1-AD20-3B42F3A426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4" authorId="7" shapeId="0" ns2:uid="{351E8534-3695-4829-810F-5905B1910834}">
      <text>
        <r>
          <rPr>
            <b/>
            <sz val="9"/>
            <color indexed="81"/>
            <rFont val="Tahoma"/>
            <family val="2"/>
          </rPr>
          <t xml:space="preserve">remplacée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74" authorId="1" shapeId="0" ns2:uid="{5F849387-3242-45D5-8AD4-CCBBFB92B120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4" authorId="1" shapeId="0" ns2:uid="{75439B7F-0DDA-449F-8B54-0CC46E0D00FA}">
      <text>
        <r>
          <rPr>
            <b/>
            <sz val="9"/>
            <color indexed="81"/>
            <rFont val="Tahoma"/>
            <family val="2"/>
          </rPr>
          <t xml:space="preserve">échange avec IMEremplacé par JBI?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4" authorId="7" shapeId="0" ns2:uid="{52D5BE71-0E91-4E98-8DB9-15F3625ED55E}">
      <text>
        <r>
          <rPr>
            <b/>
            <sz val="9"/>
            <color indexed="81"/>
            <rFont val="Tahoma"/>
            <family val="2"/>
          </rPr>
          <t xml:space="preserve">remplace SKS.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4" authorId="7" shapeId="0" ns2:uid="{585A3420-4166-4371-A5A1-1E28F7E2AC06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0" shapeId="0" ns2:uid="{DED06BEF-5C1B-4B57-9868-B0B7E346B23A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5" authorId="0" shapeId="0" ns2:uid="{4146BAB8-CC60-465B-9AF4-B3D034FEF32C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75" authorId="7" shapeId="0" ns2:uid="{54FB9A9A-0DDC-4C29-BEA2-F5AE346EB237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5" authorId="7" shapeId="0" ns2:uid="{B9D5AD7E-D7DE-4B74-A2AC-43D918106BB6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5" authorId="0" shapeId="0" ns2:uid="{B792FA0F-BECA-49BB-9D9B-DA5F6A2E7714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5" authorId="4" shapeId="0" ns2:uid="{1E7427B1-1491-4763-8BD1-83C831039C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5" authorId="7" shapeId="0" ns2:uid="{106F727E-1CE0-4BA7-9D91-4740FCD1DAC2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275" authorId="1" shapeId="0" ns2:uid="{31DF42B0-A6AC-43A9-BFC0-27F773B57481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5" authorId="1" shapeId="0" ns2:uid="{21BF94CF-C0AA-47CE-BC68-968C5A3413D8}">
      <text>
        <r>
          <rPr>
            <b/>
            <sz val="9"/>
            <color indexed="81"/>
            <rFont val="Tahoma"/>
            <family val="2"/>
          </rPr>
          <t xml:space="preserve">échange avec IMEremplacé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5" authorId="0" shapeId="0" ns2:uid="{F7F51EB2-1DB3-4730-9F17-1D073956D09D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75" authorId="7" shapeId="0" ns2:uid="{EA4D8642-24AD-4874-AD74-C3EAC8F0C218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6" authorId="0" shapeId="0" ns2:uid="{E99C28F2-66E3-498D-AB60-BA1C21BF4EFF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77" authorId="0" shapeId="0" ns2:uid="{F3DE1BFE-28E4-4DED-B7A6-1EED0042A193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0" shapeId="0" ns2:uid="{B0A14730-F4C5-42AE-8EBB-CDF88BC4E705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7" authorId="2" shapeId="0" ns2:uid="{A60010FD-77A6-40C3-8E7B-8EF7603E6F1E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M277" authorId="0" shapeId="0" ns2:uid="{43C725A8-8797-48B6-AF5E-021CC81BC808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7" authorId="2" shapeId="0" ns2:uid="{58E39775-7349-4844-A9B3-6E6101F46CFB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8" authorId="6" shapeId="0" ns2:uid="{13D772D6-C177-4D61-90BA-B4CE72EACBD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84B6754F-F508-4C48-B84F-6C14B1EDE86B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8" authorId="6" shapeId="0" ns2:uid="{3A758B97-81A6-46B8-8390-C1DEF08118AE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8" authorId="1" shapeId="0" ns2:uid="{5D3E41CD-DFD0-40CF-AB9B-823C89CE0137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8" authorId="7" shapeId="0" ns2:uid="{06E0EBDD-F1E1-47BE-9BD2-B142FFCACF54}">
      <text>
        <r>
          <rPr>
            <b/>
            <sz val="9"/>
            <color indexed="81"/>
            <rFont val="Tahoma"/>
            <family val="2"/>
          </rPr>
          <t xml:space="preserve">remplacée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8" authorId="6" shapeId="0" ns2:uid="{ADF97534-2150-4B81-B2A3-D777CA726FD2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8" authorId="7" shapeId="0" ns2:uid="{7FDF5493-F49A-4C39-A50A-CBE7D04409B0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78" authorId="5" shapeId="0" ns2:uid="{F2E010C8-6C95-4190-92EE-3CB9D55BEA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8" authorId="5" shapeId="0" ns2:uid="{64442DDF-4854-4524-9AD0-59DD2793F05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8" authorId="5" shapeId="0" ns2:uid="{BD18C4B4-168D-40DB-AFDC-C3F112DC1A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9" authorId="0" shapeId="0" ns2:uid="{375B6D96-C271-4098-B2F9-8943ECAE8055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9" authorId="6" shapeId="0" ns2:uid="{500D5696-B267-408E-B727-546D6645C363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79" authorId="6" shapeId="0" ns2:uid="{B801360F-0666-470C-992D-6DDBC742215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9" authorId="0" shapeId="0" ns2:uid="{F3478758-78A4-4409-90C7-2C5397F7E1BA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9" authorId="7" shapeId="0" ns2:uid="{079B7611-8803-4537-A0C2-362495D46EE0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79" authorId="6" shapeId="0" ns2:uid="{9220616F-4DB8-4F6D-8722-EE6042B67E87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79" authorId="7" shapeId="0" ns2:uid="{1ECB1D84-4D86-41D1-8237-90DF9C55F8CA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79" authorId="0" shapeId="0" ns2:uid="{8AA3A56F-50D8-41FD-812F-5D4EABC73AC0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0" shapeId="0" ns2:uid="{E5647587-B9EB-44EF-8ECC-F741CCE29974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0" authorId="1" shapeId="0" ns2:uid="{D89B27A2-CC40-4F68-A574-44C0D50D753D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0" authorId="6" shapeId="0" ns2:uid="{F39D6F6C-9830-499C-9E75-7CA69C8D9A7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0" authorId="7" shapeId="0" ns2:uid="{A681647E-3DDD-46FC-8BBF-8E7B271052FD}">
      <text>
        <r>
          <rPr>
            <b/>
            <strike/>
            <sz val="9"/>
            <color indexed="81"/>
            <rFont val="Tahoma"/>
            <family val="2"/>
          </rPr>
          <t xml:space="preserve">remplacée par SLT.remplacé par LDY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0" authorId="7" shapeId="0" ns2:uid="{12371EF9-EE8F-41B6-AFE7-56D9BF35908F}">
      <text>
        <r>
          <rPr>
            <b/>
            <strike/>
            <sz val="9"/>
            <color indexed="81"/>
            <rFont val="Tahoma"/>
            <family val="2"/>
          </rPr>
          <t xml:space="preserve">remplace CDE.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80" authorId="1" shapeId="0" ns2:uid="{6C000178-FD1F-455B-A8B5-DCB389D6D9E0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0" authorId="6" shapeId="0" ns2:uid="{F6F8F12F-B9A9-4271-A4B4-D7340A5682C7}">
      <text>
        <r>
          <rPr>
            <b/>
            <sz val="9"/>
            <color indexed="81"/>
            <rFont val="Tahoma"/>
            <family val="2"/>
          </rPr>
          <t xml:space="preserve">Remplace CDE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1" authorId="1" shapeId="0" ns2:uid="{AEDD8225-3D21-4FB0-8D71-DDC7295D4BE2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1" authorId="7" shapeId="0" ns2:uid="{A41EC2A8-205F-46BB-B9D0-C95AD93821E5}">
      <text>
        <r>
          <rPr>
            <b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1" authorId="7" shapeId="0" ns2:uid="{64E86745-0FD1-4E17-83BF-F7FB8A914355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1" authorId="0" shapeId="0" ns2:uid="{58B687D1-EB45-49E1-B5A8-831F8DF9FA8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2" authorId="2" shapeId="0" ns2:uid="{A04286C4-DCEF-4291-BE98-CAF30BB01B62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2" authorId="5" shapeId="0" ns2:uid="{31645EDD-4DD7-4520-B729-26812328D75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82" authorId="1" shapeId="0" ns2:uid="{5F142EB7-1588-4935-ABD7-6B8D354C1639}">
      <text>
        <r>
          <rPr>
            <b/>
            <sz val="9"/>
            <color indexed="81"/>
            <rFont val="Tahoma"/>
            <family val="2"/>
          </rPr>
          <t xml:space="preserve">remplace KDN
JBY:
Test de performance de nuit. Présence de 3 opérateurs obligatoire.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2" authorId="7" shapeId="0" ns2:uid="{D9B8778C-78B3-4491-933B-B612CDA282E5}">
      <text>
        <r>
          <rPr>
            <b/>
            <sz val="9"/>
            <color indexed="81"/>
            <rFont val="Tahoma"/>
            <family val="2"/>
          </rPr>
          <t xml:space="preserve">remplacée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2" authorId="1" shapeId="0" ns2:uid="{DD1488D7-D253-453F-B1E5-168B37811DD2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82" authorId="5" shapeId="0" ns2:uid="{DF3BEBEC-E9A9-46B7-9E47-8B82198A62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82" authorId="5" shapeId="0" ns2:uid="{3DF94E84-342F-4EDE-ACD5-19C2961E763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82" authorId="7" shapeId="0" ns2:uid="{0FE708D8-D974-4FDC-BE94-EACE9CD0CA2A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3" authorId="2" shapeId="0" ns2:uid="{64E2B30F-9A38-41FA-A541-9E1D33295C38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3" authorId="1" shapeId="0" ns2:uid="{1F9C90E2-FF84-4ACA-8EC5-427BB2E0F5D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3" authorId="1" shapeId="0" ns2:uid="{B8534616-8BB4-457B-B3AD-196BDF1353F0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3" authorId="7" shapeId="0" ns2:uid="{CA688313-9B45-4475-96A0-46C815968AEB}">
      <text>
        <r>
          <rPr>
            <b/>
            <sz val="9"/>
            <color indexed="81"/>
            <rFont val="Tahoma"/>
            <family val="2"/>
          </rPr>
          <t xml:space="preserve">remplacée par LDY PLZ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3" authorId="1" shapeId="0" ns2:uid="{7FA66FCB-59F3-4DCC-9C21-44776C96FDC8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3" authorId="0" shapeId="0" ns2:uid="{6C0F8BDD-33C8-4F4D-9A4E-7D9304DAB197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3" authorId="0" shapeId="0" ns2:uid="{71784D43-1BAD-4752-8FF0-7D752A5FDDA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7" shapeId="0" ns2:uid="{13ACEFBC-0A82-43BD-8D63-554F07DD9D5B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4" authorId="0" shapeId="0" ns2:uid="{CB10C7FB-C63B-400E-99B7-3126A05CA648}">
      <text>
        <r>
          <rPr>
            <b/>
            <sz val="9"/>
            <color indexed="81"/>
            <rFont val="Tahoma"/>
            <family val="2"/>
          </rPr>
          <t xml:space="preserve">remplace SKS
remplacé par AAI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84" authorId="4" shapeId="0" ns2:uid="{77873863-C568-4FB3-A25F-20952ADFAE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84" authorId="7" shapeId="0" ns2:uid="{6BC35363-F9EA-4309-8150-387896F74990}">
      <text>
        <r>
          <rPr>
            <b/>
            <sz val="9"/>
            <color indexed="81"/>
            <rFont val="Tahoma"/>
            <family val="2"/>
          </rPr>
          <t xml:space="preserve">remplacée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284" authorId="1" shapeId="0" ns2:uid="{B217F812-BB59-4499-AA9B-C6A8EB3191A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84" authorId="7" shapeId="0" ns2:uid="{203251A6-E20E-4FA0-904D-69E856ABC33C}">
      <text>
        <r>
          <rPr>
            <b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84" authorId="0" shapeId="0" ns2:uid="{FC6FC54D-A848-44B7-9E29-6C2C64AF73EB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5" authorId="1" shapeId="0" ns2:uid="{F90F4C0F-83B5-49DE-86A1-DB872DE73C89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6" authorId="1" shapeId="0" ns2:uid="{3526B8C9-355A-4433-BA0B-8F342209AB5A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7" authorId="1" shapeId="0" ns2:uid="{88F87123-33EF-4DB7-BED4-D76F32637F71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8" authorId="0" shapeId="0" ns2:uid="{FCE06C3A-9906-4456-8066-9CB297AA4225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0" shapeId="0" ns2:uid="{1631F4E8-A66E-41C6-88C2-D3EAE1D23C7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0" shapeId="0" ns2:uid="{F28836A3-6B41-4D5F-96F2-8C8A97E5C9BE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1" shapeId="0" ns2:uid="{7B6E7D0A-DA52-43AC-89F2-4D413F2D8E5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0" shapeId="0" ns2:uid="{2DFE6907-4E22-4FD7-B99A-39E5C30A032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9" authorId="0" shapeId="0" ns2:uid="{C67C43E9-619E-4718-8294-7DB651FFD6BD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0" authorId="0" shapeId="0" ns2:uid="{263609EB-8269-42B6-BE3D-CC2080E95390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0" shapeId="0" ns2:uid="{E6C01156-0907-4109-A063-7B6DC6862FDD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0" authorId="2" shapeId="0" ns2:uid="{732D510D-BD6F-4BFC-B401-E80860BFFA1F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1" authorId="0" shapeId="0" ns2:uid="{4FFD7DA7-D364-4E7D-B5B0-C241A4921779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0" shapeId="0" ns2:uid="{5B78D98D-196E-4924-8636-9BF10823C949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1" authorId="2" shapeId="0" ns2:uid="{1470B4E8-06B4-4D77-A724-52C0A4691986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2" authorId="0" shapeId="0" ns2:uid="{0AC493CF-5892-4BB5-AA14-FCDDA1193AA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4" shapeId="0" ns2:uid="{CEC6BAF1-E009-4EFE-BC5F-5174F323BF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4C306D1B-C66D-4E34-A006-02EBF7471215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2" shapeId="0" ns2:uid="{D6EE437D-4C53-4AFB-B0D6-AA23351B0A0A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0" shapeId="0" ns2:uid="{7F51B778-5E09-4C4C-B93E-123A2A47E9DB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1" shapeId="0" ns2:uid="{652A2C2C-1256-480B-8D6B-6BDD08557D6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5" authorId="2" shapeId="0" ns2:uid="{F9EF6E29-1BA8-41B1-87EB-A94A86E0A668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295" authorId="2" shapeId="0" ns2:uid="{787951F3-40A7-4C04-8E3A-8C4D70CD814B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1" shapeId="0" ns2:uid="{4FD3E308-497E-4F18-BC9F-CDA2042F917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6" authorId="2" shapeId="0" ns2:uid="{7086B92A-E5EC-4279-A0FB-B1B74E7EC1EB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6" authorId="2" shapeId="0" ns2:uid="{1AD529F3-92DE-4580-B7A1-880AF79F1070}">
      <text>
        <r>
          <rPr>
            <b/>
            <sz val="9"/>
            <color indexed="81"/>
            <rFont val="Tahoma"/>
            <family val="2"/>
          </rPr>
          <t xml:space="preserve">Remplace CDE
GBT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7" authorId="0" shapeId="0" ns2:uid="{87E88E2C-BFE5-4B9F-B56F-E6118520FEDF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7" authorId="2" shapeId="0" ns2:uid="{1A2B5CA4-C2BA-4270-8122-12A9B6221B56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297" authorId="2" shapeId="0" ns2:uid="{C5286722-D201-49D8-86AA-06262F3B1F97}">
      <text>
        <r>
          <rPr>
            <b/>
            <sz val="9"/>
            <color indexed="81"/>
            <rFont val="Tahoma"/>
            <family val="2"/>
          </rPr>
          <t xml:space="preserve">Remplace CDE
GBT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98" authorId="0" shapeId="0" ns2:uid="{88D5BBFC-9477-4993-A3C2-CFA6FA0C426A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0" shapeId="0" ns2:uid="{F25EFC04-F3FD-47FE-8AE3-5A3FD9409348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2" shapeId="0" ns2:uid="{6F045A38-2D76-434E-9F22-EA7E57759267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0" shapeId="0" ns2:uid="{77C5A948-1BC4-428E-92A2-53F2DC10BB54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8" authorId="0" shapeId="0" ns2:uid="{931FD7F4-C707-4067-8BBD-2990E6FD14E3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98" authorId="4" shapeId="0" ns2:uid="{79DCA80E-2710-45E3-B755-483DC0D14E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remplacé par SPS</t>
        </r>
      </text>
    </comment>
    <comment ref="AF298" authorId="1" shapeId="0" ns2:uid="{5FA3C599-76BC-43DC-9874-D80CFAD502CA}">
      <text>
        <r>
          <rPr>
            <b/>
            <sz val="9"/>
            <color indexed="81"/>
            <rFont val="Tahoma"/>
            <family val="2"/>
          </rPr>
          <t xml:space="preserve">projet falling film en distillation
SLT et BGT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298" authorId="0" shapeId="0" ns2:uid="{BA5CD586-4F81-4F76-980B-259D2493396C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8" authorId="1" shapeId="0" ns2:uid="{164A21FB-4560-4BF0-8517-F4555B8FF666}">
      <text>
        <r>
          <rPr>
            <b/>
            <sz val="9"/>
            <color indexed="81"/>
            <rFont val="Tahoma"/>
            <family val="2"/>
          </rPr>
          <t xml:space="preserve">remplace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0" shapeId="0" ns2:uid="{4B3A9009-8B5A-4893-9F63-49C50A4009F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0" shapeId="0" ns2:uid="{51DE4099-42ED-4CCB-9D1D-0C2B4ADA78AD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9" authorId="0" shapeId="0" ns2:uid="{10044251-9977-4030-B934-C1B2FBC6808A}">
      <text>
        <r>
          <rPr>
            <b/>
            <sz val="9"/>
            <color indexed="81"/>
            <rFont val="Tahoma"/>
            <family val="2"/>
          </rPr>
          <t xml:space="preserve">remplace SKS
remplacé par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299" authorId="1" shapeId="0" ns2:uid="{A5630255-A90D-4BFC-8C56-A1A76B61A7AE}">
      <text>
        <r>
          <rPr>
            <b/>
            <sz val="9"/>
            <color indexed="81"/>
            <rFont val="Tahoma"/>
            <family val="2"/>
          </rPr>
          <t xml:space="preserve">PLZ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299" authorId="0" shapeId="0" ns2:uid="{97F2288C-1AB1-4195-8697-DCBB969952A4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1" shapeId="0" ns2:uid="{7D226620-DE96-4972-AE81-98A358D953E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0" authorId="2" shapeId="0" ns2:uid="{99EB4AC9-F778-4326-AD92-7A24347A9984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0" authorId="2" shapeId="0" ns2:uid="{6181AA9C-EF00-4471-9319-03A8800B23B1}">
      <text>
        <r>
          <rPr>
            <b/>
            <sz val="9"/>
            <color indexed="81"/>
            <rFont val="Tahoma"/>
            <family val="2"/>
          </rPr>
          <t xml:space="preserve">Remplace CDE
GBT et PLZ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0" shapeId="0" ns2:uid="{FD6B77B1-4CE3-4519-9E0F-CBC0E914FFA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1" authorId="2" shapeId="0" ns2:uid="{2B6C4A0D-0366-440C-B56B-68B75D1E8588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1" authorId="2" shapeId="0" ns2:uid="{B6A4F42B-2763-42F1-B700-905D6CBFE022}">
      <text>
        <r>
          <rPr>
            <b/>
            <sz val="9"/>
            <color indexed="81"/>
            <rFont val="Tahoma"/>
            <family val="2"/>
          </rPr>
          <t xml:space="preserve">Remplace CDE
GBT et PLZ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2" authorId="0" shapeId="0" ns2:uid="{71D1D5E2-6637-4FD9-8569-C822B54C8B8A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2" shapeId="0" ns2:uid="{B5F61175-7279-4560-A66B-24699CB43BE7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3" authorId="0" shapeId="0" ns2:uid="{19C4A00C-8858-4C81-BC34-DD8BAA44F068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2" shapeId="0" ns2:uid="{1659BDB0-3869-4559-9FBB-30605AE0A335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2" shapeId="0" ns2:uid="{52BCEC2E-BCBE-4FE0-A4D6-046007243826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4" authorId="0" shapeId="0" ns2:uid="{8CE2B9F8-9551-4A61-9DBB-DED66662C36C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4" authorId="0" shapeId="0" ns2:uid="{C3361E45-5E60-4A92-A524-B76FE4821B4C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4" authorId="4" shapeId="0" ns2:uid="{B8B1ECAA-3506-4DE8-8F51-02326E3152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04" authorId="2" shapeId="0" ns2:uid="{1647C855-137F-4AAE-94C4-9CD75BDA612C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4" authorId="2" shapeId="0" ns2:uid="{F09F3015-4940-4833-B6AF-E8D1B92A85C0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5" authorId="0" shapeId="0" ns2:uid="{BB9711CE-05B9-41C3-99E5-4609239126B8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5" authorId="0" shapeId="0" ns2:uid="{75DFC85C-4AB4-404F-9389-A18B37A37D6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5" authorId="2" shapeId="0" ns2:uid="{0FE0ED89-FDED-4569-8BF6-181FFB833102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5" authorId="2" shapeId="0" ns2:uid="{A94B8F1D-F814-4725-A21B-FE00D8B60137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6" authorId="0" shapeId="0" ns2:uid="{B086E4EF-6954-4EE7-AF1E-BDD4CA4958EB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0" shapeId="0" ns2:uid="{9C32B849-B277-4223-9A26-640C17B3D62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0" shapeId="0" ns2:uid="{85BD9012-B205-4161-8E59-1862A2B36651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6" authorId="4" shapeId="0" ns2:uid="{9BDEEF92-C436-4C9F-AB7A-4F33392C6B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06" authorId="2" shapeId="0" ns2:uid="{E04E98A5-4A27-4840-8E3F-734779866E96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06" authorId="2" shapeId="0" ns2:uid="{CA4B4D93-4E46-4AD9-B9B9-AFE0B743470E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0" shapeId="0" ns2:uid="{07E404BA-F563-4015-A4A4-AF0A0F94429E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7" authorId="2" shapeId="0" ns2:uid="{3C4ADC52-30E3-4AFD-AD6A-E27C8141DB5D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7" authorId="2" shapeId="0" ns2:uid="{523C11AD-C151-4A99-8BAA-6ADBC7A21188}">
      <text>
        <r>
          <rPr>
            <b/>
            <sz val="9"/>
            <color indexed="81"/>
            <rFont val="Tahoma"/>
            <family val="2"/>
          </rPr>
          <t xml:space="preserve">Remplace CDE
GBT et PLZ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0" shapeId="0" ns2:uid="{A56CEA5D-F2F6-4996-9D5E-28B0001CEAFF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8" authorId="2" shapeId="0" ns2:uid="{D653EF3C-C28D-443D-BB63-74DFA3F35C04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8" authorId="2" shapeId="0" ns2:uid="{BB2C3AB5-BE59-4C87-B17E-32EA0DAFE05C}">
      <text>
        <r>
          <rPr>
            <b/>
            <sz val="9"/>
            <color indexed="81"/>
            <rFont val="Tahoma"/>
            <family val="2"/>
          </rPr>
          <t xml:space="preserve">Remplace CDE
GBT et PLZ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9" authorId="0" shapeId="0" ns2:uid="{E5D096F9-3172-467F-A068-4E43ED6FB76A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1" shapeId="0" ns2:uid="{A8A6C546-FAB3-4B0C-B0E7-46CECB0DCF7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9" authorId="1" shapeId="0" ns2:uid="{6DC21903-69F5-424B-850C-79F4C673E993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9" authorId="2" shapeId="0" ns2:uid="{5ABFD88B-F25F-426D-AE06-321423526C9D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309" authorId="1" shapeId="0" ns2:uid="{945F241D-DEFB-4488-972E-22CA96ADD1DC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09" authorId="1" shapeId="0" ns2:uid="{AC5EE122-2172-42E1-848E-0391597D1FC5}">
      <text>
        <r>
          <rPr>
            <b/>
            <sz val="9"/>
            <color indexed="81"/>
            <rFont val="Tahoma"/>
            <family val="2"/>
          </rPr>
          <t xml:space="preserve">échange avec IME
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09" authorId="2" shapeId="0" ns2:uid="{3EF7484D-B16B-4019-9660-B0F4BBFB1127}">
      <text>
        <r>
          <rPr>
            <b/>
            <sz val="9"/>
            <color indexed="81"/>
            <rFont val="Tahoma"/>
            <family val="2"/>
          </rPr>
          <t xml:space="preserve">Remplace CDE
GBT et DBE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09" authorId="0" shapeId="0" ns2:uid="{761DB707-BC01-4715-8C47-BCA5EE018BF1}">
      <text>
        <r>
          <rPr>
            <b/>
            <sz val="9"/>
            <color indexed="81"/>
            <rFont val="Tahoma"/>
            <family val="2"/>
          </rPr>
          <t xml:space="preserve">projet falling film en distillation
maintien prime N
RCO et LDY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0" authorId="0" shapeId="0" ns2:uid="{0CDD7292-BBBF-45C1-987D-E70B468CB5DD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0" shapeId="0" ns2:uid="{41A8E376-1B36-4791-BB48-2385AC94B8B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0" authorId="0" shapeId="0" ns2:uid="{70B09B5A-21A7-4DB1-97CA-27886D7AD9A4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0" authorId="4" shapeId="0" ns2:uid="{7B1092AE-115D-49A2-9469-AC5ED1A96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10" authorId="2" shapeId="0" ns2:uid="{696E54E9-9F2D-4368-BFF5-7E804F5B174F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310" authorId="1" shapeId="0" ns2:uid="{295BD152-3574-451C-A8A4-69A746548C63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0" authorId="1" shapeId="0" ns2:uid="{40591299-5291-4A77-B5CF-F072CA41BF85}">
      <text>
        <r>
          <rPr>
            <b/>
            <sz val="9"/>
            <color indexed="81"/>
            <rFont val="Tahoma"/>
            <family val="2"/>
          </rPr>
          <t xml:space="preserve">échange avec IME 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0" authorId="2" shapeId="0" ns2:uid="{7A903D84-A6DA-45E5-99CE-D765989FCC1B}">
      <text>
        <r>
          <rPr>
            <b/>
            <sz val="9"/>
            <color indexed="81"/>
            <rFont val="Tahoma"/>
            <family val="2"/>
          </rPr>
          <t xml:space="preserve">Remplace CDE
GBT et DBE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1" authorId="0" shapeId="0" ns2:uid="{743863CA-45AE-4559-85DE-F65568943564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2" authorId="0" shapeId="0" ns2:uid="{5C168A40-9413-4DE8-95D2-51A2C3FF795E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0" shapeId="0" ns2:uid="{D8DF2876-4437-4A02-80BC-FE105AE84E15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3" authorId="2" shapeId="0" ns2:uid="{EE9932DB-1122-4CF6-836E-7F0E60E08A23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3" authorId="2" shapeId="0" ns2:uid="{A16F9203-89D3-45A1-AB4C-47A4D906EA8F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4" authorId="1" shapeId="0" ns2:uid="{8F267084-5089-4489-BA3D-263BDCFE3498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4" authorId="1" shapeId="0" ns2:uid="{94294394-108C-4E74-B7A2-962DAB080931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4" authorId="0" shapeId="0" ns2:uid="{85E5005F-5C4A-4750-B903-5234565E1958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4" authorId="2" shapeId="0" ns2:uid="{B10689E5-AB39-4584-A425-C01A8930FB2F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4" authorId="2" shapeId="0" ns2:uid="{4753552B-44D8-482C-B666-CA20E4EE683C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5" authorId="1" shapeId="0" ns2:uid="{672FE538-84E9-43FD-A49C-A075D840AA28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5" authorId="2" shapeId="0" ns2:uid="{EAE54B41-D6D4-488C-B733-7F34E8A21F34}">
      <text>
        <r>
          <rPr>
            <b/>
            <sz val="9"/>
            <color indexed="81"/>
            <rFont val="Tahoma"/>
            <family val="2"/>
          </rPr>
          <t xml:space="preserve">Remplacée par LDY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15" authorId="2" shapeId="0" ns2:uid="{13EDA0A2-3B6E-4AAD-810D-A1BE0D0AEC16}">
      <text>
        <r>
          <rPr>
            <b/>
            <sz val="9"/>
            <color indexed="81"/>
            <rFont val="Tahoma"/>
            <family val="2"/>
          </rPr>
          <t xml:space="preserve">Remplace CDE
RCO et SPS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0" shapeId="0" ns2:uid="{50973BFB-A7CA-4288-AC87-F6683F316BB8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6" authorId="2" shapeId="0" ns2:uid="{545E2002-D1DA-4988-9653-2BD20B6290AA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6" authorId="2" shapeId="0" ns2:uid="{92F138DF-1EC9-43AB-9F93-004EC60DE9DA}">
      <text>
        <r>
          <rPr>
            <b/>
            <sz val="9"/>
            <color indexed="81"/>
            <rFont val="Tahoma"/>
            <family val="2"/>
          </rPr>
          <t xml:space="preserve">Remplace CDE
GBT et PLZ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7" authorId="0" shapeId="0" ns2:uid="{47D972C2-965A-4697-B045-EA19179BDDD8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7" authorId="2" shapeId="0" ns2:uid="{76504394-CC37-4E98-813F-583087A55041}">
      <text>
        <r>
          <rPr>
            <b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7" authorId="2" shapeId="0" ns2:uid="{2D6F9044-023D-498F-8B8E-58FECB9F5067}">
      <text>
        <r>
          <rPr>
            <b/>
            <sz val="9"/>
            <color indexed="81"/>
            <rFont val="Tahoma"/>
            <family val="2"/>
          </rPr>
          <t xml:space="preserve">Remplace CDE
GBT et PLZ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0" shapeId="0" ns2:uid="{F1DB36F8-513D-436A-A2F7-A87277A493C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8" authorId="1" shapeId="0" ns2:uid="{0D85CD49-ED41-4457-900B-A8DC23AB1DF0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8" authorId="4" shapeId="0" ns2:uid="{C67D5FBA-9857-4320-939D-4EC833983A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18" authorId="2" shapeId="0" ns2:uid="{18CD10A9-F9FF-4C64-817A-2CD1B7BB8DD7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8" authorId="1" shapeId="0" ns2:uid="{D0F1949D-A0D0-4B26-B76A-C6E65329F06E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8" authorId="2" shapeId="0" ns2:uid="{21A4E87B-E82E-49C5-BC21-E8ABCFC56680}">
      <text>
        <r>
          <rPr>
            <b/>
            <sz val="9"/>
            <color indexed="81"/>
            <rFont val="Tahoma"/>
            <family val="2"/>
          </rPr>
          <t xml:space="preserve">Remplace CDE
GBT et IME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0" shapeId="0" ns2:uid="{B15CA7F0-F1B8-4859-BA0B-F4AA7433533A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19" authorId="1" shapeId="0" ns2:uid="{F70D2574-DC5D-4FE8-A104-4F587FDB015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9" authorId="2" shapeId="0" ns2:uid="{EED9C321-9ABF-4A71-91FC-F93E376F3659}">
      <text>
        <r>
          <rPr>
            <b/>
            <sz val="9"/>
            <color indexed="81"/>
            <rFont val="Tahoma"/>
            <family val="2"/>
          </rPr>
          <t xml:space="preserve">Remplacée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19" authorId="1" shapeId="0" ns2:uid="{302E6130-8B18-4032-8C60-E033674E69B1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F319" authorId="2" shapeId="0" ns2:uid="{9134750A-7658-4F77-890E-D86730C5DE81}">
      <text>
        <r>
          <rPr>
            <b/>
            <sz val="9"/>
            <color indexed="81"/>
            <rFont val="Tahoma"/>
            <family val="2"/>
          </rPr>
          <t xml:space="preserve">Remplace CDE
GBT et IME présents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0" authorId="6" shapeId="0" ns2:uid="{22245806-A359-4ADC-97BB-950CC64D74E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0" shapeId="0" ns2:uid="{1B5AF0C9-5625-4244-9DCF-7835B37D765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1" authorId="0" shapeId="0" ns2:uid="{8369BA46-E0A8-411C-99D5-51DD5698E327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1" authorId="0" shapeId="0" ns2:uid="{6EB6155F-2C99-4728-89EF-6554D1CA831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1" authorId="0" shapeId="0" ns2:uid="{23E51615-343F-4E80-9683-727A20771E41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6" shapeId="0" ns2:uid="{43D7DDEB-55C7-4B00-A55E-81902E839E7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22" authorId="0" shapeId="0" ns2:uid="{0F947CA4-9E46-4D8D-8792-1342852E716E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2" authorId="0" shapeId="0" ns2:uid="{92E14FB0-12FC-4C41-958E-BF6F6E83B33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22" authorId="0" shapeId="0" ns2:uid="{B72D91A6-A80D-4BDB-A0A5-CF67E5D91F1E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6" shapeId="0" ns2:uid="{C6137577-EAC3-419C-B5E8-B8FECAEF7E9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3" authorId="0" shapeId="0" ns2:uid="{19476E18-265D-487E-8731-44F651FDCBC0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6" authorId="0" shapeId="0" ns2:uid="{133028AB-3BDC-478D-8AEC-34119019D3EC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7" authorId="2" shapeId="0" ns2:uid="{9256979C-22C3-4C4A-A882-457074F9E1B8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7" authorId="4" shapeId="0" ns2:uid="{EE5DD32F-4545-4CD5-A295-E5E035528D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N328" authorId="1" shapeId="0" ns2:uid="{7697D450-84EB-43BF-BA58-E15270664DCE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0" authorId="0" shapeId="0" ns2:uid="{48E54CAB-EFA5-4CAC-953E-483DF80A920E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0" authorId="1" shapeId="0" ns2:uid="{A18BC5B2-ADD2-43F3-96DB-599E65EA92C7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0" authorId="0" shapeId="0" ns2:uid="{1612092F-4674-4DAC-A7CD-C470FAFC4825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0" authorId="6" shapeId="0" ns2:uid="{677EDE61-C238-43D3-B2A8-0AE9A50F37C0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30" authorId="0" shapeId="0" ns2:uid="{85A964F1-75CD-4099-88CF-DE2F9D28629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1" authorId="0" shapeId="0" ns2:uid="{2AD11EF3-CCB3-4A44-835D-633B3A25EB71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1" authorId="1" shapeId="0" ns2:uid="{F629198C-2C81-46E8-9793-3CF5AB96B819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1" authorId="0" shapeId="0" ns2:uid="{FF1E98C9-92C0-4B88-A7DD-D8A59D773EE2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1" authorId="6" shapeId="0" ns2:uid="{4F83011B-A97F-40AD-ACEB-A28A89C7DD6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L331" authorId="0" shapeId="0" ns2:uid="{64B77E5C-F99E-457B-BF1D-B5CDC271E72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2" authorId="1" shapeId="0" ns2:uid="{88A17F00-1FCE-47FC-B1CE-1B07143B02A2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2" authorId="0" shapeId="0" ns2:uid="{906FCF89-AF8C-461E-B8D5-C8F2BA4560F8}">
      <text>
        <r>
          <rPr>
            <b/>
            <sz val="9"/>
            <color indexed="81"/>
            <rFont val="Tahoma"/>
            <family val="2"/>
          </rPr>
          <t xml:space="preserve">remplace LCI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2" authorId="4" shapeId="0" ns2:uid="{6B354FFE-E0F6-4222-A094-C5C6E242AD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333" authorId="0" shapeId="0" ns2:uid="{1D8F4935-F2CF-4F36-910F-38D6AF02DC2F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3" authorId="6" shapeId="0" ns2:uid="{17045E62-E895-48FD-8545-1DE604960E8B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1" shapeId="0" ns2:uid="{C6E7CA63-5AB0-4F10-BADE-227A9FC1D00E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0" shapeId="0" ns2:uid="{C55A678F-9939-4C95-A22D-FD70BA6431E7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4" authorId="6" shapeId="0" ns2:uid="{550F637D-B8F9-41D3-8DEB-F1478128D5B0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4" authorId="4" shapeId="0" ns2:uid="{FB14E1C9-7178-4A56-A4E7-80E8A2BD79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334" authorId="1" shapeId="0" ns2:uid="{C89AE0F5-DFA1-45E7-8D9E-B3CCD15A6F63}">
      <text>
        <r>
          <rPr>
            <b/>
            <sz val="9"/>
            <color indexed="81"/>
            <rFont val="Tahoma"/>
            <family val="2"/>
          </rPr>
          <t xml:space="preserve">PLZ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6" shapeId="0" ns2:uid="{3D3D3BBC-3F98-472C-BAE4-E657E68F093C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6" shapeId="0" ns2:uid="{83BED2F2-AB0C-4F81-B902-A8B11FB1826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0" shapeId="0" ns2:uid="{EF0F7A12-4FF4-456D-8DF5-420E1F401C5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6" shapeId="0" ns2:uid="{23C8622B-9893-42B2-BA92-06F3776F2732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0" shapeId="0" ns2:uid="{ABB38827-4D73-4FBB-A7D3-C1123099815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39" authorId="1" shapeId="0" ns2:uid="{F49AA982-4004-4DF6-B724-7028BE1983F9}">
      <text>
        <r>
          <rPr>
            <b/>
            <sz val="9"/>
            <color indexed="81"/>
            <rFont val="Tahoma"/>
            <family val="2"/>
          </rPr>
          <t xml:space="preserve">PLZ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6" shapeId="0" ns2:uid="{25A22C6D-B201-4B5B-B7C7-FB3A43B3C9EA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0" shapeId="0" ns2:uid="{59161B66-9FF8-442B-940F-5BDBA590B08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0" shapeId="0" ns2:uid="{7556E669-4B69-4D53-8F0E-A83827B4862E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0" shapeId="0" ns2:uid="{2F5075AA-22FB-4F11-8CD9-71EDF59A0B4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4" authorId="6" shapeId="0" ns2:uid="{237B1A15-D864-455E-873B-472703E7206D}">
      <text>
        <r>
          <rPr>
            <b/>
            <sz val="9"/>
            <color indexed="81"/>
            <rFont val="Tahoma"/>
            <family val="2"/>
          </rPr>
          <t xml:space="preserve">Remplace SKS
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4" authorId="4" shapeId="0" ns2:uid="{19844CD6-BD34-40B8-9DBF-FE6D8AD2C0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H345" authorId="0" shapeId="0" ns2:uid="{66E4D326-C1D7-43C0-935C-4BDF9CC86BFF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47" authorId="0" shapeId="0" ns2:uid="{31C4AD64-25E3-44C7-A634-ED9722B6AA42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0" shapeId="0" ns2:uid="{8782F508-D56F-48EF-94D7-85416E7AA2B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48" authorId="1" shapeId="0" ns2:uid="{E4BF3F48-2BD8-4051-B37C-2ED0AFD6C9FA}">
      <text>
        <r>
          <rPr>
            <b/>
            <sz val="9"/>
            <color indexed="81"/>
            <rFont val="Tahoma"/>
            <family val="2"/>
          </rPr>
          <t xml:space="preserve">PLZ et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349" authorId="0" shapeId="0" ns2:uid="{08EEB3DA-0609-4337-8B73-6CAE6D9C3785}">
      <text>
        <r>
          <rPr>
            <b/>
            <sz val="9"/>
            <color indexed="81"/>
            <rFont val="Tahoma"/>
            <family val="2"/>
          </rPr>
          <t xml:space="preserve">PLZ + SLT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0" authorId="1" shapeId="0" ns2:uid="{50EC781C-81DB-44E8-83E4-6AC241A88074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1" authorId="1" shapeId="0" ns2:uid="{54F78B3D-AF4A-4F6B-932B-AF5C50A27F05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1" authorId="1" shapeId="0" ns2:uid="{50627E1D-050A-4576-A193-4A6F0C36AD77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1" shapeId="0" ns2:uid="{192179C9-2A20-42B2-B799-4C5E69DC343F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3" authorId="1" shapeId="0" ns2:uid="{1BF42C3F-7F06-4C3B-B812-3131819B70AA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0" shapeId="0" ns2:uid="{7F2A7B2D-D54B-468B-9360-578ACEF12FEF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4" authorId="0" shapeId="0" ns2:uid="{EAB5A4BF-0223-4E7D-A1D2-2BB0B04AF6EC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354" authorId="1" shapeId="0" ns2:uid="{092F0613-4C97-43E4-B453-2870AD5CAE45}">
      <text>
        <r>
          <rPr>
            <b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5" authorId="6" shapeId="0" ns2:uid="{395C8720-C9FD-45B6-864F-6A7AC87C85D5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6" authorId="1" shapeId="0" ns2:uid="{B27ED235-BAD5-4E05-A9D6-BEABEE2D3EAC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8D98C716-7AB6-4F8C-8B2E-F77B98E1170A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6" authorId="0" shapeId="0" ns2:uid="{220C468B-580F-4764-A262-49ADAD1B8E1F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7" authorId="0" shapeId="0" ns2:uid="{BA2DE404-D534-47CD-BD24-7D048746E7CF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57" authorId="6" shapeId="0" ns2:uid="{5976B8C9-BE1D-4EAB-A38C-1E8439544F38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0" shapeId="0" ns2:uid="{30F81CA6-562D-451B-A1E0-AE2A8A503851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0" shapeId="0" ns2:uid="{8307B934-871D-4703-A7C1-2BD0E20DF01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0" authorId="4" shapeId="0" ns2:uid="{CD67DB14-17D2-4C5D-840F-72B2AAEDF58A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0" authorId="4" shapeId="0" ns2:uid="{39DF88B8-400A-4621-A408-8235E3FC25DF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360" authorId="4" shapeId="0" ns2:uid="{5D3BC18B-FC1E-469F-A744-7F4F8E61688A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J360" authorId="4" shapeId="0" ns2:uid="{418BC6B0-0AC7-4C78-9E34-8ECB64649AB2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1" authorId="0" shapeId="0" ns2:uid="{9DD7546A-EEAF-4AB7-9339-4A401D2C9574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0" shapeId="0" ns2:uid="{E6B51F3F-EB54-4A4D-8ABF-96D240AB6A2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1" authorId="0" shapeId="0" ns2:uid="{67B96865-5588-4E3D-B405-53F936A09DAF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3" authorId="0" shapeId="0" ns2:uid="{25E5D08F-7DF2-4F24-89E6-B4EAC02641B1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0" shapeId="0" ns2:uid="{3B35DE38-8AFC-4785-B1CC-61AEF11D0CC3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68" authorId="0" shapeId="0" ns2:uid="{47288F5E-E73F-415E-905A-1258D8AC6E2E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0" authorId="1" shapeId="0" ns2:uid="{5927BCB9-D9B4-413D-A8A9-689E922AB709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2" authorId="6" shapeId="0" ns2:uid="{9B52E423-753E-4330-8347-960356F4BBB6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1" shapeId="0" ns2:uid="{1A4FA718-707A-4F02-A623-D2657F92692A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02" authorId="1" shapeId="0" ns2:uid="{347A165C-9755-45C8-9728-A4E5E81256F9}">
      <text>
        <r>
          <rPr>
            <b/>
            <sz val="9"/>
            <color indexed="81"/>
            <rFont val="Tahoma"/>
            <family val="2"/>
          </rPr>
          <t xml:space="preserve">TP le 11/11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B402" authorId="1" shapeId="0" ns2:uid="{B300360F-2C7A-4E2F-8CA6-AE3196D95A63}">
      <text>
        <r>
          <rPr>
            <b/>
            <sz val="9"/>
            <color indexed="81"/>
            <rFont val="Tahoma"/>
            <family val="2"/>
          </rPr>
          <t xml:space="preserve">CP le 11/11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D402" authorId="0" shapeId="0" ns2:uid="{BCC6B97C-A406-4CEB-A732-EBEC3E087DB4}">
      <text>
        <r>
          <rPr>
            <b/>
            <sz val="9"/>
            <color indexed="81"/>
            <rFont val="Tahoma"/>
            <family val="2"/>
          </rPr>
          <t xml:space="preserve">-1/1, -11/11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H402" authorId="0" shapeId="0" ns2:uid="{4FAA460A-D1E5-429B-9356-74A1D3EC1C35}">
      <text>
        <r>
          <rPr>
            <b/>
            <sz val="9"/>
            <color indexed="81"/>
            <rFont val="Tahoma"/>
            <family val="2"/>
          </rPr>
          <t xml:space="preserve">-1/1
-11/11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1" shapeId="0" ns2:uid="{CAFB57D4-D45A-48D8-B144-EBFA7656437D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432" authorId="1" shapeId="0" ns2:uid="{46A44693-E9CA-4608-A751-24BA33BDE479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C432" authorId="0" shapeId="0" ns2:uid="{E19559A1-70E0-42F5-B045-9F861B6953F4}">
      <text>
        <r>
          <rPr>
            <b/>
            <sz val="9"/>
            <color indexed="81"/>
            <rFont val="Tahoma"/>
            <family val="2"/>
          </rPr>
          <t xml:space="preserve">CP 10% du 01.09.2024 au 31.12.2027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A433" authorId="0" shapeId="0" ns2:uid="{116B557C-962D-484A-B533-B1B3BD80B853}">
      <text>
        <r>
          <rPr>
            <b/>
            <sz val="9"/>
            <color indexed="81"/>
            <rFont val="Tahoma"/>
            <family val="2"/>
          </rPr>
          <t xml:space="preserve">CP 10% du 01.01.2026 pour 40 mois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AG433" authorId="0" shapeId="0" ns2:uid="{88340A56-E9B9-49FE-9E13-1697BE16A948}">
      <text>
        <r>
          <rPr>
            <b/>
            <sz val="9"/>
            <color indexed="81"/>
            <rFont val="Tahoma"/>
            <family val="2"/>
          </rPr>
          <t xml:space="preserve">CP 10% du 02.04.24 au 01.10.2026
CP 10% du 02.10.26 au 01.02.2030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6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R11" authorId="0" shapeId="0" ns2:uid="{8E9F2B0B-18A4-45F9-8452-A85970B49555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0" shapeId="0" ns2:uid="{76AD38A2-EFDE-4C4F-9139-580559E92F36}">
      <text>
        <r>
          <rPr>
            <b/>
            <sz val="9"/>
            <color indexed="81"/>
            <rFont val="Tahoma"/>
            <family val="2"/>
          </rPr>
          <t xml:space="preserve">+1h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" authorId="0" shapeId="0" ns2:uid="{2DF6BFB6-D432-490C-91ED-382053B6CA70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" authorId="0" shapeId="0" ns2:uid="{6449C4B6-0455-4E47-BDA2-602F9FCAB43B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" authorId="0" shapeId="0" ns2:uid="{8A8C021D-F3FE-4073-8986-DAC6FB62A220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" authorId="0" shapeId="0" ns2:uid="{31029585-9EEE-409F-872D-3D04832D7A62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0" shapeId="0" ns2:uid="{DD4D9C24-2CD4-4514-A426-0CB0EC0BA24D}">
      <text>
        <r>
          <rPr>
            <b/>
            <sz val="9"/>
            <color indexed="81"/>
            <rFont val="Tahoma"/>
            <family val="2"/>
          </rPr>
          <t xml:space="preserve">échange avec ASS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" authorId="1" shapeId="0" ns2:uid="{B8E5954F-8D7D-4B81-B998-F12BFA060E5E}">
      <text>
        <r>
          <rPr>
            <b/>
            <sz val="9"/>
            <color indexed="81"/>
            <rFont val="Tahoma"/>
            <family val="2"/>
          </rPr>
          <t xml:space="preserve">arrivée à 15h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" authorId="2" shapeId="0" ns2:uid="{249B3C6B-7C10-4151-93A4-62A880FA204A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" authorId="0" shapeId="0" ns2:uid="{09B3CBE7-1666-45F5-B032-4FECCE767D86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0" shapeId="0" ns2:uid="{5F87FB6F-592A-4489-9FF1-9B37084D7493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3" authorId="3" shapeId="0" ns2:uid="{714E291F-F6ED-43EF-BF24-14B70B0DE192}">
      <text>
        <r>
          <rPr>
            <b/>
            <sz val="9"/>
            <color indexed="81"/>
            <rFont val="Tahoma"/>
            <family val="2"/>
          </rPr>
          <t xml:space="preserve">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2" shapeId="0" ns2:uid="{84DCAB9B-99BB-47B9-AAD3-CB12160DCED1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" authorId="2" shapeId="0" ns2:uid="{B057A6EA-FE02-4AF1-B9AA-53FE97D8E237}">
      <text>
        <r>
          <rPr>
            <b/>
            <sz val="9"/>
            <color indexed="81"/>
            <rFont val="Tahoma"/>
            <family val="2"/>
          </rPr>
          <t xml:space="preserve">Formation Sommeil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" authorId="0" shapeId="0" ns2:uid="{03C9D9CE-F48E-462E-9820-B1D2FA94D99A}">
      <text>
        <r>
          <rPr>
            <b/>
            <sz val="9"/>
            <color indexed="81"/>
            <rFont val="Tahoma"/>
            <family val="2"/>
          </rPr>
          <t xml:space="preserve">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4" authorId="2" shapeId="0" ns2:uid="{A84490ED-6739-4E71-8537-C7F3B0DA396D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" authorId="0" shapeId="0" ns2:uid="{844C3A25-E635-45BD-90FA-6D22CA5ABD99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5" authorId="0" shapeId="0" ns2:uid="{CB97BCB0-5C75-4FBC-866F-DDC55B7424CE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" authorId="0" shapeId="0" ns2:uid="{0D500AD6-81DC-43E5-AEDA-E6D91982CE7F}">
      <text>
        <r>
          <rPr>
            <b/>
            <sz val="9"/>
            <color indexed="81"/>
            <rFont val="Tahoma"/>
            <family val="2"/>
          </rPr>
          <t xml:space="preserve">recyclage en secourisme 2026
de 08h30' à 12h30'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" authorId="2" shapeId="0" ns2:uid="{C7A1F152-66E3-42D3-A8A0-DCA455822118}">
      <text>
        <r>
          <rPr>
            <b/>
            <strike/>
            <sz val="9"/>
            <color indexed="81"/>
            <rFont val="Tahoma"/>
            <family val="2"/>
          </rPr>
          <t xml:space="preserve">remplacé par SMA
remplacé par PAM et JBI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" authorId="1" shapeId="0" ns2:uid="{AA8E3BF0-0AA3-47F0-B80C-94DAA27BF6BD}">
      <text>
        <r>
          <rPr>
            <b/>
            <sz val="9"/>
            <color indexed="81"/>
            <rFont val="Tahoma"/>
            <family val="2"/>
          </rPr>
          <t xml:space="preserve">Remplacé par PLZ
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" authorId="2" shapeId="0" ns2:uid="{C9606F55-6BA5-4027-AFFD-E0A01DA56BE6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PAM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30" authorId="0" shapeId="0" ns2:uid="{A2BC19BA-95A3-4FD1-9694-DA19A338DFCB}">
      <text>
        <r>
          <rPr>
            <b/>
            <sz val="9"/>
            <color indexed="81"/>
            <rFont val="Tahoma"/>
            <family val="2"/>
          </rPr>
          <t xml:space="preserve">classification
de 10h à 12h00'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" authorId="0" shapeId="0" ns2:uid="{7931B0EA-9B2F-4EB0-B207-38A484236133}">
      <text>
        <r>
          <rPr>
            <b/>
            <sz val="9"/>
            <color indexed="81"/>
            <rFont val="Tahoma"/>
            <family val="2"/>
          </rPr>
          <t xml:space="preserve">classification
de 10h à 12h00'
équipe au complet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" authorId="0" shapeId="0" ns2:uid="{F3881A6E-7331-48FB-9734-AD1826EBB599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1" shapeId="0" ns2:uid="{F2591AFB-C27D-4E82-9451-3EDDB1535782}">
      <text>
        <r>
          <rPr>
            <b/>
            <sz val="9"/>
            <color indexed="81"/>
            <rFont val="Tahoma"/>
            <family val="2"/>
          </rPr>
          <t xml:space="preserve">Remplace ALZ à partir de 20h15
Rappel le 21/01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2" authorId="0" shapeId="0" ns2:uid="{C761F788-2C4D-499F-B60D-AF14D0868CD4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4" shapeId="0" ns2:uid="{C7EE8AE9-FF1F-498D-B725-9367E30C8B81}">
      <text>
        <r>
          <rPr>
            <b/>
            <sz val="9"/>
            <color indexed="81"/>
            <rFont val="Tahoma"/>
            <family val="2"/>
          </rPr>
          <t xml:space="preserve">Remplacé par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" authorId="0" shapeId="0" ns2:uid="{57E99CD7-BF6D-4067-AB5C-902C0D3E9FCD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3" authorId="0" shapeId="0" ns2:uid="{D2C41FA0-0B15-4D72-9734-2AB567A790FE}">
      <text>
        <r>
          <rPr>
            <b/>
            <sz val="9"/>
            <color indexed="81"/>
            <rFont val="Tahoma"/>
            <family val="2"/>
          </rPr>
          <t xml:space="preserve">remplacé par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" authorId="0" shapeId="0" ns2:uid="{93B4F600-1158-4695-8181-91969133F355}">
      <text>
        <r>
          <rPr>
            <b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4" authorId="0" shapeId="0" ns2:uid="{759A3CFD-503D-4324-87ED-D8F3419A2DBA}">
      <text>
        <r>
          <rPr>
            <b/>
            <sz val="9"/>
            <color indexed="81"/>
            <rFont val="Tahoma"/>
            <family val="2"/>
          </rPr>
          <t xml:space="preserve">remplacé par FLN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7" authorId="1" shapeId="0" ns2:uid="{7ED6D957-AC78-406C-8CE7-40F494F9146A}">
      <text>
        <r>
          <rPr>
            <b/>
            <sz val="9"/>
            <color indexed="81"/>
            <rFont val="Tahoma"/>
            <family val="2"/>
          </rPr>
          <t xml:space="preserve">Remplacé par SMA
remplace GGE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8" authorId="0" shapeId="0" ns2:uid="{24CD175A-4C78-480B-9285-1FA03965D430}">
      <text>
        <r>
          <rPr>
            <b/>
            <sz val="9"/>
            <color indexed="81"/>
            <rFont val="Tahoma"/>
            <family val="2"/>
          </rPr>
          <t xml:space="preserve">arrivée à 23h00'
remplacé par SMA
remplace GGEremplacé par?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8" authorId="0" shapeId="0" ns2:uid="{B5068569-35BF-4EEE-9D0D-115374F487DF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9" authorId="2" shapeId="0" ns2:uid="{074B0A63-7F12-484F-809C-5011B74B164A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SMA
Remplacé par?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9" authorId="0" shapeId="0" ns2:uid="{99A1C086-EB74-40B0-BDA0-78F17D59DB8B}">
      <text>
        <r>
          <rPr>
            <b/>
            <sz val="9"/>
            <color indexed="81"/>
            <rFont val="Tahoma"/>
            <family val="2"/>
          </rPr>
          <t xml:space="preserve">départ à 10h00'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" authorId="0" shapeId="0" ns2:uid="{9047A2B1-633A-4318-8E50-649D525512DC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1" authorId="0" shapeId="0" ns2:uid="{42A2834F-B2A1-41C9-82E2-317AC151B601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0" shapeId="0" ns2:uid="{E3220AF2-8D57-4417-8A61-F7C69701AAEF}">
      <text>
        <r>
          <rPr>
            <b/>
            <sz val="9"/>
            <color indexed="81"/>
            <rFont val="Tahoma"/>
            <family val="2"/>
          </rPr>
          <t xml:space="preserve">remplace GDT
rappel le 30.01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42" authorId="0" shapeId="0" ns2:uid="{0604CBAF-9BE3-49E0-8676-E3F46A31AEE5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2" authorId="0" shapeId="0" ns2:uid="{5A889B10-24FF-44E4-829B-C6D4E7E1A3B9}">
      <text>
        <r>
          <rPr>
            <b/>
            <sz val="9"/>
            <color indexed="81"/>
            <rFont val="Tahoma"/>
            <family val="2"/>
          </rPr>
          <t xml:space="preserve">échange avec JKS
remplace PAM qui va en meunerie à la place du gluten
4h HS + rappel le 01/02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0" shapeId="0" ns2:uid="{F5BAB0DA-B1B6-49D0-8CA2-F8FFB0C80F7E}">
      <text>
        <r>
          <rPr>
            <b/>
            <sz val="9"/>
            <color indexed="81"/>
            <rFont val="Tahoma"/>
            <family val="2"/>
          </rPr>
          <t xml:space="preserve">voir DS le 03.02
+ 4h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0" shapeId="0" ns2:uid="{367FBDEE-EE5A-483C-A9FC-ECA224AEC81C}">
      <text>
        <r>
          <rPr>
            <b/>
            <sz val="9"/>
            <color indexed="81"/>
            <rFont val="Tahoma"/>
            <family val="2"/>
          </rPr>
          <t xml:space="preserve">à l'extérieur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5" authorId="2" shapeId="0" ns2:uid="{ED1C9245-DC8B-40E3-A283-717C398F9401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2" shapeId="0" ns2:uid="{004C8557-9238-4FD7-ACEF-D31ECF9418CA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7" authorId="0" shapeId="0" ns2:uid="{062773BE-8C0B-4BC1-A68B-1D65EEBFE77D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8" authorId="0" shapeId="0" ns2:uid="{18AD91B2-64A1-4705-B794-93D6DB6E2975}">
      <text>
        <r>
          <rPr>
            <b/>
            <sz val="9"/>
            <color indexed="81"/>
            <rFont val="Tahoma"/>
            <family val="2"/>
          </rPr>
          <t xml:space="preserve">départ à 13h00'
remplacé par DBE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8" authorId="0" shapeId="0" ns2:uid="{C7172F9D-8ECA-44C9-B3B7-C213D68A4949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9" authorId="0" shapeId="0" ns2:uid="{B7F728D8-71F1-4CDD-ACE2-EAB5CCA962AD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50" authorId="0" shapeId="0" ns2:uid="{ED449060-B4C6-4C16-85AF-85CB405E29DC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0" authorId="0" shapeId="0" ns2:uid="{2BC97E6C-9379-4B37-BC42-57488E42E36A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0" authorId="0" shapeId="0" ns2:uid="{B3F4D71D-463B-46C1-96A9-167FB8B20B0B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1" authorId="0" shapeId="0" ns2:uid="{E06B4805-A182-4E01-944D-97700CA62954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2" shapeId="0" ns2:uid="{05E7E123-9C01-4A83-9425-55ECB4B5E4F3}">
      <text>
        <r>
          <rPr>
            <b/>
            <sz val="9"/>
            <color indexed="81"/>
            <rFont val="Tahoma"/>
            <family val="2"/>
          </rPr>
          <t xml:space="preserve">rappel le 03/02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1" authorId="2" shapeId="0" ns2:uid="{5193907B-F1D3-4232-9E88-1C3176BFD3A1}">
      <text>
        <r>
          <rPr>
            <b/>
            <sz val="9"/>
            <color indexed="81"/>
            <rFont val="Tahoma"/>
            <family val="2"/>
          </rPr>
          <t xml:space="preserve">remplacé par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1" shapeId="0" ns2:uid="{9842F805-7D7A-4056-AF7B-BA3636E9B414}">
      <text>
        <r>
          <rPr>
            <b/>
            <sz val="9"/>
            <color indexed="81"/>
            <rFont val="Tahoma"/>
            <family val="2"/>
          </rPr>
          <t xml:space="preserve">Départ à 12h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4" authorId="2" shapeId="0" ns2:uid="{2B5B391D-0236-4EF2-ADA1-0FB12DC15AC1}">
      <text>
        <r>
          <rPr>
            <b/>
            <sz val="9"/>
            <color indexed="81"/>
            <rFont val="Tahoma"/>
            <family val="2"/>
          </rPr>
          <t xml:space="preserve">remplacé par ATRremplacé par SMA.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6" authorId="1" shapeId="0" ns2:uid="{D3794EA6-8952-4EB9-AA4D-D1D8D2AF62AB}">
      <text>
        <r>
          <rPr>
            <b/>
            <sz val="9"/>
            <color indexed="81"/>
            <rFont val="Tahoma"/>
            <family val="2"/>
          </rPr>
          <t xml:space="preserve">Remplace FPS de 18h à 22h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7" authorId="0" shapeId="0" ns2:uid="{BBFF5C29-147F-4CF6-BC18-816428320CD2}">
      <text>
        <r>
          <rPr>
            <b/>
            <sz val="9"/>
            <color indexed="81"/>
            <rFont val="Tahoma"/>
            <family val="2"/>
          </rPr>
          <t xml:space="preserve">rappel le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9" authorId="2" shapeId="0" ns2:uid="{66A6916B-1231-4725-9243-D8B89B2A8211}">
      <text>
        <r>
          <rPr>
            <b/>
            <sz val="9"/>
            <color indexed="81"/>
            <rFont val="Tahoma"/>
            <family val="2"/>
          </rPr>
          <t xml:space="preserve">remplacé par ATR  PDE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9" authorId="0" shapeId="0" ns2:uid="{B1BDCDA2-A1F0-48BC-9D83-75A396DCDE2B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59" authorId="0" shapeId="0" ns2:uid="{3AFD3C0E-2D4F-4248-89ED-FF6C3FC7255E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9" authorId="0" shapeId="0" ns2:uid="{92A6F9C5-7137-4D1F-8F92-ADE976368786}">
      <text>
        <r>
          <rPr>
            <b/>
            <sz val="9"/>
            <color indexed="81"/>
            <rFont val="Tahoma"/>
            <family val="2"/>
          </rPr>
          <t xml:space="preserve">remplacé par SMA et CKS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0" authorId="1" shapeId="0" ns2:uid="{76984D69-0BE5-4141-91A4-2EDC26C085E7}">
      <text>
        <r>
          <rPr>
            <b/>
            <sz val="9"/>
            <color indexed="81"/>
            <rFont val="Tahoma"/>
            <family val="2"/>
          </rPr>
          <t xml:space="preserve">Départ à 14h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0" authorId="1" shapeId="0" ns2:uid="{B916527F-D2F1-4EA6-8B5E-DA2A686BA501}">
      <text>
        <r>
          <rPr>
            <b/>
            <sz val="9"/>
            <color indexed="81"/>
            <rFont val="Tahoma"/>
            <family val="2"/>
          </rPr>
          <t xml:space="preserve">Réunion test  Safety Days de 13h à 14h30
+0,5h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0" authorId="0" shapeId="0" ns2:uid="{1786D7CD-06FF-4BBA-BF4E-2B579E7AC740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0" authorId="5" shapeId="0" ns2:uid="{0A7C5260-50C7-4AC0-B6C8-2F8AE5BB0A7F}">
      <text>
        <r>
          <rPr>
            <b/>
            <sz val="9"/>
            <color indexed="81"/>
            <rFont val="Tahoma"/>
            <family val="2"/>
          </rPr>
          <t xml:space="preserve">dsecription de fonction rempl par ATR de 9h30 à 10h30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1" shapeId="0" ns2:uid="{D1798DF9-19F5-4D26-A358-C4234D845D43}">
      <text>
        <r>
          <rPr>
            <b/>
            <sz val="9"/>
            <color indexed="81"/>
            <rFont val="Tahoma"/>
            <family val="2"/>
          </rPr>
          <t xml:space="preserve">au 18/02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3" authorId="0" shapeId="0" ns2:uid="{77E9D1C1-818B-41CE-A99B-4983F37E9C3F}">
      <text>
        <r>
          <rPr>
            <b/>
            <sz val="9"/>
            <color indexed="81"/>
            <rFont val="Tahoma"/>
            <family val="2"/>
          </rPr>
          <t xml:space="preserve">arrivée à 10h00'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4" authorId="1" shapeId="0" ns2:uid="{84708CA7-F2DA-48BD-A861-6C06996B356A}">
      <text>
        <r>
          <rPr>
            <b/>
            <sz val="9"/>
            <color indexed="81"/>
            <rFont val="Tahoma"/>
            <family val="2"/>
          </rPr>
          <t xml:space="preserve">Remplace FPS
Remplacé par SMA
pp de rappel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4" authorId="6" shapeId="0" ns2:uid="{53C43C3B-5260-4F78-B2ED-B4A12952AC0F}">
      <text>
        <r>
          <rPr>
            <b/>
            <sz val="9"/>
            <color indexed="81"/>
            <rFont val="Tahoma"/>
            <family val="2"/>
          </rPr>
          <t xml:space="preserve">support équipe SOL; conserver prime de PM. Remplacé par CHD.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5" authorId="2" shapeId="0" ns2:uid="{15B68A28-4F83-4A37-9133-27C04E7799DA}">
      <text>
        <r>
          <rPr>
            <b/>
            <sz val="9"/>
            <color indexed="81"/>
            <rFont val="Tahoma"/>
            <family val="2"/>
          </rPr>
          <t xml:space="preserve">remplacé par ATR SMA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5" authorId="0" shapeId="0" ns2:uid="{EFA3B8F4-EB68-4016-AC7D-B295833A7A46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0" shapeId="0" ns2:uid="{82DD8BB1-7E8F-424A-A624-0C2977302F99}">
      <text>
        <r>
          <rPr>
            <b/>
            <sz val="9"/>
            <color indexed="81"/>
            <rFont val="Tahoma"/>
            <family val="2"/>
          </rPr>
          <t xml:space="preserve">équipe au complet
CPPT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6" authorId="4" shapeId="0" ns2:uid="{E8E886C5-4A3B-42FE-B7EF-509E4CDF7859}">
      <text>
        <r>
          <rPr>
            <b/>
            <sz val="9"/>
            <color indexed="81"/>
            <rFont val="Tahoma"/>
            <family val="2"/>
          </rPr>
          <t xml:space="preserve">Remplacé par CDE (CDE)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6" authorId="1" shapeId="0" ns2:uid="{AAD4C315-4410-4DA2-8511-1D5ABA658F1D}">
      <text>
        <r>
          <rPr>
            <b/>
            <sz val="9"/>
            <color indexed="81"/>
            <rFont val="Tahoma"/>
            <family val="2"/>
          </rPr>
          <t xml:space="preserve">Départ à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7" authorId="0" shapeId="0" ns2:uid="{F67D57CE-53A2-4FF1-8C0D-46468F8212A0}">
      <text>
        <r>
          <rPr>
            <b/>
            <sz val="9"/>
            <color indexed="81"/>
            <rFont val="Tahoma"/>
            <family val="2"/>
          </rPr>
          <t xml:space="preserve">remplace GPO
remplacé par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7" authorId="4" shapeId="0" ns2:uid="{A1530AA7-478A-46D1-893B-2696ADE3075C}">
      <text>
        <r>
          <rPr>
            <b/>
            <sz val="9"/>
            <color indexed="81"/>
            <rFont val="Tahoma"/>
            <family val="2"/>
          </rPr>
          <t xml:space="preserve">Remplacé par CDE (CDE)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8" authorId="0" shapeId="0" ns2:uid="{2401591F-A3E0-48FC-BF7F-8FE05E3F3858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69" authorId="0" shapeId="0" ns2:uid="{F1261C64-5EAC-40E6-9F22-880E780B9A87}">
      <text>
        <r>
          <rPr>
            <b/>
            <sz val="9"/>
            <color indexed="81"/>
            <rFont val="Tahoma"/>
            <family val="2"/>
          </rPr>
          <t xml:space="preserve">départ à 21h00'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0" authorId="2" shapeId="0" ns2:uid="{F456A3A5-4FE4-4847-811B-3CABFFA5A7AA}">
      <text>
        <r>
          <rPr>
            <b/>
            <sz val="9"/>
            <color indexed="81"/>
            <rFont val="Tahoma"/>
            <family val="2"/>
          </rPr>
          <t xml:space="preserve">remplacé par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3" authorId="0" shapeId="0" ns2:uid="{0119BD12-63AA-469D-9EAF-BDCE7BAA409C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4" authorId="2" shapeId="0" ns2:uid="{DC99BCAD-5AAF-43BA-88BA-EFCC177FE017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4" authorId="5" shapeId="0" ns2:uid="{CB9F6021-40A6-40D1-BBE9-B5ABB6A7D83E}">
      <text>
        <r>
          <rPr>
            <b/>
            <sz val="9"/>
            <color indexed="81"/>
            <rFont val="Tahoma"/>
            <family val="2"/>
          </rPr>
          <t xml:space="preserve">Commission d'accompangement 11h30 - 12h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5" authorId="0" shapeId="0" ns2:uid="{0BBCD91C-2330-4092-9582-A8EB1D77C0F7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6" authorId="0" shapeId="0" ns2:uid="{29473227-2F88-4DF7-A2CB-7E935B2F6892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0" shapeId="0" ns2:uid="{8336A3D0-E2CD-4993-95DC-AB25AE99B819}">
      <text>
        <r>
          <rPr>
            <b/>
            <sz val="9"/>
            <color indexed="81"/>
            <rFont val="Tahoma"/>
            <family val="2"/>
          </rPr>
          <t xml:space="preserve">rappel le 07.03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7" authorId="0" shapeId="0" ns2:uid="{E7B24E39-32D2-40A3-BC67-82DB041BE532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79" authorId="1" shapeId="0" ns2:uid="{11398DE1-2188-49AD-A30E-234069F67BA5}">
      <text>
        <r>
          <rPr>
            <b/>
            <sz val="9"/>
            <color indexed="81"/>
            <rFont val="Tahoma"/>
            <family val="2"/>
          </rPr>
          <t xml:space="preserve">Départ à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1" authorId="2" shapeId="0" ns2:uid="{3D9E0267-3BE6-4223-8C54-B494BE6CFD15}">
      <text>
        <r>
          <rPr>
            <b/>
            <sz val="9"/>
            <color indexed="81"/>
            <rFont val="Tahoma"/>
            <family val="2"/>
          </rPr>
          <t xml:space="preserve">rappel le 12/03
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2" authorId="2" shapeId="0" ns2:uid="{C88CB4DF-F11E-4355-950C-C77AEF4BEE69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2" authorId="0" shapeId="0" ns2:uid="{29F76DCD-0453-4A6A-900E-052974FD3D07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3" authorId="1" shapeId="0" ns2:uid="{76224422-A27C-419C-90AC-280330A9E385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3" authorId="0" shapeId="0" ns2:uid="{9BE7A6C4-BA1B-464D-9F82-6DC77060F482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4" authorId="1" shapeId="0" ns2:uid="{F622CF79-FF3F-43B7-9393-05BE0C27F2BD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84" authorId="0" shapeId="0" ns2:uid="{0B43B25F-26F6-4519-9EF4-3E071F5D379F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4" authorId="0" shapeId="0" ns2:uid="{7177B182-5039-4DD5-BD45-7B130C379AE5}">
      <text>
        <r>
          <rPr>
            <b/>
            <sz val="9"/>
            <color indexed="81"/>
            <rFont val="Tahoma"/>
            <family val="2"/>
          </rPr>
          <t xml:space="preserve">échange avec LAA
CIE : remplacé par GKT et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5" authorId="0" shapeId="0" ns2:uid="{A3B2BBBB-B0E3-4869-9CA4-EE3525E36021}">
      <text>
        <r>
          <rPr>
            <b/>
            <sz val="9"/>
            <color indexed="81"/>
            <rFont val="Tahoma"/>
            <family val="2"/>
          </rPr>
          <t xml:space="preserve">remplacé par SMAremplacé par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1" shapeId="0" ns2:uid="{96853666-C32B-4ED6-843F-3B9B4032C9F0}">
      <text>
        <r>
          <rPr>
            <b/>
            <sz val="9"/>
            <color indexed="81"/>
            <rFont val="Tahoma"/>
            <family val="2"/>
          </rPr>
          <t xml:space="preserve">Remplacé par JKS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1" shapeId="0" ns2:uid="{C401C5C2-D3E8-4D78-8578-964F2B736CFC}">
      <text>
        <r>
          <rPr>
            <b/>
            <sz val="9"/>
            <color indexed="81"/>
            <rFont val="Tahoma"/>
            <family val="2"/>
          </rPr>
          <t xml:space="preserve">Remplacé par DBE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87" authorId="0" shapeId="0" ns2:uid="{E97CDB7E-C030-4936-8E81-2BCEFE73EC48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7" authorId="0" shapeId="0" ns2:uid="{462816B9-97A1-4CEF-AEB9-C70DFD0570A3}">
      <text>
        <r>
          <rPr>
            <b/>
            <strike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positiféquipe complète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87" authorId="0" shapeId="0" ns2:uid="{393B28E9-7D7D-47CB-9930-19C4C6EFF85D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7" authorId="0" shapeId="0" ns2:uid="{26278DA6-9A0F-4404-A09F-C2596FF75196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8" authorId="1" shapeId="0" ns2:uid="{2629D28A-D76F-4C75-986B-61FC00A6C7AD}">
      <text>
        <r>
          <rPr>
            <b/>
            <sz val="9"/>
            <color indexed="81"/>
            <rFont val="Tahoma"/>
            <family val="2"/>
          </rPr>
          <t xml:space="preserve">remplacé par GPO et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89" authorId="0" shapeId="0" ns2:uid="{882D7287-F4B6-43B5-90D6-33CB2C005A28}">
      <text>
        <r>
          <rPr>
            <b/>
            <sz val="9"/>
            <color indexed="81"/>
            <rFont val="Tahoma"/>
            <family val="2"/>
          </rPr>
          <t xml:space="preserve">renfort SD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9" authorId="0" shapeId="0" ns2:uid="{BF114CFA-96E7-42FF-9071-B45CBEB61877}">
      <text>
        <r>
          <rPr>
            <b/>
            <sz val="9"/>
            <color indexed="81"/>
            <rFont val="Tahoma"/>
            <family val="2"/>
          </rPr>
          <t xml:space="preserve">renfort SD
rappel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2" authorId="0" shapeId="0" ns2:uid="{C045B4B0-0A30-4E6F-AE43-7688BF9BF73C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3" authorId="0" shapeId="0" ns2:uid="{68484B02-ADFD-4CD9-99BD-10B158F96493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3" authorId="0" shapeId="0" ns2:uid="{DEE02DCC-DDB8-414A-AB44-DCEAE928D65D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0" shapeId="0" ns2:uid="{EB13F9BD-2877-40E5-9DBB-6F5C4A921F45}">
      <text>
        <r>
          <rPr>
            <b/>
            <sz val="9"/>
            <color indexed="81"/>
            <rFont val="Tahoma"/>
            <family val="2"/>
          </rPr>
          <t xml:space="preserve">remplacé au CPPT par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6" authorId="0" shapeId="0" ns2:uid="{167133CE-3945-47C7-947E-7277D454275E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6" authorId="2" shapeId="0" ns2:uid="{417FEA65-37DE-4F3A-9175-C23CACDF6BB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7" authorId="2" shapeId="0" ns2:uid="{AC0F89B9-734C-4968-9886-14A5A1FFB12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98" authorId="2" shapeId="0" ns2:uid="{13C1AD00-F84F-45D3-A024-DE56D4E9687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8" authorId="2" shapeId="0" ns2:uid="{91E42814-9D93-4970-A18A-9B03448C8A5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99" authorId="2" shapeId="0" ns2:uid="{FB09E93D-9FDF-430E-9DB9-DD0FD7A4D23C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9" authorId="2" shapeId="0" ns2:uid="{E58D4BBE-6BB8-4CD1-8B9D-D840062805B4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99" authorId="0" shapeId="0" ns2:uid="{5E8B9753-B22B-40B9-93D3-3D709A49B7AF}">
      <text>
        <r>
          <rPr>
            <b/>
            <sz val="9"/>
            <color indexed="81"/>
            <rFont val="Tahoma"/>
            <family val="2"/>
          </rPr>
          <t xml:space="preserve">pris le 27.03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00" authorId="2" shapeId="0" ns2:uid="{041CE2DA-0E99-4527-9E98-F5EE31D5B6D1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0" authorId="2" shapeId="0" ns2:uid="{F188598E-8FFF-4BE0-A694-31BD1349EC14}">
      <text>
        <r>
          <rPr>
            <b/>
            <sz val="9"/>
            <color indexed="81"/>
            <rFont val="Tahoma"/>
            <family val="2"/>
          </rPr>
          <t xml:space="preserve">maintien prime N
RH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0" authorId="2" shapeId="0" ns2:uid="{1CEB2F9E-376C-4E99-A56B-C6C710461513}">
      <text>
        <r>
          <rPr>
            <b/>
            <sz val="9"/>
            <color indexed="81"/>
            <rFont val="Tahoma"/>
            <family val="2"/>
          </rPr>
          <t xml:space="preserve">RH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2" authorId="0" shapeId="0" ns2:uid="{B2571F63-0FAA-48C6-B555-A2262F1D3E78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3" authorId="2" shapeId="0" ns2:uid="{09009922-E144-4BB1-9CCB-0251920F4EB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2" shapeId="0" ns2:uid="{EA7C9A8F-AF75-4538-965B-E7CB377B51A6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4" authorId="2" shapeId="0" ns2:uid="{AE54924E-3E67-4FB1-9B09-20C74F7320C2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4" authorId="2" shapeId="0" ns2:uid="{73316CFB-2FB9-4FBD-9F6A-D2630D68550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5" authorId="2" shapeId="0" ns2:uid="{1F58258C-068C-4AB4-BC77-FA5C6311A49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5" authorId="2" shapeId="0" ns2:uid="{77CF2A9E-B4C9-41A4-996E-C17C04F57BFF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5" authorId="0" shapeId="0" ns2:uid="{8DE75867-BA23-43DB-81D6-87F73149A672}">
      <text>
        <r>
          <rPr>
            <b/>
            <sz val="9"/>
            <color indexed="81"/>
            <rFont val="Tahoma"/>
            <family val="2"/>
          </rPr>
          <t xml:space="preserve">échange avec APN
D2PART 0 18H REMPLAC2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6" authorId="0" shapeId="0" ns2:uid="{837BFFAD-B880-4A05-AFE9-243CDAAAB2F8}">
      <text>
        <r>
          <rPr>
            <b/>
            <sz val="9"/>
            <color indexed="81"/>
            <rFont val="Tahoma"/>
            <family val="2"/>
          </rPr>
          <t xml:space="preserve">arrivée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06" authorId="2" shapeId="0" ns2:uid="{BECB2E26-4B8A-4E12-AF72-4B10F2037330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6" authorId="2" shapeId="0" ns2:uid="{5A2CCEA6-EDB5-4030-9E46-AAAF91B93457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07" authorId="2" shapeId="0" ns2:uid="{A2D5D828-CF67-44C0-9806-420BC95219FE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07" authorId="2" shapeId="0" ns2:uid="{19D0F587-A816-4E3A-8835-29D63141977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7" authorId="1" shapeId="0" ns2:uid="{868CDBA2-CE2A-4B12-BC93-7E21EA2D1A91}">
      <text>
        <r>
          <rPr>
            <b/>
            <sz val="9"/>
            <color indexed="81"/>
            <rFont val="Tahoma"/>
            <family val="2"/>
          </rPr>
          <t xml:space="preserve">Départ à 20h
remplacé pr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8" authorId="2" shapeId="0" ns2:uid="{0B593040-CCED-45EA-B376-7090952AC0FB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08" authorId="2" shapeId="0" ns2:uid="{7D84B8FB-EAA3-4EC9-B0C2-FA6360CEB028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8" authorId="2" shapeId="0" ns2:uid="{08BAC91A-D1DF-4FB9-B36A-18B3BEB86BE0}">
      <text>
        <r>
          <rPr>
            <b/>
            <sz val="9"/>
            <color indexed="81"/>
            <rFont val="Tahoma"/>
            <family val="2"/>
          </rPr>
          <t xml:space="preserve">échange avec LAA
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09" authorId="2" shapeId="0" ns2:uid="{7552E76F-2C2C-4D1B-87B9-AF8F644675B8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9" authorId="2" shapeId="0" ns2:uid="{50874608-9715-43D9-A6D3-055A2A1310BA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9" authorId="2" shapeId="0" ns2:uid="{F293EE3E-586D-4F53-A368-0A4A38552FE1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0" authorId="0" shapeId="0" ns2:uid="{064B46DA-95FB-4987-BF68-D60A2BA09BD1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1" authorId="0" shapeId="0" ns2:uid="{EF94EB37-8A75-49D5-9446-138F0954139F}">
      <text>
        <r>
          <rPr>
            <b/>
            <sz val="9"/>
            <color indexed="81"/>
            <rFont val="Tahoma"/>
            <family val="2"/>
          </rPr>
          <t xml:space="preserve">rappel le 10.04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1" authorId="0" shapeId="0" ns2:uid="{012ABCC3-6432-455E-A80B-565428010FD0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1" authorId="0" shapeId="0" ns2:uid="{A823236A-364F-4265-8984-A3062DDC8B57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2" authorId="0" shapeId="0" ns2:uid="{AFDCD11A-16AE-4496-935F-5992D17AD9BD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12" authorId="0" shapeId="0" ns2:uid="{F4873E3E-874D-454D-BCF8-09E9116A725C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2" authorId="0" shapeId="0" ns2:uid="{17EF6242-ABB7-4DF1-B56F-FE10261ED880}">
      <text>
        <r>
          <rPr>
            <b/>
            <sz val="9"/>
            <color indexed="81"/>
            <rFont val="Tahoma"/>
            <family val="2"/>
          </rPr>
          <t xml:space="preserve">échange avec JKS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0" shapeId="0" ns2:uid="{A5CEB665-CB2A-4E8C-9AAD-2E90D96748F4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3" authorId="0" shapeId="0" ns2:uid="{33C86B2F-987F-4C8C-9873-5A8D9AE26BE7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3" authorId="1" shapeId="0" ns2:uid="{532CF4BF-5154-41BD-A904-4C4D49EC343B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3" authorId="0" shapeId="0" ns2:uid="{9CD0FA3E-C372-4F66-8608-9454C9343F5E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13" authorId="1" shapeId="0" ns2:uid="{0B5DB000-3A3A-4A12-94F8-28F880AA90F4}">
      <text>
        <r>
          <rPr>
            <b/>
            <sz val="9"/>
            <color indexed="81"/>
            <rFont val="Tahoma"/>
            <family val="2"/>
          </rPr>
          <t xml:space="preserve">Rappel le 07/04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3" authorId="1" shapeId="0" ns2:uid="{ECF45347-84E2-4EE7-B45D-9801EC10E76B}">
      <text>
        <r>
          <rPr>
            <b/>
            <sz val="9"/>
            <color indexed="81"/>
            <rFont val="Tahoma"/>
            <family val="2"/>
          </rPr>
          <t xml:space="preserve">Rappel le 07/04
+ 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4" authorId="0" shapeId="0" ns2:uid="{4618A872-3830-4C1D-AC11-575C02AA0990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4" authorId="1" shapeId="0" ns2:uid="{8C195575-3DB0-4DAB-87C2-C4817F03F583}">
      <text>
        <r>
          <rPr>
            <b/>
            <sz val="9"/>
            <color indexed="81"/>
            <rFont val="Tahoma"/>
            <family val="2"/>
          </rPr>
          <t xml:space="preserve">Remplacé par GPO et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0" shapeId="0" ns2:uid="{2994650F-C479-4728-A081-8F41A7CD4D4D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5" authorId="0" shapeId="0" ns2:uid="{A11539A9-3D5C-4B5F-AE77-B78B43654742}">
      <text>
        <r>
          <rPr>
            <b/>
            <sz val="9"/>
            <color indexed="81"/>
            <rFont val="Tahoma"/>
            <family val="2"/>
          </rPr>
          <t xml:space="preserve">rappel le 15.04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5" authorId="7" shapeId="0" ns2:uid="{B0A1E2F9-E407-4EF1-8000-417579F243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13h à 15h
Conserve sa prime de pause AM</t>
        </r>
      </text>
    </comment>
    <comment ref="J117" authorId="1" shapeId="0" ns2:uid="{9FBC59B3-EC84-4A2E-9A36-594D67680BAE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18" authorId="0" shapeId="0" ns2:uid="{098E81A7-3D9B-4E94-AE97-1DC7833C8D55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0" authorId="0" shapeId="0" ns2:uid="{CF5E49EF-F14F-4E60-93F1-CE8A60FDCFD5}">
      <text>
        <r>
          <rPr>
            <b/>
            <sz val="9"/>
            <color indexed="81"/>
            <rFont val="Tahoma"/>
            <family val="2"/>
          </rPr>
          <t xml:space="preserve">échange avec JKS
rappel le 20.04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0" authorId="0" shapeId="0" ns2:uid="{49F62648-3C9C-46CF-87DA-DFADECB4841B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1" authorId="0" shapeId="0" ns2:uid="{B7DDB967-6C28-40C9-B53B-BF455203F01F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1" authorId="0" shapeId="0" ns2:uid="{F03A7B39-AF80-4CC1-8EC1-4C0C721B44C5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22" authorId="0" shapeId="0" ns2:uid="{F4CE1225-DE8E-401C-B223-AEB7F56B3108}">
      <text>
        <r>
          <rPr>
            <b/>
            <sz val="9"/>
            <color indexed="81"/>
            <rFont val="Tahoma"/>
            <family val="2"/>
          </rPr>
          <t xml:space="preserve">remplacé au CPPT par KTN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2" authorId="0" shapeId="0" ns2:uid="{7D26A535-032D-4A78-BD2B-388C2D8D2A61}">
      <text>
        <r>
          <rPr>
            <b/>
            <sz val="9"/>
            <color indexed="81"/>
            <rFont val="Tahoma"/>
            <family val="2"/>
          </rPr>
          <t xml:space="preserve">remplacé au CPPT par KTN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2" authorId="0" shapeId="0" ns2:uid="{06C2F76F-49FB-4463-B1C9-CACD16C8676A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3" authorId="0" shapeId="0" ns2:uid="{EF165E19-9BF7-4B0E-BCA7-098B292BEFB7}">
      <text>
        <r>
          <rPr>
            <b/>
            <sz val="9"/>
            <color indexed="81"/>
            <rFont val="Tahoma"/>
            <family val="2"/>
          </rPr>
          <t xml:space="preserve">recyclage en secourisme 2025
de 08h30' à 12h30'
équipe au complet
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0" shapeId="0" ns2:uid="{7919A50E-A637-4ECA-9DE5-EDA53F64C666}">
      <text>
        <r>
          <rPr>
            <b/>
            <sz val="9"/>
            <color indexed="81"/>
            <rFont val="Tahoma"/>
            <family val="2"/>
          </rPr>
          <t xml:space="preserve">rappel le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2" shapeId="0" ns2:uid="{F45BF64C-68E3-4017-8D9A-82E443398A22}">
      <text>
        <r>
          <rPr>
            <b/>
            <sz val="9"/>
            <color indexed="81"/>
            <rFont val="Tahoma"/>
            <family val="2"/>
          </rPr>
          <t xml:space="preserve">remplacé par JBIremplacé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0" shapeId="0" ns2:uid="{25C38A5E-C8AA-4EF0-8965-99A460186B9E}">
      <text>
        <r>
          <rPr>
            <b/>
            <sz val="9"/>
            <color indexed="81"/>
            <rFont val="Tahoma"/>
            <family val="2"/>
          </rPr>
          <t xml:space="preserve">pris le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4" authorId="6" shapeId="0" ns2:uid="{7BD08A46-DBFC-4C8E-BAC6-39412C8D93BC}">
      <text>
        <r>
          <rPr>
            <b/>
            <sz val="9"/>
            <color indexed="81"/>
            <rFont val="Tahoma"/>
            <family val="2"/>
          </rPr>
          <t xml:space="preserve">Redémarrage SOL après SD, rappel le 23/4/2026. Remplacé par PLZ de 18h à 22h.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6" authorId="0" shapeId="0" ns2:uid="{B4066995-B206-40E8-B8EA-A6E7E02B3227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7" authorId="7" shapeId="0" ns2:uid="{CD481C24-EB7C-45FB-A6A1-FB6E41D752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</t>
        </r>
        <r>
          <rPr>
            <strike/>
            <sz val="9"/>
            <color indexed="81"/>
            <rFont val="Tahoma"/>
            <family val="2"/>
          </rPr>
          <t>de 15h à 17h</t>
        </r>
        <r>
          <rPr>
            <sz val="9"/>
            <color indexed="81"/>
            <rFont val="Tahoma"/>
            <family val="2"/>
          </rPr>
          <t xml:space="preserve">
de 14h à 16h
Conserve sa prime de pause AM</t>
        </r>
      </text>
    </comment>
    <comment ref="L127" authorId="0" shapeId="0" ns2:uid="{3FD332E4-538E-46F3-91DF-5D58B9C6E500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0" shapeId="0" ns2:uid="{FECCB47A-2CEB-44FC-9CB4-A6FD60A2D1F4}">
      <text>
        <r>
          <rPr>
            <b/>
            <sz val="9"/>
            <color indexed="81"/>
            <rFont val="Tahoma"/>
            <family val="2"/>
          </rPr>
          <t xml:space="preserve">échange avec LAA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9" authorId="0" shapeId="0" ns2:uid="{5B95130F-7683-4584-8B15-E78FC8C82ABF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9" authorId="7" shapeId="0" ns2:uid="{6249B360-1455-4ED7-BC02-7758AAB3C54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14h à 16h</t>
        </r>
      </text>
    </comment>
    <comment ref="C130" authorId="0" shapeId="0" ns2:uid="{A984E960-14CE-470E-BA38-6F4C48D4C204}">
      <text>
        <r>
          <rPr>
            <b/>
            <sz val="9"/>
            <color indexed="81"/>
            <rFont val="Tahoma"/>
            <family val="2"/>
          </rPr>
          <t xml:space="preserve">remplace SBZ de 02h à 06h00'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0" shapeId="0" ns2:uid="{9CEF8F37-198E-4CB5-BB55-3469F9273139}">
      <text>
        <r>
          <rPr>
            <b/>
            <sz val="9"/>
            <color indexed="81"/>
            <rFont val="Tahoma"/>
            <family val="2"/>
          </rPr>
          <t xml:space="preserve">remplace SBZ de 02h à 06h00'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0" authorId="0" shapeId="0" ns2:uid="{2155A86F-CEF5-466A-A735-FBCD2EFCAE6F}">
      <text>
        <r>
          <rPr>
            <b/>
            <sz val="9"/>
            <color indexed="81"/>
            <rFont val="Tahoma"/>
            <family val="2"/>
          </rPr>
          <t xml:space="preserve">remplace LCI
rappel le 29.04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0" shapeId="0" ns2:uid="{5E571E3B-16F5-4E91-BF8C-F9ED86A5C09D}">
      <text>
        <r>
          <rPr>
            <b/>
            <sz val="9"/>
            <color indexed="81"/>
            <rFont val="Tahoma"/>
            <family val="2"/>
          </rPr>
          <t xml:space="preserve">remplacé par GST &amp;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1" authorId="0" shapeId="0" ns2:uid="{BAB38551-ED49-4445-8590-ED338B7D1395}">
      <text>
        <r>
          <rPr>
            <b/>
            <sz val="9"/>
            <color indexed="81"/>
            <rFont val="Tahoma"/>
            <family val="2"/>
          </rPr>
          <t xml:space="preserve">arrivée à 18h00'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1" authorId="0" shapeId="0" ns2:uid="{4B490A9C-2CE8-42F3-95AC-A4A0EF6767F9}">
      <text>
        <r>
          <rPr>
            <b/>
            <sz val="9"/>
            <color indexed="81"/>
            <rFont val="Tahoma"/>
            <family val="2"/>
          </rPr>
          <t xml:space="preserve">remplace LCI
rappel le 30.04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0" shapeId="0" ns2:uid="{A872A2EE-6018-4301-89C8-01237C2AAFEC}">
      <text>
        <r>
          <rPr>
            <b/>
            <sz val="9"/>
            <color indexed="81"/>
            <rFont val="Tahoma"/>
            <family val="2"/>
          </rPr>
          <t xml:space="preserve">remplacé par GST et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2" authorId="0" shapeId="0" ns2:uid="{30E6DE68-A989-41D4-9A46-A0FB1E9A0F1A}">
      <text>
        <r>
          <rPr>
            <b/>
            <sz val="9"/>
            <color indexed="81"/>
            <rFont val="Tahoma"/>
            <family val="2"/>
          </rPr>
          <t xml:space="preserve">remplacé par SMA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3" authorId="0" shapeId="0" ns2:uid="{252E0AD2-35BA-450C-BD36-0687DB953005}">
      <text>
        <r>
          <rPr>
            <b/>
            <sz val="9"/>
            <color indexed="81"/>
            <rFont val="Tahoma"/>
            <family val="2"/>
          </rPr>
          <t xml:space="preserve">arrivée à 18h00'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3" authorId="0" shapeId="0" ns2:uid="{7687D0FB-AA7C-4D9C-9F55-33BCABF36561}">
      <text>
        <r>
          <rPr>
            <b/>
            <sz val="9"/>
            <color indexed="81"/>
            <rFont val="Tahoma"/>
            <family val="2"/>
          </rPr>
          <t xml:space="preserve">remplace LCI
rappel le 30.04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3" authorId="0" shapeId="0" ns2:uid="{DC8E4F73-8338-4E6A-8724-78527AB288AD}">
      <text>
        <r>
          <rPr>
            <b/>
            <sz val="9"/>
            <color indexed="81"/>
            <rFont val="Tahoma"/>
            <family val="2"/>
          </rPr>
          <t xml:space="preserve">remplacé par GST et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4" authorId="0" shapeId="0" ns2:uid="{249B5BF3-6D08-4175-B9A7-DA9CFCE89466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5" authorId="0" shapeId="0" ns2:uid="{B301F2A2-BE0B-4F35-B40C-CD214E0050EC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0" shapeId="0" ns2:uid="{3261FE4B-528C-4270-9289-B6752EE64E32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4" shapeId="0" ns2:uid="{AA75B241-AAEA-4A5E-96FF-733855BFEBFF}">
      <text>
        <r>
          <rPr>
            <b/>
            <sz val="9"/>
            <color indexed="81"/>
            <rFont val="Tahoma"/>
            <family val="2"/>
          </rPr>
          <t xml:space="preserve">Remplacé par VBN
CIE : CHD présent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0" shapeId="0" ns2:uid="{6077AF8C-C128-4D77-B55B-EB6AF1ABE288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8" authorId="0" shapeId="0" ns2:uid="{4CFED10F-23CA-4FFE-AD49-A0F4BA8789C9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9" authorId="0" shapeId="0" ns2:uid="{B2EDD8B8-4738-48C4-99FA-69EF9C584FC8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0" authorId="1" shapeId="0" ns2:uid="{662F3A07-1B6C-48D5-B7C9-B01E668A767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0" shapeId="0" ns2:uid="{5611E300-9CD8-4A9B-B5B2-34B684AA7986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0" authorId="1" shapeId="0" ns2:uid="{9ABD9156-9214-4F4B-8EC4-82927BBABC2C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1" authorId="1" shapeId="0" ns2:uid="{2311F82E-3C87-4AAA-A918-1A0BD568AAAE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1" authorId="0" shapeId="0" ns2:uid="{0A10D213-C1CB-4DDD-86DE-0193305BC5E1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2" authorId="2" shapeId="0" ns2:uid="{F63A844E-8D27-478C-ACFF-173F89765527}">
      <text>
        <r>
          <rPr>
            <b/>
            <sz val="9"/>
            <color indexed="81"/>
            <rFont val="Tahoma"/>
            <family val="2"/>
          </rPr>
          <t xml:space="preserve">remplace GDT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2" authorId="0" shapeId="0" ns2:uid="{D47EE4F3-3516-4899-B3CD-81A74E1AA7B6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3" authorId="0" shapeId="0" ns2:uid="{DA83FC3B-C468-46D9-B71F-0E57C15F009F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3" authorId="0" shapeId="0" ns2:uid="{E10E4CA4-E990-4133-AB49-8D5FB2E25F0E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4" authorId="0" shapeId="0" ns2:uid="{2EA5C5BD-46D2-4496-BDF7-32D9B8559FD1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5" authorId="0" shapeId="0" ns2:uid="{3DB3FDCF-C229-4819-A799-4E8E83A2392D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6" authorId="0" shapeId="0" ns2:uid="{1D274EED-EBB7-41AF-8060-BC4437931597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47" authorId="0" shapeId="0" ns2:uid="{B58FA211-6452-45B6-84A0-2BF3CC03CAC1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7" authorId="0" shapeId="0" ns2:uid="{72ADAF49-D8C4-45D6-BA61-0AC4C991A75C}">
      <text>
        <r>
          <rPr>
            <b/>
            <sz val="9"/>
            <color indexed="81"/>
            <rFont val="Tahoma"/>
            <family val="2"/>
          </rPr>
          <t xml:space="preserve">remplace JKS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0" shapeId="0" ns2:uid="{B8D9A079-1B7B-4D5B-955B-878989B0CB6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0" shapeId="0" ns2:uid="{799AEADD-0A4E-4BBD-AB5F-80002EB7379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9" authorId="0" shapeId="0" ns2:uid="{71DAD12B-ED85-468B-91AA-9C9395E50AAC}">
      <text>
        <r>
          <rPr>
            <b/>
            <sz val="9"/>
            <color indexed="81"/>
            <rFont val="Tahoma"/>
            <family val="2"/>
          </rPr>
          <t xml:space="preserve">départ à 11h30'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49" authorId="0" shapeId="0" ns2:uid="{B54A4AAE-B6CA-45AB-9225-EA8512D6BAF9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50" authorId="2" shapeId="0" ns2:uid="{4FB94C7B-CE81-405C-AD31-96BC43EB740A}">
      <text>
        <r>
          <rPr>
            <b/>
            <sz val="9"/>
            <color indexed="81"/>
            <rFont val="Tahoma"/>
            <family val="2"/>
          </rPr>
          <t xml:space="preserve">cf 20/05
HKB et NRD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0" authorId="2" shapeId="0" ns2:uid="{403BCE3A-03BB-4BC8-A981-C3969811CBD3}">
      <text>
        <r>
          <rPr>
            <b/>
            <sz val="9"/>
            <color indexed="81"/>
            <rFont val="Tahoma"/>
            <family val="2"/>
          </rPr>
          <t xml:space="preserve">cf 20/05
HKB et NRD présents
départ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1" authorId="2" shapeId="0" ns2:uid="{DF3BF20C-8355-4A6F-9F92-90069413CA7C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remplacé par VGG  CKS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1" authorId="2" shapeId="0" ns2:uid="{4F8E985B-ED03-42D7-ABC0-0BFB682F77EB}">
      <text>
        <r>
          <rPr>
            <b/>
            <sz val="9"/>
            <color indexed="81"/>
            <rFont val="Tahoma"/>
            <family val="2"/>
          </rPr>
          <t xml:space="preserve">Recyclage Equipier premier intervention sur site BWZ
HKB et NRD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0" shapeId="0" ns2:uid="{D13A5F7F-5067-4E44-8B32-282B688AE12A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3" authorId="0" shapeId="0" ns2:uid="{F2EA9E0D-5DD6-4B2F-BEA1-BDD39F363550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3" authorId="0" shapeId="0" ns2:uid="{57F661EB-716B-489F-A33E-2AD32540B72E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4" authorId="0" shapeId="0" ns2:uid="{E12392BE-3295-4282-9FD9-72933D3979BD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4" authorId="0" shapeId="0" ns2:uid="{02F0E860-4B6C-4A56-A887-A275213944B7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5" authorId="1" shapeId="0" ns2:uid="{5D6EB3F0-9035-46F7-A982-6F737BDDFCAF}">
      <text>
        <r>
          <rPr>
            <b/>
            <sz val="9"/>
            <color indexed="81"/>
            <rFont val="Tahoma"/>
            <family val="2"/>
          </rPr>
          <t xml:space="preserve">échange avec JKS
Remplace DKS BLR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6" authorId="1" shapeId="0" ns2:uid="{A1A49AA3-CBAF-4940-AB5A-E577A5DDFD1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6" authorId="1" shapeId="0" ns2:uid="{B5A76655-2FC0-4C25-86E0-819A728CFE06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1" shapeId="0" ns2:uid="{9125D376-2027-4C15-892E-3A4F4A7ADA6A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1" shapeId="0" ns2:uid="{14EFA87B-F3F9-4554-BCF4-8E239F11EA55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Orval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57" authorId="0" shapeId="0" ns2:uid="{E04D9547-EE1D-4557-9651-721C58843866}">
      <text>
        <r>
          <rPr>
            <b/>
            <sz val="9"/>
            <color indexed="81"/>
            <rFont val="Tahoma"/>
            <family val="2"/>
          </rPr>
          <t xml:space="preserve">équipe au completFormation Safety Days de 12h30 à 13h30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7" authorId="0" shapeId="0" ns2:uid="{4751CE68-AB95-40D1-B084-F3B229A83EDD}">
      <text>
        <r>
          <rPr>
            <b/>
            <sz val="9"/>
            <color indexed="81"/>
            <rFont val="Tahoma"/>
            <family val="2"/>
          </rPr>
          <t xml:space="preserve">est présent au CPPT +
preste sa pause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1" shapeId="0" ns2:uid="{2C22B688-AD89-491A-B4DC-375767C07BA7}">
      <text>
        <r>
          <rPr>
            <b/>
            <sz val="9"/>
            <color indexed="81"/>
            <rFont val="Tahoma"/>
            <family val="2"/>
          </rPr>
          <t xml:space="preserve">Formation Safety Days de 10h30 à 11h30
Salle Rochefort
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57" authorId="1" shapeId="0" ns2:uid="{E82BE550-92BE-4562-8A29-A61AA481E148}">
      <text>
        <r>
          <rPr>
            <b/>
            <sz val="9"/>
            <color indexed="81"/>
            <rFont val="Tahoma"/>
            <family val="2"/>
          </rPr>
          <t xml:space="preserve">Arrivée à 10h
Formation Safety Days de 10h à 11h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1" shapeId="0" ns2:uid="{1F077D60-12AA-4FB9-ACB1-E1C78971EC69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
Remplacé par VBN
Remplacé par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0" shapeId="0" ns2:uid="{C0FF3FA3-5130-4059-AD34-D5BDF3A68158}">
      <text>
        <r>
          <rPr>
            <b/>
            <sz val="9"/>
            <color indexed="81"/>
            <rFont val="Tahoma"/>
            <family val="2"/>
          </rPr>
          <t xml:space="preserve">remplace RCO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9" authorId="2" shapeId="0" ns2:uid="{C3484F6D-206C-495B-9E05-DD9B4C04087C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2" authorId="7" shapeId="0" ns2:uid="{E878638E-6F04-473B-AC53-1842BA053F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intermédiaire des connaissance 10h-11h30</t>
        </r>
      </text>
    </comment>
    <comment ref="L162" authorId="0" shapeId="0" ns2:uid="{1B24AF31-7A9F-46E8-A004-F00CBA80C509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3" authorId="0" shapeId="0" ns2:uid="{FDE2D59F-92CF-47D8-9B2D-EFE639CA1BEF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4" authorId="0" shapeId="0" ns2:uid="{46195737-8E21-4EC5-A746-F0477723B0FD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5" authorId="0" shapeId="0" ns2:uid="{82307D59-A2FF-4298-B44A-D03571C2DC2E}">
      <text>
        <r>
          <rPr>
            <b/>
            <sz val="9"/>
            <color indexed="81"/>
            <rFont val="Tahoma"/>
            <family val="2"/>
          </rPr>
          <t xml:space="preserve">départ à 10h00'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5" authorId="0" shapeId="0" ns2:uid="{20F99E14-BD8D-433C-A715-205EBD02EB99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0" shapeId="0" ns2:uid="{82F317E3-12BE-4E71-9E0A-43726AD8B466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6" authorId="0" shapeId="0" ns2:uid="{006B2A03-ADC2-413B-9E44-FFA40195304E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9" authorId="0" shapeId="0" ns2:uid="{E029C358-5BA4-496E-8DAB-4771BD66DCD3}">
      <text>
        <r>
          <rPr>
            <b/>
            <sz val="9"/>
            <color indexed="81"/>
            <rFont val="Tahoma"/>
            <family val="2"/>
          </rPr>
          <t xml:space="preserve">équipe au complet
voir 04.06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0" shapeId="0" ns2:uid="{536178DF-29CA-442E-9BB0-C5E23B414CCC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0" authorId="0" shapeId="0" ns2:uid="{443AF2C6-83EC-4454-B9E7-5DAEEC7FB4B8}">
      <text>
        <r>
          <rPr>
            <b/>
            <sz val="9"/>
            <color indexed="81"/>
            <rFont val="Tahoma"/>
            <family val="2"/>
          </rPr>
          <t xml:space="preserve">équipe au complet
voir 05.06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1" authorId="1" shapeId="0" ns2:uid="{9BDE1A42-744D-4C0B-975C-0723F62324E1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1" authorId="0" shapeId="0" ns2:uid="{1243325F-F35D-4457-9996-7AA0DED8A8B0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2" authorId="1" shapeId="0" ns2:uid="{2EB20303-9DE0-4982-8E7E-490A81E0D0B5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2" authorId="0" shapeId="0" ns2:uid="{A2930552-9E17-49B4-AF3C-8716CB72F177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3" authorId="0" shapeId="0" ns2:uid="{3E1FF12F-686B-448A-93BD-2D2505689C07}">
      <text>
        <r>
          <rPr>
            <b/>
            <sz val="9"/>
            <color indexed="81"/>
            <rFont val="Tahoma"/>
            <family val="2"/>
          </rPr>
          <t xml:space="preserve">remplacé par VBN (6-12)
remplacé par DWS (12-14)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5" authorId="0" shapeId="0" ns2:uid="{45BED68B-A4FD-49E4-B212-2A821113AC6A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6" authorId="0" shapeId="0" ns2:uid="{BCAD4B25-69A3-47C1-B2C4-5207B918E000}">
      <text>
        <r>
          <rPr>
            <b/>
            <sz val="9"/>
            <color indexed="81"/>
            <rFont val="Tahoma"/>
            <family val="2"/>
          </rPr>
          <t xml:space="preserve">remplace VBN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76" authorId="3" shapeId="0" ns2:uid="{4153B83D-FF17-4502-B744-99B686722266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7" authorId="2" shapeId="0" ns2:uid="{9DF727C5-D490-4013-9B80-F41B0723A279}">
      <text>
        <r>
          <rPr>
            <b/>
            <sz val="9"/>
            <color indexed="81"/>
            <rFont val="Tahoma"/>
            <family val="2"/>
          </rPr>
          <t xml:space="preserve">rappel le 08/06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2" shapeId="0" ns2:uid="{41EB9554-729D-4E83-9BE3-0CB1E54A641D}">
      <text>
        <r>
          <rPr>
            <b/>
            <sz val="9"/>
            <color indexed="81"/>
            <rFont val="Tahoma"/>
            <family val="2"/>
          </rPr>
          <t xml:space="preserve">rappel le 08/06
+4HS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177" authorId="3" shapeId="0" ns2:uid="{B8ED1C4B-FD92-4A9B-9C78-B5AFED885EA5}">
      <text>
        <r>
          <rPr>
            <b/>
            <sz val="9"/>
            <color indexed="81"/>
            <rFont val="Tahoma"/>
            <family val="2"/>
          </rPr>
          <t xml:space="preserve">Interventions au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7" authorId="2" shapeId="0" ns2:uid="{AC1EB84A-C090-48F6-9ABE-165D1E3F9D6E}">
      <text>
        <r>
          <rPr>
            <b/>
            <sz val="9"/>
            <color indexed="81"/>
            <rFont val="Tahoma"/>
            <family val="2"/>
          </rPr>
          <t xml:space="preserve">remplacé par GST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8" authorId="0" shapeId="0" ns2:uid="{A059D839-8011-4415-A308-13A07B36FAA8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8" authorId="4" shapeId="0" ns2:uid="{B461A5C5-98C9-4890-808E-5FDB880DB9F4}">
      <text>
        <r>
          <rPr>
            <b/>
            <sz val="9"/>
            <color indexed="81"/>
            <rFont val="Tahoma"/>
            <family val="2"/>
          </rPr>
          <t xml:space="preserve">avait placé un RJF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8" authorId="4" shapeId="0" ns2:uid="{F4595D53-1D64-40DF-943F-D95D6B668EAF}">
      <text>
        <r>
          <rPr>
            <b/>
            <sz val="9"/>
            <color indexed="81"/>
            <rFont val="Tahoma"/>
            <family val="2"/>
          </rPr>
          <t xml:space="preserve">Remplace CKS
Rappel le 10/06
avait placé un RJF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78" authorId="0" shapeId="0" ns2:uid="{F25A00B3-8C4D-4BB6-B5BF-EC77E222C6D7}">
      <text>
        <r>
          <rPr>
            <b/>
            <sz val="9"/>
            <color indexed="81"/>
            <rFont val="Tahoma"/>
            <family val="2"/>
          </rPr>
          <t xml:space="preserve">remplacé par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8" authorId="0" shapeId="0" ns2:uid="{95BCC14A-75B4-40C5-BE1B-BBA784840CA2}">
      <text>
        <r>
          <rPr>
            <b/>
            <sz val="9"/>
            <color indexed="81"/>
            <rFont val="Tahoma"/>
            <family val="2"/>
          </rPr>
          <t xml:space="preserve">remplacé par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9" authorId="0" shapeId="0" ns2:uid="{E6F21C6F-7236-45DE-A3CE-3A7778303140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9" authorId="1" shapeId="0" ns2:uid="{73E35A08-529E-450E-B6FB-85D85BD010DF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0" authorId="0" shapeId="0" ns2:uid="{81947009-9C56-40EC-AE95-E7CF09850F7A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1" authorId="0" shapeId="0" ns2:uid="{439C0E91-7647-472E-9BF8-9CEF6CA3F851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2" authorId="0" shapeId="0" ns2:uid="{56BCB510-DBD0-497C-A45D-0F48432A7F51}">
      <text>
        <r>
          <rPr>
            <b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3" authorId="1" shapeId="0" ns2:uid="{99B04A3B-706C-4500-80F6-F7BBA8280B35}">
      <text>
        <r>
          <rPr>
            <b/>
            <sz val="9"/>
            <color indexed="81"/>
            <rFont val="Tahoma"/>
            <family val="2"/>
          </rPr>
          <t xml:space="preserve">Echange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84" authorId="0" shapeId="0" ns2:uid="{BFB794E6-DC83-4FE7-BF52-8BBD1DC41D7E}">
      <text>
        <r>
          <rPr>
            <b/>
            <sz val="9"/>
            <color indexed="81"/>
            <rFont val="Tahoma"/>
            <family val="2"/>
          </rPr>
          <t xml:space="preserve">voir CPPT 24.06
équipe au completRemplace TCE de 18h à 22h Rappel le 23/06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184" authorId="5" shapeId="0" ns2:uid="{6182992D-BF12-4E2A-9278-0E1CD39AE549}">
      <text>
        <r>
          <rPr>
            <b/>
            <sz val="9"/>
            <color indexed="81"/>
            <rFont val="Tahoma"/>
            <family val="2"/>
          </rPr>
          <t xml:space="preserve">+2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4" authorId="1" shapeId="0" ns2:uid="{AAB35983-152A-4CD5-8476-CA80BB61F5F1}">
      <text>
        <r>
          <rPr>
            <b/>
            <sz val="9"/>
            <color indexed="81"/>
            <rFont val="Tahoma"/>
            <family val="2"/>
          </rPr>
          <t xml:space="preserve">Echange avec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2" shapeId="0" ns2:uid="{B7F0F753-1806-4159-B0FE-6CF903981A25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2" shapeId="0" ns2:uid="{DD64ED44-E4E5-4348-A556-45FAAB4811CD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0" shapeId="0" ns2:uid="{4E0C4B67-65E6-4C8E-8758-F2B4484D2753}">
      <text>
        <r>
          <rPr>
            <b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7" authorId="2" shapeId="0" ns2:uid="{739BF60F-40A6-450B-8CB1-3B80DDB26134}">
      <text>
        <r>
          <rPr>
            <b/>
            <sz val="9"/>
            <color indexed="81"/>
            <rFont val="Tahoma"/>
            <family val="2"/>
          </rPr>
          <t xml:space="preserve">départ à 10hremplace SBZ de 18h à 22h
rappel le 29/06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0" shapeId="0" ns2:uid="{291C7F1F-97B1-4F5C-B60F-916D1BA6F1FE}">
      <text>
        <r>
          <rPr>
            <b/>
            <sz val="9"/>
            <color indexed="81"/>
            <rFont val="Tahoma"/>
            <family val="2"/>
          </rPr>
          <t xml:space="preserve">départ à 10h00'
remplacé par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7" authorId="0" shapeId="0" ns2:uid="{9DBC0966-9F4E-45B3-A3E7-BA6D59C27AE2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0" shapeId="0" ns2:uid="{DE9D2C7F-50C4-4E08-B58A-C875149C853E}">
      <text>
        <r>
          <rPr>
            <b/>
            <sz val="9"/>
            <color indexed="81"/>
            <rFont val="Tahoma"/>
            <family val="2"/>
          </rPr>
          <t xml:space="preserve">+4h rhs
remplacé par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8" authorId="0" shapeId="0" ns2:uid="{642419F3-AEA7-4E29-A8DE-6A6F48FC8038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8" authorId="0" shapeId="0" ns2:uid="{1D11ED65-B9D3-4F4D-B641-8C2DF57B794C}">
      <text>
        <r>
          <rPr>
            <b/>
            <sz val="9"/>
            <color indexed="81"/>
            <rFont val="Tahoma"/>
            <family val="2"/>
          </rPr>
          <t xml:space="preserve">remplace CKS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9" authorId="0" shapeId="0" ns2:uid="{37888658-7FBB-454A-B1A8-A3E6C9CAACD6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1" shapeId="0" ns2:uid="{52CCE96E-DC2E-4E78-BFBE-B13BDB61B0AF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0" authorId="1" shapeId="0" ns2:uid="{7800CB5D-D58C-45D5-BECD-15A587F8A8B2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1" shapeId="0" ns2:uid="{29BB0052-3FE1-4B98-8B8A-317DC9B6FF3A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1" authorId="1" shapeId="0" ns2:uid="{64A882FA-E76C-47C5-959C-BD0C3D84A49A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2" authorId="6" shapeId="0" ns2:uid="{32011CF1-566D-41AB-B625-4B82D8CFB435}">
      <text>
        <r>
          <rPr>
            <b/>
            <sz val="9"/>
            <color indexed="81"/>
            <rFont val="Tahoma"/>
            <family val="2"/>
          </rPr>
          <t xml:space="preserve">suivi F3,5; prime de PM.
Rappel le 30.06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2" authorId="1" shapeId="0" ns2:uid="{299F6A78-CDD9-4ED2-B79D-2C14E62801C9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3" authorId="0" shapeId="0" ns2:uid="{DA23181E-D7F5-4E26-B675-A97D2896E603}">
      <text>
        <r>
          <rPr>
            <b/>
            <sz val="9"/>
            <color indexed="81"/>
            <rFont val="Tahoma"/>
            <family val="2"/>
          </rPr>
          <t xml:space="preserve">+4h rhs
départ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3" authorId="1" shapeId="0" ns2:uid="{76AEB4E6-01FC-4A20-8889-1935FB37749E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4" authorId="0" shapeId="0" ns2:uid="{25129835-3E73-4BA5-9FA1-66C50309536A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4" authorId="1" shapeId="0" ns2:uid="{514009BC-CD02-4B44-B910-BE6645627BA1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5" authorId="1" shapeId="0" ns2:uid="{13314D81-3316-487A-A67B-6511155661C4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5" authorId="1" shapeId="0" ns2:uid="{2FB2E9A0-1C26-4C7D-91B8-E65E33D5BB56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7" authorId="0" shapeId="0" ns2:uid="{BF6C0627-1F39-49B1-BA0C-2FF2ABF9E673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98" authorId="0" shapeId="0" ns2:uid="{C94A024A-557A-470A-A275-FB83BBACBD11}">
      <text>
        <r>
          <rPr>
            <b/>
            <sz val="9"/>
            <color indexed="81"/>
            <rFont val="Tahoma"/>
            <family val="2"/>
          </rPr>
          <t xml:space="preserve">remplace GDT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8" authorId="0" shapeId="0" ns2:uid="{41987D24-B124-46CD-A71D-CF4D04C5A2BA}">
      <text>
        <r>
          <rPr>
            <b/>
            <sz val="9"/>
            <color indexed="81"/>
            <rFont val="Tahoma"/>
            <family val="2"/>
          </rPr>
          <t xml:space="preserve">remplace GDT
rappel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8" authorId="0" shapeId="0" ns2:uid="{F42221A2-81DD-4729-9869-E235B860B501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198" authorId="0" shapeId="0" ns2:uid="{CA8FE813-C50B-4DAD-89BF-87ED2FBDC6A7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0" shapeId="0" ns2:uid="{CC0F2137-312F-4DE4-9037-AFADDF0558C9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1" authorId="0" shapeId="0" ns2:uid="{B0DE357D-C502-4126-9A76-B081BF7AC2E1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2" authorId="0" shapeId="0" ns2:uid="{5FDDB80D-58E0-48C5-8C3D-9549622A1780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2" authorId="0" shapeId="0" ns2:uid="{43D6836E-B019-4674-AAC6-306EC2C5586C}">
      <text>
        <r>
          <rPr>
            <b/>
            <strike/>
            <sz val="9"/>
            <color indexed="81"/>
            <rFont val="Tahoma"/>
            <family val="2"/>
          </rPr>
          <t xml:space="preserve">remplacé par SMAremplacé par CHD et CDE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3" authorId="0" shapeId="0" ns2:uid="{197B0B73-AA4E-43DD-9597-B4BEAB581C1C}">
      <text>
        <r>
          <rPr>
            <b/>
            <sz val="9"/>
            <color indexed="81"/>
            <rFont val="Tahoma"/>
            <family val="2"/>
          </rPr>
          <t xml:space="preserve">remplace PLZ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3" authorId="0" shapeId="0" ns2:uid="{53C731F4-21C3-43CB-AD22-A5595C62B680}">
      <text>
        <r>
          <rPr>
            <b/>
            <strike/>
            <sz val="9"/>
            <color indexed="81"/>
            <rFont val="Tahoma"/>
            <family val="2"/>
          </rPr>
          <t xml:space="preserve">remplacé par AAIremplacé par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4" authorId="0" shapeId="0" ns2:uid="{C233B653-C208-4671-96D1-F529F58F7DD0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4" authorId="2" shapeId="0" ns2:uid="{D8CD2025-9F2A-4516-B70A-6F24C4361932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4" authorId="0" shapeId="0" ns2:uid="{5A26B17A-403B-4BF8-B73D-4B1134195F6B}">
      <text>
        <r>
          <rPr>
            <b/>
            <sz val="9"/>
            <color indexed="81"/>
            <rFont val="Tahoma"/>
            <family val="2"/>
          </rPr>
          <t xml:space="preserve">pris le 12.07
départ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5" authorId="0" shapeId="0" ns2:uid="{7847765C-8D96-4BAB-899B-208141AA1FC6}">
      <text>
        <r>
          <rPr>
            <b/>
            <sz val="9"/>
            <color indexed="81"/>
            <rFont val="Tahoma"/>
            <family val="2"/>
          </rPr>
          <t xml:space="preserve">remplace SPS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5" authorId="2" shapeId="0" ns2:uid="{AE1A34A4-C9E5-4394-AEBC-1AD029D74995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6" authorId="2" shapeId="0" ns2:uid="{35E591F1-1737-49E2-99DF-51964A36DD2E}">
      <text>
        <r>
          <rPr>
            <b/>
            <strike/>
            <sz val="9"/>
            <color indexed="81"/>
            <rFont val="Tahoma"/>
            <family val="2"/>
          </rPr>
          <t xml:space="preserve">remplace DKS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6" authorId="2" shapeId="0" ns2:uid="{DF4FC2BD-DC6F-4291-8571-C1FCD80ECE4A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6" authorId="0" shapeId="0" ns2:uid="{8A05A608-A60D-4826-B4D0-BA320947E8BB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7" authorId="2" shapeId="0" ns2:uid="{02AC51CE-015B-4C52-A031-DA497100182F}">
      <text>
        <r>
          <rPr>
            <b/>
            <strike/>
            <sz val="9"/>
            <color indexed="81"/>
            <rFont val="Tahoma"/>
            <family val="2"/>
          </rPr>
          <t xml:space="preserve">remplace DKS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07" authorId="2" shapeId="0" ns2:uid="{ABA2915A-98C8-4D56-B66B-D95578A2C0F1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Q207" authorId="0" shapeId="0" ns2:uid="{3CC9B3CE-3238-4D43-88F7-E89162CD7235}">
      <text>
        <r>
          <rPr>
            <b/>
            <sz val="9"/>
            <color indexed="81"/>
            <rFont val="Tahoma"/>
            <family val="2"/>
          </rPr>
          <t xml:space="preserve">remplace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07" authorId="0" shapeId="0" ns2:uid="{5CC92B02-5565-4630-8735-FD6230106599}">
      <text>
        <r>
          <rPr>
            <b/>
            <sz val="9"/>
            <color indexed="81"/>
            <rFont val="Tahoma"/>
            <family val="2"/>
          </rPr>
          <t xml:space="preserve">remplace JKS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0" shapeId="0" ns2:uid="{4EED2D68-42FD-42D6-AD71-3FAA50509AF1}">
      <text>
        <r>
          <rPr>
            <b/>
            <sz val="9"/>
            <color indexed="81"/>
            <rFont val="Tahoma"/>
            <family val="2"/>
          </rPr>
          <t xml:space="preserve">remplace FPS de 05h à 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8" authorId="2" shapeId="0" ns2:uid="{5FE267A4-B782-4BAD-84B3-19D45C5C6774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209" authorId="2" shapeId="0" ns2:uid="{46A50EB7-3427-493B-9A86-62D1F80A6DC5}">
      <text>
        <r>
          <rPr>
            <b/>
            <sz val="9"/>
            <color indexed="81"/>
            <rFont val="Tahoma"/>
            <family val="2"/>
          </rPr>
          <t xml:space="preserve">remplace PDF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9" authorId="2" shapeId="0" ns2:uid="{53B5741A-8955-4392-B1EB-3BF252B2F190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09" authorId="1" shapeId="0" ns2:uid="{6D73E220-07F6-4246-87F5-81010FEC4486}">
      <text>
        <r>
          <rPr>
            <b/>
            <sz val="9"/>
            <color indexed="81"/>
            <rFont val="Tahoma"/>
            <family val="2"/>
          </rPr>
          <t xml:space="preserve">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2" shapeId="0" ns2:uid="{103AA95F-B2E4-439E-966B-8FEDAD05C95B}">
      <text>
        <r>
          <rPr>
            <b/>
            <sz val="9"/>
            <color indexed="81"/>
            <rFont val="Tahoma"/>
            <family val="2"/>
          </rPr>
          <t xml:space="preserve">remplace PDF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0" authorId="2" shapeId="0" ns2:uid="{4E8A6669-8A97-4296-B469-6B58A866D425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10" authorId="1" shapeId="0" ns2:uid="{064B01AB-1E93-4208-A57B-13DAE43F12D4}">
      <text>
        <r>
          <rPr>
            <b/>
            <sz val="9"/>
            <color indexed="81"/>
            <rFont val="Tahoma"/>
            <family val="2"/>
          </rPr>
          <t xml:space="preserve">Equipe complète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1" authorId="2" shapeId="0" ns2:uid="{FFEADDFF-208C-41E8-B471-184247188C8E}">
      <text>
        <r>
          <rPr>
            <b/>
            <sz val="9"/>
            <color indexed="81"/>
            <rFont val="Tahoma"/>
            <family val="2"/>
          </rPr>
          <t xml:space="preserve">remplace RCO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2" authorId="2" shapeId="0" ns2:uid="{D94F8B06-D0E2-41D9-BBD5-F6F7E054B29A}">
      <text>
        <r>
          <rPr>
            <b/>
            <sz val="9"/>
            <color indexed="81"/>
            <rFont val="Tahoma"/>
            <family val="2"/>
          </rPr>
          <t xml:space="preserve">remplace RCO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3" authorId="4" shapeId="0" ns2:uid="{A47C0B4F-9698-4E39-9A39-0F6C0B818E12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4" authorId="4" shapeId="0" ns2:uid="{D4670BF8-69CC-4A02-861A-E2B41B7549A5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15" authorId="1" shapeId="0" ns2:uid="{72CBF2D4-86B0-4FDD-86A1-1B51232F4BEC}">
      <text>
        <r>
          <rPr>
            <b/>
            <sz val="9"/>
            <color indexed="81"/>
            <rFont val="Tahoma"/>
            <family val="2"/>
          </rPr>
          <t xml:space="preserve">Echange avec JKS
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5" authorId="1" shapeId="0" ns2:uid="{7539495C-C50B-46DC-9ABE-4A1A3578EB59}">
      <text>
        <r>
          <rPr>
            <b/>
            <sz val="9"/>
            <color indexed="81"/>
            <rFont val="Tahoma"/>
            <family val="2"/>
          </rPr>
          <t xml:space="preserve">Echange avec JKS
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16" authorId="1" shapeId="0" ns2:uid="{B7057178-DF71-4B7D-8BCC-A78856B09785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6" authorId="1" shapeId="0" ns2:uid="{6645FA64-6E68-4B67-ACC2-5145A9E5DCDA}">
      <text>
        <r>
          <rPr>
            <b/>
            <sz val="9"/>
            <color indexed="81"/>
            <rFont val="Tahoma"/>
            <family val="2"/>
          </rPr>
          <t xml:space="preserve">Echange avec JKS
remplace SPT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7" authorId="2" shapeId="0" ns2:uid="{BF4E2704-AA2E-4AFD-BCF3-9DCCFAF2C7CB}">
      <text>
        <r>
          <rPr>
            <b/>
            <sz val="9"/>
            <color indexed="81"/>
            <rFont val="Tahoma"/>
            <family val="2"/>
          </rPr>
          <t xml:space="preserve">remplace QDE
rappel le 26.07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7" authorId="1" shapeId="0" ns2:uid="{1CA034DD-6EC7-4FF6-BDF7-D2D9B0AA9CCD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8" authorId="5" shapeId="0" ns2:uid="{7234D496-F93A-419C-A9F9-CF36AFA08E45}">
      <text>
        <r>
          <rPr>
            <b/>
            <sz val="9"/>
            <color indexed="81"/>
            <rFont val="Tahoma"/>
            <family val="2"/>
          </rPr>
          <t xml:space="preserve">rempl APN
CDE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9" authorId="6" shapeId="0" ns2:uid="{7D50E3EB-3440-426A-8AB6-5804E372B4B5}">
      <text>
        <r>
          <rPr>
            <b/>
            <sz val="9"/>
            <color indexed="81"/>
            <rFont val="Tahoma"/>
            <family val="2"/>
          </rPr>
          <t xml:space="preserve">VA supprimé à la demande de la LH; rappel le 27/7/2026.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9" authorId="5" shapeId="0" ns2:uid="{DA94584E-26B4-47D3-BC50-1A1C51C7CB0F}">
      <text>
        <r>
          <rPr>
            <b/>
            <sz val="9"/>
            <color indexed="81"/>
            <rFont val="Tahoma"/>
            <family val="2"/>
          </rPr>
          <t xml:space="preserve">échange avec APN
CDE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1" authorId="0" shapeId="0" ns2:uid="{1EA9A071-530A-4BBC-A26E-BB073F004BA3}">
      <text>
        <r>
          <rPr>
            <b/>
            <sz val="9"/>
            <color indexed="81"/>
            <rFont val="Tahoma"/>
            <family val="2"/>
          </rPr>
          <t xml:space="preserve">presté le 28.07
rappel le 27.07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1" authorId="4" shapeId="0" ns2:uid="{73A54120-D403-4138-A04F-6F67A34A5DDC}">
      <text>
        <r>
          <rPr>
            <b/>
            <sz val="9"/>
            <color indexed="81"/>
            <rFont val="Tahoma"/>
            <family val="2"/>
          </rPr>
          <t xml:space="preserve">Formation qualité de 14h à 15h30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2" authorId="2" shapeId="0" ns2:uid="{A108010A-FF71-4244-8E4B-53311436EB23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3" authorId="0" shapeId="0" ns2:uid="{8FA4BD36-3B20-4584-ADA9-8A387F46AD3E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4" authorId="0" shapeId="0" ns2:uid="{AAEC43AC-D173-4F45-87C5-4E182A5DDBDC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25" authorId="1" shapeId="0" ns2:uid="{F206CF5F-E1D1-45D0-9D2A-A01E20C62BA5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5" authorId="1" shapeId="0" ns2:uid="{1B9D5279-C293-4623-815F-0CCB71337088}">
      <text>
        <r>
          <rPr>
            <b/>
            <sz val="9"/>
            <color indexed="81"/>
            <rFont val="Tahoma"/>
            <family val="2"/>
          </rPr>
          <t xml:space="preserve">Echange avec JKS
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4" shapeId="0" ns2:uid="{978EE0E3-7CAD-4FCF-A9EA-16D1F5A1D521}">
      <text>
        <r>
          <rPr>
            <b/>
            <sz val="9"/>
            <color indexed="81"/>
            <rFont val="Tahoma"/>
            <family val="2"/>
          </rPr>
          <t xml:space="preserve">Remplace SBZ de 14h à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26" authorId="1" shapeId="0" ns2:uid="{EC4F6CB9-97E6-41DC-9336-63B5B1BFA352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6" authorId="1" shapeId="0" ns2:uid="{4E78BFBE-6D0B-4B45-9029-F090631E06E8}">
      <text>
        <r>
          <rPr>
            <b/>
            <sz val="9"/>
            <color indexed="81"/>
            <rFont val="Tahoma"/>
            <family val="2"/>
          </rPr>
          <t xml:space="preserve">Echange avec JKS
remplace BLR
ASS et DBE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9" authorId="2" shapeId="0" ns2:uid="{044114E1-128E-41FF-8114-86DEA9147F31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9" authorId="4" shapeId="0" ns2:uid="{C68B7F3D-86A4-4F62-8EAF-FD30408BDF99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1" authorId="0" shapeId="0" ns2:uid="{11C0380C-0823-4509-B782-A48A4DEB3C80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32" authorId="7" shapeId="0" ns2:uid="{484033CA-8B8F-4CAF-9B10-8F6CD2D2B77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- 10h-11h30</t>
        </r>
      </text>
    </comment>
    <comment ref="L232" authorId="0" shapeId="0" ns2:uid="{B18404B9-5DD0-438D-9D13-815EF6E878BB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3" authorId="0" shapeId="0" ns2:uid="{2B1B80D6-2AC2-4A16-947F-6EF248AAD97C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4" authorId="0" shapeId="0" ns2:uid="{5473EBAB-22D7-4A82-B84B-F9C9E6E56260}">
      <text>
        <r>
          <rPr>
            <b/>
            <sz val="9"/>
            <color indexed="81"/>
            <rFont val="Tahoma"/>
            <family val="2"/>
          </rPr>
          <t xml:space="preserve">remplace APN (absence LHS)
rappel le 29.07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5" authorId="0" shapeId="0" ns2:uid="{5C92ADED-4930-4433-9C64-0B6F2F0D12E5}">
      <text>
        <r>
          <rPr>
            <b/>
            <sz val="9"/>
            <color indexed="81"/>
            <rFont val="Tahoma"/>
            <family val="2"/>
          </rPr>
          <t xml:space="preserve">remplace APN (absence LHS)
rappel le 29.07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6" authorId="0" shapeId="0" ns2:uid="{DE7BF687-0EE8-4D0D-A970-CE6ECBAC20FE}">
      <text>
        <r>
          <rPr>
            <b/>
            <sz val="9"/>
            <color indexed="81"/>
            <rFont val="Tahoma"/>
            <family val="2"/>
          </rPr>
          <t xml:space="preserve">remplacé par ALZ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0" authorId="0" shapeId="0" ns2:uid="{5546AA9A-9CAA-46DE-8E21-93E65F8D5505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1" authorId="6" shapeId="0" ns2:uid="{2092EACE-1781-4CD4-879B-84BA5B148831}">
      <text>
        <r>
          <rPr>
            <b/>
            <sz val="9"/>
            <color indexed="81"/>
            <rFont val="Tahoma"/>
            <family val="2"/>
          </rPr>
          <t xml:space="preserve">à la demande de la LH pour formation.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0" shapeId="0" ns2:uid="{6D619955-8DB8-45AB-AEAA-C38DEE7890A9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2" authorId="6" shapeId="0" ns2:uid="{1D3181F4-42F3-40BB-9C39-E23341C15FC8}">
      <text>
        <r>
          <rPr>
            <b/>
            <sz val="9"/>
            <color indexed="81"/>
            <rFont val="Tahoma"/>
            <family val="2"/>
          </rPr>
          <t xml:space="preserve">à la demande de la LH pour formation.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2" authorId="5" shapeId="0" ns2:uid="{21BB5174-AC1A-4021-93B7-910E85E66DB9}">
      <text>
        <r>
          <rPr>
            <b/>
            <sz val="9"/>
            <color indexed="81"/>
            <rFont val="Tahoma"/>
            <family val="2"/>
          </rPr>
          <t xml:space="preserve">échange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0" shapeId="0" ns2:uid="{ECFC60B0-B2EA-4C7F-AA59-D5663DCB9BB5}">
      <text>
        <r>
          <rPr>
            <b/>
            <sz val="9"/>
            <color indexed="81"/>
            <rFont val="Tahoma"/>
            <family val="2"/>
          </rPr>
          <t xml:space="preserve">remplacé par GPO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3" authorId="4" shapeId="0" ns2:uid="{95F1ABEA-1588-4E4B-9F4A-22A7D6F2B129}">
      <text>
        <r>
          <rPr>
            <b/>
            <sz val="9"/>
            <color indexed="81"/>
            <rFont val="Tahoma"/>
            <family val="2"/>
          </rPr>
          <t xml:space="preserve">Remplace LDY 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3" authorId="6" shapeId="0" ns2:uid="{EADC70A2-19CA-4F7F-8EA3-FEF28FF2E5EE}">
      <text>
        <r>
          <rPr>
            <b/>
            <sz val="9"/>
            <color indexed="81"/>
            <rFont val="Tahoma"/>
            <family val="2"/>
          </rPr>
          <t xml:space="preserve">à la demande de la LH;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4" authorId="4" shapeId="0" ns2:uid="{BECDA68E-076B-41BC-BA12-7D86CAF5E1FE}">
      <text>
        <r>
          <rPr>
            <b/>
            <sz val="9"/>
            <color indexed="81"/>
            <rFont val="Tahoma"/>
            <family val="2"/>
          </rPr>
          <t xml:space="preserve">Remplace LDY 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4" authorId="0" shapeId="0" ns2:uid="{E6EAE16E-4C30-4ED1-8A95-228E93A0081C}">
      <text>
        <r>
          <rPr>
            <b/>
            <sz val="9"/>
            <color indexed="81"/>
            <rFont val="Tahoma"/>
            <family val="2"/>
          </rPr>
          <t xml:space="preserve">mariage  justificatif à fournir
pc 1/1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4" authorId="0" shapeId="0" ns2:uid="{08194DA0-E35E-47C4-AB18-D5C84CB80F34}">
      <text>
        <r>
          <rPr>
            <b/>
            <sz val="9"/>
            <color indexed="81"/>
            <rFont val="Tahoma"/>
            <family val="2"/>
          </rPr>
          <t xml:space="preserve">remplacé par VBN HKB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44" authorId="2" shapeId="0" ns2:uid="{74024E9F-78EC-4BC8-894A-45748BB4CA37}">
      <text>
        <r>
          <rPr>
            <b/>
            <sz val="9"/>
            <color indexed="81"/>
            <rFont val="Tahoma"/>
            <family val="2"/>
          </rPr>
          <t xml:space="preserve">départ à 20h 
remplacé par NRD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5" authorId="4" shapeId="0" ns2:uid="{42B4E524-8758-4649-BB39-1B6365191CD3}">
      <text>
        <r>
          <rPr>
            <b/>
            <sz val="9"/>
            <color indexed="81"/>
            <rFont val="Tahoma"/>
            <family val="2"/>
          </rPr>
          <t xml:space="preserve">Remplace LDY 
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5" authorId="0" shapeId="0" ns2:uid="{2C3FB282-10D4-4417-9E46-FCAC691B65E3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6" authorId="2" shapeId="0" ns2:uid="{E3BC181F-3791-4912-A9CD-FD517259E6DF}">
      <text>
        <r>
          <rPr>
            <b/>
            <sz val="9"/>
            <color indexed="81"/>
            <rFont val="Tahoma"/>
            <family val="2"/>
          </rPr>
          <t xml:space="preserve">remplace SMA
rappel le 24/08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6" authorId="2" shapeId="0" ns2:uid="{05EF0FB4-0F41-476D-AC78-13DD45947353}">
      <text>
        <r>
          <rPr>
            <b/>
            <sz val="9"/>
            <color indexed="81"/>
            <rFont val="Tahoma"/>
            <family val="2"/>
          </rPr>
          <t xml:space="preserve">maintien prime N samedi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7" authorId="2" shapeId="0" ns2:uid="{0391CFA0-9544-4D31-BCEC-5215F2A926EF}">
      <text>
        <r>
          <rPr>
            <b/>
            <sz val="9"/>
            <color indexed="81"/>
            <rFont val="Tahoma"/>
            <family val="2"/>
          </rPr>
          <t xml:space="preserve">maintien prime N dimanche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47" authorId="0" shapeId="0" ns2:uid="{794CF21A-4277-49D1-8BB1-C641A2A5B1F2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7" authorId="0" shapeId="0" ns2:uid="{ED187C0B-3517-470F-B7B8-A435A323A41E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7" authorId="0" shapeId="0" ns2:uid="{680612D3-1DEE-480D-97F3-3B4819DA430F}">
      <text>
        <r>
          <rPr>
            <b/>
            <sz val="9"/>
            <color indexed="81"/>
            <rFont val="Tahoma"/>
            <family val="2"/>
          </rPr>
          <t xml:space="preserve">remplacé par SMA AAI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48" authorId="0" shapeId="0" ns2:uid="{CBED214F-AB16-402D-99F5-697723E8286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9" authorId="0" shapeId="0" ns2:uid="{F7F29460-FF88-4B62-A9F9-87C9555FDEC0}">
      <text>
        <r>
          <rPr>
            <b/>
            <strike/>
            <sz val="9"/>
            <color indexed="81"/>
            <rFont val="Tahoma"/>
            <family val="2"/>
          </rPr>
          <t xml:space="preserve">remplacé par FPAavait posé RJF - remplace SMA, rappel le 26/08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50" authorId="1" shapeId="0" ns2:uid="{474A89D0-5D88-4076-8E79-B7811DF041DE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0" authorId="1" shapeId="0" ns2:uid="{D8466884-A26D-42D4-BE4D-6ED32FA50367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51" authorId="1" shapeId="0" ns2:uid="{0BD1BAF6-643E-4174-BD1D-DF645D4D25F6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1" authorId="1" shapeId="0" ns2:uid="{BA101596-833D-45BB-8A91-4067C92AE36B}">
      <text>
        <r>
          <rPr>
            <b/>
            <sz val="9"/>
            <color indexed="81"/>
            <rFont val="Tahoma"/>
            <family val="2"/>
          </rPr>
          <t xml:space="preserve">Echange avec JKS
DBE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2" authorId="1" shapeId="0" ns2:uid="{10081D87-6AC1-49C1-9AF0-F227BF96A4A6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3" authorId="2" shapeId="0" ns2:uid="{CBFA52D5-A3DC-4FAE-8637-CE70E8BA7AA2}">
      <text>
        <r>
          <rPr>
            <b/>
            <strike/>
            <sz val="9"/>
            <color indexed="81"/>
            <rFont val="Tahoma"/>
            <family val="2"/>
          </rPr>
          <t xml:space="preserve">SPT et IME présentsremplace SPT
Avait posé une VA
Rappel le 30/08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4" authorId="2" shapeId="0" ns2:uid="{3A0F5BE7-06BA-43C6-AFFA-35DEC01A8E6C}">
      <text>
        <r>
          <rPr>
            <b/>
            <strike/>
            <sz val="9"/>
            <color indexed="81"/>
            <rFont val="Tahoma"/>
            <family val="2"/>
          </rPr>
          <t xml:space="preserve">SPT et IME présentsremplace SPT
Avait posé un RJF
Rappel le 30/08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54" authorId="1" shapeId="0" ns2:uid="{B34DCAEA-1895-45A0-9D0D-E2034994062E}">
      <text>
        <r>
          <rPr>
            <b/>
            <sz val="9"/>
            <color indexed="81"/>
            <rFont val="Tahoma"/>
            <family val="2"/>
          </rPr>
          <t xml:space="preserve">Départ à 21h
Equipe complète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5" authorId="0" shapeId="0" ns2:uid="{92B3EA71-8478-45CD-B575-DF48A62B06F5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5" authorId="2" shapeId="0" ns2:uid="{219CD029-AA29-4768-826A-8C0F3B7BF68B}">
      <text>
        <r>
          <rPr>
            <b/>
            <sz val="9"/>
            <color indexed="81"/>
            <rFont val="Tahoma"/>
            <family val="2"/>
          </rPr>
          <t xml:space="preserve">cf 31/08 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6" authorId="0" shapeId="0" ns2:uid="{02F04207-7D7F-415C-A4A6-4A2E86DC3E7B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6" authorId="2" shapeId="0" ns2:uid="{CBED424C-5D35-412C-9418-7F23CA7F6B84}">
      <text>
        <r>
          <rPr>
            <b/>
            <sz val="9"/>
            <color indexed="81"/>
            <rFont val="Tahoma"/>
            <family val="2"/>
          </rPr>
          <t xml:space="preserve">cf 01/09 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6" authorId="1" shapeId="0" ns2:uid="{48F9EFFB-BB19-46C4-9B54-7AAB33DD934F}">
      <text>
        <r>
          <rPr>
            <b/>
            <sz val="9"/>
            <color indexed="81"/>
            <rFont val="Tahoma"/>
            <family val="2"/>
          </rPr>
          <t xml:space="preserve">Du 05/09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7" authorId="2" shapeId="0" ns2:uid="{7F072BCE-32BE-42FB-957C-379A47FF8314}">
      <text>
        <r>
          <rPr>
            <b/>
            <sz val="9"/>
            <color indexed="81"/>
            <rFont val="Tahoma"/>
            <family val="2"/>
          </rPr>
          <t xml:space="preserve">équipe complèteSPT et IME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0" shapeId="0" ns2:uid="{77ECAC2C-28C4-4FDB-AAA1-418E6F39B396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8" authorId="2" shapeId="0" ns2:uid="{63BEE17B-DE5E-435C-95FD-C476C0995DBE}">
      <text>
        <r>
          <rPr>
            <b/>
            <sz val="9"/>
            <color indexed="81"/>
            <rFont val="Tahoma"/>
            <family val="2"/>
          </rPr>
          <t xml:space="preserve">SPT et IME présents
+4h -FT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8" authorId="0" shapeId="0" ns2:uid="{8D36C5BA-544C-4F15-8C35-6F122A2B91A2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9" authorId="2" shapeId="0" ns2:uid="{15B919EF-4775-43B0-93FF-A5A8DA2D2688}">
      <text>
        <r>
          <rPr>
            <b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9" authorId="0" shapeId="0" ns2:uid="{D899B4C1-CEC0-47A2-95CC-173203FCE5E6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0" authorId="2" shapeId="0" ns2:uid="{1C0BBFD1-9507-44C7-A01F-26CCE2001178}">
      <text>
        <r>
          <rPr>
            <b/>
            <sz val="9"/>
            <color indexed="81"/>
            <rFont val="Tahoma"/>
            <family val="2"/>
          </rPr>
          <t xml:space="preserve">SPT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0" authorId="2" shapeId="0" ns2:uid="{B32A23D2-D34F-42D4-85B8-532CA8F71BEC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1" authorId="2" shapeId="0" ns2:uid="{D55C35EE-F228-47C5-9452-B3E976672929}">
      <text>
        <r>
          <rPr>
            <b/>
            <sz val="9"/>
            <color indexed="81"/>
            <rFont val="Tahoma"/>
            <family val="2"/>
          </rPr>
          <t xml:space="preserve">SPT et CWN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1" authorId="2" shapeId="0" ns2:uid="{75143A07-73DE-4B28-B1F2-132F615592B6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2" authorId="2" shapeId="0" ns2:uid="{6A9E5956-0578-410B-A15E-765650F4E7C9}">
      <text>
        <r>
          <rPr>
            <b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2" authorId="2" shapeId="0" ns2:uid="{8E762F68-D12F-4A3A-9250-0D3F7C4CD390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3" authorId="2" shapeId="0" ns2:uid="{C83128BC-1A27-492E-9E55-4EE47073F38F}">
      <text>
        <r>
          <rPr>
            <b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3" authorId="2" shapeId="0" ns2:uid="{9E42307D-2AC3-42E2-8ED6-4D484A840909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4" authorId="0" shapeId="0" ns2:uid="{8721ABFD-D61D-467E-9D91-BB9E8D4113DA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4" authorId="2" shapeId="0" ns2:uid="{FA0217E2-800E-40CC-978E-3F698F3095E7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5" authorId="0" shapeId="0" ns2:uid="{D1063429-309C-4E61-8AB9-962AB9C93CEA}">
      <text>
        <r>
          <rPr>
            <b/>
            <sz val="9"/>
            <color indexed="81"/>
            <rFont val="Tahoma"/>
            <family val="2"/>
          </rPr>
          <t xml:space="preserve">remplacé par AAi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5" authorId="0" shapeId="0" ns2:uid="{A2CDD502-6E5B-4C04-90AD-C3AEB511D03E}">
      <text>
        <r>
          <rPr>
            <b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5" authorId="2" shapeId="0" ns2:uid="{F4925A1F-CD93-4589-A289-885D3809F8C0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6" authorId="2" shapeId="0" ns2:uid="{0A04BC0F-F580-4116-A75B-19C0587E1C2F}">
      <text>
        <r>
          <rPr>
            <b/>
            <sz val="9"/>
            <color indexed="81"/>
            <rFont val="Tahoma"/>
            <family val="2"/>
          </rPr>
          <t xml:space="preserve">remplacé par CHD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7" authorId="0" shapeId="0" ns2:uid="{8DD4C27E-B6C6-4E6B-9639-64E57CACDD55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8" authorId="0" shapeId="0" ns2:uid="{374FDAE0-CA52-4985-9AD3-439A0CC69DF5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9" authorId="0" shapeId="0" ns2:uid="{531AFCD3-51D3-4D0B-AF72-0AC2BB5BE005}">
      <text>
        <r>
          <rPr>
            <b/>
            <sz val="9"/>
            <color indexed="81"/>
            <rFont val="Tahoma"/>
            <family val="2"/>
          </rPr>
          <t xml:space="preserve">remplacé par PLZ jusque 20h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69" authorId="0" shapeId="0" ns2:uid="{A78897F1-31C7-465D-BFCB-591DD7CB97CA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9" authorId="0" shapeId="0" ns2:uid="{F8EEB2FD-A27A-4B89-A4FC-0D029BD7CF61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69" authorId="0" shapeId="0" ns2:uid="{BEE27CCC-999A-443F-B8A5-6CD7CBB4F0DA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0" shapeId="0" ns2:uid="{0CA81DF7-3279-4328-8765-3B7563847C66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70" authorId="0" shapeId="0" ns2:uid="{8E9258B2-2DA9-480A-8642-BAFA14497781}">
      <text>
        <r>
          <rPr>
            <b/>
            <sz val="9"/>
            <color indexed="81"/>
            <rFont val="Tahoma"/>
            <family val="2"/>
          </rPr>
          <t xml:space="preserve">départ à 21h00'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0" shapeId="0" ns2:uid="{C9EF7299-29B5-4D0D-8F8A-235D59772044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1" authorId="0" shapeId="0" ns2:uid="{0E016571-17CF-451A-950A-C37CAF89E067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1" authorId="2" shapeId="0" ns2:uid="{BF5595E6-C815-4253-A553-5466A9AF4764}">
      <text>
        <r>
          <rPr>
            <b/>
            <sz val="9"/>
            <color indexed="81"/>
            <rFont val="Tahoma"/>
            <family val="2"/>
          </rPr>
          <t xml:space="preserve">Formation Port du masque (ARI) CEPS Seraing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1" authorId="0" shapeId="0" ns2:uid="{3025C22C-8E53-4762-9798-E95BCCAAE022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2" authorId="1" shapeId="0" ns2:uid="{76BEDBE0-A717-4269-A1D3-D2ED1322C0B8}">
      <text>
        <r>
          <rPr>
            <b/>
            <sz val="9"/>
            <color indexed="81"/>
            <rFont val="Tahoma"/>
            <family val="2"/>
          </rPr>
          <t xml:space="preserve">Remplace APN de 22h à 23h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2" authorId="0" shapeId="0" ns2:uid="{7AF44A82-DDC4-427D-90B7-21D1DD7D43C6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3" authorId="0" shapeId="0" ns2:uid="{AD0BC9EA-6EF5-4A60-890B-AA3A3C42697C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2" shapeId="0" ns2:uid="{2DC205ED-B005-486C-AD96-6350DC008E2A}">
      <text>
        <r>
          <rPr>
            <b/>
            <sz val="9"/>
            <color indexed="81"/>
            <rFont val="Tahoma"/>
            <family val="2"/>
          </rPr>
          <t xml:space="preserve">Meunerieremplacé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4" authorId="0" shapeId="0" ns2:uid="{29F3DBFB-235F-46AA-8B38-4DEFDFD770D6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2" shapeId="0" ns2:uid="{D917ECCE-E9BF-40E7-8941-C1C47B056511}">
      <text>
        <r>
          <rPr>
            <b/>
            <sz val="9"/>
            <color indexed="81"/>
            <rFont val="Tahoma"/>
            <family val="2"/>
          </rPr>
          <t xml:space="preserve">Meunerieremplacé par SMA.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5" authorId="0" shapeId="0" ns2:uid="{5943C9EE-4BAA-4409-B1FE-94BD6F4431CA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 2026
de 08h30' à 12h30'
équipe au complet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75" authorId="0" shapeId="0" ns2:uid="{E7EA231E-49B2-4445-8359-533678ADB485}">
      <text>
        <r>
          <rPr>
            <b/>
            <sz val="9"/>
            <color indexed="81"/>
            <rFont val="Tahoma"/>
            <family val="2"/>
          </rPr>
          <t xml:space="preserve">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8" authorId="2" shapeId="0" ns2:uid="{6F9A32FD-A0F8-440B-9D35-834B10CB81E2}">
      <text>
        <r>
          <rPr>
            <b/>
            <sz val="9"/>
            <color indexed="81"/>
            <rFont val="Tahoma"/>
            <family val="2"/>
          </rPr>
          <t xml:space="preserve">CEPS Seraing
EPI formation de base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1" authorId="2" shapeId="0" ns2:uid="{4CE1F37D-1AF6-4146-9555-80C34E17882B}">
      <text>
        <r>
          <rPr>
            <b/>
            <sz val="9"/>
            <color indexed="81"/>
            <rFont val="Tahoma"/>
            <family val="2"/>
          </rPr>
          <t xml:space="preserve">Formation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2" authorId="2" shapeId="0" ns2:uid="{3A2496E3-18FD-4B2D-A963-97B3C1029F38}">
      <text>
        <r>
          <rPr>
            <b/>
            <sz val="9"/>
            <color indexed="81"/>
            <rFont val="Tahoma"/>
            <family val="2"/>
          </rPr>
          <t xml:space="preserve">Formation bull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2" authorId="2" shapeId="0" ns2:uid="{08CDDFB5-11B9-4363-A679-26BB31D57A33}">
      <text>
        <r>
          <rPr>
            <b/>
            <sz val="9"/>
            <color indexed="81"/>
            <rFont val="Tahoma"/>
            <family val="2"/>
          </rPr>
          <t xml:space="preserve">remplace APN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3" authorId="0" shapeId="0" ns2:uid="{891818DF-E77F-4AED-85E4-F8BCDED3D251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4" authorId="0" shapeId="0" ns2:uid="{8C2EBBCF-D119-4C6B-A3DA-15EFF1A474FB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5" authorId="4" shapeId="0" ns2:uid="{8E3F208C-D53B-4A9B-BD18-06B49284668F}">
      <text>
        <r>
          <rPr>
            <b/>
            <sz val="9"/>
            <color indexed="81"/>
            <rFont val="Tahoma"/>
            <family val="2"/>
          </rPr>
          <t xml:space="preserve">Remplace SBZ
Erreur LH : RAPPEL 21/09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H285" authorId="7" shapeId="0" ns2:uid="{FD8F8740-A035-4931-96E0-95B3F7B72E0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10h-11h30</t>
        </r>
      </text>
    </comment>
    <comment ref="J285" authorId="1" shapeId="0" ns2:uid="{59B276FA-1D7A-473E-8293-ABABA6DA0583}">
      <text>
        <r>
          <rPr>
            <b/>
            <sz val="9"/>
            <color indexed="81"/>
            <rFont val="Tahoma"/>
            <family val="2"/>
          </rPr>
          <t xml:space="preserve">Echange avec JKS
SPT présent?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6" authorId="1" shapeId="0" ns2:uid="{AA6DA9D5-EB31-41EB-B508-CD72ED7E9417}">
      <text>
        <r>
          <rPr>
            <b/>
            <sz val="9"/>
            <color indexed="81"/>
            <rFont val="Tahoma"/>
            <family val="2"/>
          </rPr>
          <t xml:space="preserve">Echange avec JKS
SPT présent?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7" authorId="0" shapeId="0" ns2:uid="{94B5A6AA-0540-4FA5-9C06-5C1403130FFC}">
      <text>
        <r>
          <rPr>
            <b/>
            <strike/>
            <sz val="9"/>
            <color indexed="81"/>
            <rFont val="Tahoma"/>
            <family val="2"/>
          </rPr>
          <t xml:space="preserve">remplace BLR
voir 05.10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8" authorId="0" shapeId="0" ns2:uid="{D184A3C5-3212-46C8-BB3F-A3B1F3739E1E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8" authorId="0" shapeId="0" ns2:uid="{019BEFA3-F0EE-4F15-9590-5B1EDFC9A2FD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90" authorId="0" shapeId="0" ns2:uid="{45FE3FB7-F755-47A7-941F-CB08146B8989}">
      <text>
        <r>
          <rPr>
            <b/>
            <sz val="9"/>
            <color indexed="81"/>
            <rFont val="Tahoma"/>
            <family val="2"/>
          </rPr>
          <t xml:space="preserve">voir 05 octobre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2" authorId="8" shapeId="0" ns2:uid="{2773AC58-5626-4FF4-96EF-6516DEB0DE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L292" authorId="0" shapeId="0" ns2:uid="{47D70084-2825-472E-887B-4AC6DF66A6A2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93" authorId="0" shapeId="0" ns2:uid="{D48DDAA7-2C1E-472D-AF56-984CA84CF1DA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294" authorId="0" shapeId="0" ns2:uid="{550FBCAF-2477-4EAE-83D7-637F7D129A97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295" authorId="1" shapeId="0" ns2:uid="{6CEE40EA-5174-4B5A-A68E-AC06C3C5D249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R295" authorId="2" shapeId="0" ns2:uid="{9305E680-B5AA-4026-9E82-92DD0C5F5791}">
      <text>
        <r>
          <rPr>
            <b/>
            <sz val="9"/>
            <color indexed="81"/>
            <rFont val="Tahoma"/>
            <family val="2"/>
          </rPr>
          <t xml:space="preserve">cf 15/10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96" authorId="1" shapeId="0" ns2:uid="{122D84DD-AF9B-4259-9DC3-AA8DC7D275F5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297" authorId="0" shapeId="0" ns2:uid="{6F55FE27-FD70-4860-8C06-C83805688CE5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7" authorId="2" shapeId="0" ns2:uid="{62C485E9-1B4B-4DBF-8D8A-A3566E15AD40}">
      <text>
        <r>
          <rPr>
            <b/>
            <sz val="9"/>
            <color indexed="81"/>
            <rFont val="Tahoma"/>
            <family val="2"/>
          </rPr>
          <t xml:space="preserve">remplace ALZ de 10h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8" authorId="2" shapeId="0" ns2:uid="{C5F1F0ED-36A8-4A0C-96E3-E948DF23EBFA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298" authorId="0" shapeId="0" ns2:uid="{383C0A65-2B1F-4B66-9071-F1474981F710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8" authorId="0" shapeId="0" ns2:uid="{CD83A5DD-4F7A-40CA-85A3-F90843B2D059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9" authorId="0" shapeId="0" ns2:uid="{8CCB4824-4C72-4989-9D9F-48CA00C3D566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0" shapeId="0" ns2:uid="{C57A08C3-C26B-42C2-90EC-AC8B85F48CCD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03" authorId="0" shapeId="0" ns2:uid="{6F459335-D2C5-4060-8F22-E4E5B20F24A7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04" authorId="0" shapeId="0" ns2:uid="{4E07B5EF-4AB5-4D19-86A1-BBBFF982C952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304" authorId="0" shapeId="0" ns2:uid="{EDBE37DC-3CB7-4462-92E2-EE766EB9FA2C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4" authorId="0" shapeId="0" ns2:uid="{3D51398D-78A6-45CF-9F10-2D4E29961AA6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6" authorId="0" shapeId="0" ns2:uid="{48F769C1-1930-4008-8658-98971A965358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0" authorId="0" shapeId="0" ns2:uid="{66C1D243-0045-41A9-936B-A1B2FF84DAA2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2" shapeId="0" ns2:uid="{89F2B581-5AF0-41D8-B01E-8812B6E837CE}">
      <text>
        <r>
          <rPr>
            <b/>
            <sz val="9"/>
            <color indexed="81"/>
            <rFont val="Tahoma"/>
            <family val="2"/>
          </rPr>
          <t xml:space="preserve">cf 28/10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1" authorId="0" shapeId="0" ns2:uid="{727E5A2D-8CC4-4D24-828B-61A80F598EC4}">
      <text>
        <r>
          <rPr>
            <b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3" authorId="0" shapeId="0" ns2:uid="{574DA9A3-2BF0-4CA3-8982-F7D657E64F37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9" authorId="0" shapeId="0" ns2:uid="{77DEE8F1-4B93-4083-A3A5-9B9810DF5A0A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0" shapeId="0" ns2:uid="{30493148-E685-454A-A4AB-1BAC9DDAC298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20" authorId="1" shapeId="0" ns2:uid="{D931D75F-DCAF-4ECF-92B1-497D389EA313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21" authorId="1" shapeId="0" ns2:uid="{CF6012D1-BD46-42AF-85E9-79C549AB1655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22" authorId="1" shapeId="0" ns2:uid="{C4F22CAC-5981-4393-9614-079830056340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26" authorId="0" shapeId="0" ns2:uid="{9E2A4EFE-FE63-43BE-88DF-C4E72836FA14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27" authorId="0" shapeId="0" ns2:uid="{1100F808-7EFB-4544-8B15-B1F43FD8C75F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7" authorId="0" shapeId="0" ns2:uid="{BDF4EAD5-0B15-4B57-9C49-099F37ABC341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28" authorId="0" shapeId="0" ns2:uid="{25DC6358-F49F-4B57-B790-3E8B9876262F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28" authorId="0" shapeId="0" ns2:uid="{C31981CE-2142-4B45-9E6B-4A58240F0A4B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29" authorId="0" shapeId="0" ns2:uid="{69842CBD-2BEE-4E8B-BAF6-8F58BBBC0F83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30" authorId="1" shapeId="0" ns2:uid="{4F6B708B-A7B6-4EC1-B2AD-5D1975A11024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31" authorId="1" shapeId="0" ns2:uid="{DEDFC774-2A2A-4395-9AA6-EAC617157DC6}">
      <text>
        <r>
          <rPr>
            <b/>
            <sz val="9"/>
            <color indexed="81"/>
            <rFont val="Tahoma"/>
            <family val="2"/>
          </rPr>
          <t xml:space="preserve">Echange avec JKS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2" authorId="0" shapeId="0" ns2:uid="{5EE8610D-E9E2-42EF-852B-232122E718F0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
équipe au complet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2" authorId="0" shapeId="0" ns2:uid="{0FBD28A1-5D1E-42CC-B206-F16567772804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0" shapeId="0" ns2:uid="{5A0F38B3-9661-45D5-9C63-6BAEF6D5E3C8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7" authorId="7" shapeId="0" ns2:uid="{0C9E8E0A-F249-4D60-9767-F08F36E30C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L337" authorId="0" shapeId="0" ns2:uid="{354EA5C6-AD44-4F37-A0FE-7C46ABC84591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338" authorId="7" shapeId="0" ns2:uid="{42F1CDD6-74E3-40D0-92E0-02DE4D53666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J338" authorId="2" shapeId="0" ns2:uid="{A478829E-0FF4-4FFE-B6E3-D883F46A531B}">
      <text>
        <r>
          <rPr>
            <b/>
            <sz val="9"/>
            <color indexed="81"/>
            <rFont val="Tahoma"/>
            <family val="2"/>
          </rPr>
          <t xml:space="preserve">cf 25/11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38" authorId="0" shapeId="0" ns2:uid="{543D53C4-E9F5-485D-8F98-D18078495A7B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339" authorId="7" shapeId="0" ns2:uid="{E82145D0-BBE7-4724-996A-58BB714A01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J339" authorId="2" shapeId="0" ns2:uid="{3B263A70-9639-452F-8739-4CC08CE0F7DF}">
      <text>
        <r>
          <rPr>
            <b/>
            <sz val="9"/>
            <color indexed="81"/>
            <rFont val="Tahoma"/>
            <family val="2"/>
          </rPr>
          <t xml:space="preserve">cf 24/11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R339" authorId="0" shapeId="0" ns2:uid="{DFAF3E82-DB9A-4E30-9386-3B983DE69674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0" authorId="7" shapeId="0" ns2:uid="{ABF3310C-93F8-467E-9D2C-13C060E489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R340" authorId="0" shapeId="0" ns2:uid="{7B07C8C2-66C1-4695-A9C8-3696C7DADF30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1" authorId="0" shapeId="0" ns2:uid="{DDD1745D-D895-4C5E-BD75-9796A0D96BFB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4" authorId="1" shapeId="0" ns2:uid="{85343BBA-15E0-4132-812F-D43CC27EEDDD}">
      <text>
        <r>
          <rPr>
            <b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5" authorId="0" shapeId="0" ns2:uid="{E04B39A0-6399-4FF8-A08A-BA367503AC6D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4" authorId="0" shapeId="0" ns2:uid="{3DBD91AB-DF7C-4496-A9AE-17F965A4CF00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5" authorId="1" shapeId="0" ns2:uid="{44F8BE35-2F9D-4190-92F6-9C45B57EF9FA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56" authorId="1" shapeId="0" ns2:uid="{27851A36-8344-4D6F-B8C1-E4A908FF9C42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57" authorId="1" shapeId="0" ns2:uid="{445D6382-960E-4E66-9DE5-EF4E86B5F688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58" authorId="0" shapeId="0" ns2:uid="{9C121B2E-4781-408D-BA9E-EA0222B9D328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9" authorId="0" shapeId="0" ns2:uid="{F51D85AC-5B1D-465F-9846-AD424A2C1DC4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0" authorId="0" shapeId="0" ns2:uid="{EF9FCAD5-AF02-44FD-89B5-4F5AEA535256}">
      <text>
        <r>
          <rPr>
            <b/>
            <sz val="9"/>
            <color indexed="81"/>
            <rFont val="Tahoma"/>
            <family val="2"/>
          </rPr>
          <t xml:space="preserve">départ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60" authorId="8" shapeId="0" ns2:uid="{0370A071-3E06-40CF-A2C4-74D874D7D171}">
      <text>
        <r>
          <rPr>
            <b/>
            <sz val="9"/>
            <color indexed="81"/>
            <rFont val="Tahoma"/>
            <family val="2"/>
          </rPr>
          <t xml:space="preserve">ATEX
sur site BioWanze
de 08h30' à 16h30'
CF 15/12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0" shapeId="0" ns2:uid="{EE4CEB61-544C-4BA5-9DE7-C239581480B0}">
      <text>
        <r>
          <rPr>
            <b/>
            <sz val="9"/>
            <color indexed="81"/>
            <rFont val="Tahoma"/>
            <family val="2"/>
          </rPr>
          <t xml:space="preserve">réunion mensuelle direction - délégation syndicale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62" authorId="4" shapeId="0" ns2:uid="{A4BBF1E9-49E6-4F3C-AC0C-B972C4D9ED9F}">
      <text>
        <r>
          <rPr>
            <b/>
            <sz val="9"/>
            <color indexed="81"/>
            <rFont val="Tahoma"/>
            <family val="2"/>
          </rPr>
          <t xml:space="preserve">Remplace PDR
Accord AMA suivant horaire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2" authorId="0" shapeId="0" ns2:uid="{783096B6-DCE4-4794-B03B-0FD71566BD30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63" authorId="0" shapeId="0" ns2:uid="{7690A6FF-4929-40C6-A2E4-A0C9C09DE8D5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64" authorId="0" shapeId="0" ns2:uid="{D8AB506F-5CC8-4B3B-89A3-9CB246F1B8C3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4" authorId="0" shapeId="0" ns2:uid="{9B0598D1-8F25-4237-8CFC-4F891557B3C1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65" authorId="1" shapeId="0" ns2:uid="{9520C2C5-252C-4AAD-A32F-F0F2BD1537F2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66" authorId="1" shapeId="0" ns2:uid="{D8195B18-42DC-4DD6-93A5-636FC6F39D32}">
      <text>
        <r>
          <rPr>
            <b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2" authorId="0" shapeId="0" ns2:uid="{BAA71B33-071C-4FF4-899A-6DF8C6D1BC8D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373" authorId="0" shapeId="0" ns2:uid="{96789E7C-8685-42BE-B324-0C2FD7091FB4}">
      <text>
        <r>
          <rPr>
            <b/>
            <sz val="9"/>
            <color indexed="81"/>
            <rFont val="Tahoma"/>
            <family val="2"/>
          </rPr>
          <t xml:space="preserve">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399" authorId="2" shapeId="0" ns2:uid="{F4CCF8E1-F513-4014-A6C5-67429D4B9EDF}">
      <text>
        <r>
          <rPr>
            <b/>
            <sz val="9"/>
            <color indexed="81"/>
            <rFont val="Tahoma"/>
            <family val="2"/>
          </rPr>
          <t xml:space="preserve">CP 90 % du 01/12/2025 au 30/09/2026
CP 90% du 01/12/2026 au 30/09/2027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0" authorId="2" shapeId="0" ns2:uid="{BB5DA069-1C2C-496A-A357-5F370DF85CF9}">
      <text>
        <r>
          <rPr>
            <b/>
            <sz val="9"/>
            <color indexed="81"/>
            <rFont val="Tahoma"/>
            <family val="2"/>
          </rPr>
          <t xml:space="preserve">CP 90% 10mois + 2 mois à 100%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2" authorId="2" shapeId="0" ns2:uid="{2758915A-7B26-4E2A-8B12-E7539AC8FC5C}">
      <text>
        <r>
          <rPr>
            <b/>
            <sz val="9"/>
            <color indexed="81"/>
            <rFont val="Tahoma"/>
            <family val="2"/>
          </rPr>
          <t xml:space="preserve">- 01/01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02" authorId="0" shapeId="0" ns2:uid="{7844F46E-741F-48EB-8B69-DFAE2B44EAAD}">
      <text>
        <r>
          <rPr>
            <b/>
            <sz val="9"/>
            <color indexed="81"/>
            <rFont val="Tahoma"/>
            <family val="2"/>
          </rPr>
          <t xml:space="preserve">-11/11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432" authorId="2" shapeId="0" ns2:uid="{D8A32589-0726-4D45-9925-A3F245287604}">
      <text>
        <r>
          <rPr>
            <b/>
            <sz val="9"/>
            <color indexed="81"/>
            <rFont val="Tahoma"/>
            <family val="2"/>
          </rPr>
          <t xml:space="preserve">CP 10% du 01/12/25 au 30/09/26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433" authorId="0" shapeId="0" ns2:uid="{BED7F110-3217-4975-A514-7A71D2A299D1}">
      <text>
        <r>
          <rPr>
            <b/>
            <sz val="9"/>
            <color indexed="81"/>
            <rFont val="Tahoma"/>
            <family val="2"/>
          </rPr>
          <t xml:space="preserve">TP contractuel 10% du 01.10.2025 au 30.09.2027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7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</authors>
  <commentList>
    <comment ref="F17" authorId="0" shapeId="0" ns2:uid="{FCC0941A-BF70-43C4-9F46-A6B3F7158C10}">
      <text>
        <r>
          <rPr>
            <b/>
            <sz val="9"/>
            <color indexed="81"/>
            <rFont val="Tahoma"/>
            <family val="2"/>
          </rPr>
          <t xml:space="preserve">arrivée à 07h15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1" shapeId="0" ns2:uid="{A1899E93-411B-4429-943B-BCC27CF41709}">
      <text>
        <r>
          <rPr>
            <b/>
            <sz val="9"/>
            <color indexed="81"/>
            <rFont val="Tahoma"/>
            <family val="2"/>
          </rPr>
          <t xml:space="preserve">Formation production d'eau
Agri -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" authorId="1" shapeId="0" ns2:uid="{44914FEF-7687-413B-B541-6C6FB7976265}">
      <text>
        <r>
          <rPr>
            <b/>
            <sz val="9"/>
            <color indexed="81"/>
            <rFont val="Tahoma"/>
            <family val="2"/>
          </rPr>
          <t xml:space="preserve">Formation production d'eau
Agri - Huy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2" shapeId="0" ns2:uid="{40BEB6EE-59CD-4C0B-AEFC-5ED9E7994D3B}">
      <text>
        <r>
          <rPr>
            <b/>
            <sz val="9"/>
            <color indexed="81"/>
            <rFont val="Tahoma"/>
            <family val="2"/>
          </rPr>
          <t xml:space="preserve">Formation Sommeil de 11h à 13h
PDE présent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0" authorId="1" shapeId="0" ns2:uid="{D0F21932-8299-40B5-8FC1-D2071163C5F1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" authorId="1" shapeId="0" ns2:uid="{004FB0CE-CE23-4072-A0AA-0BE912E4B59A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" authorId="1" shapeId="0" ns2:uid="{D0C99849-BBAB-433C-97A9-0B314BCB0F72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8" authorId="0" shapeId="0" ns2:uid="{9FB0C97F-D189-4CD8-9194-592BF51ABC95}">
      <text>
        <r>
          <rPr>
            <b/>
            <sz val="9"/>
            <color indexed="81"/>
            <rFont val="Tahoma"/>
            <family val="2"/>
          </rPr>
          <t xml:space="preserve">PC 1/1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4" authorId="1" shapeId="0" ns2:uid="{11A41A8B-B6A7-47A3-AD21-B4843FF45D3A}">
      <text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10h à 11h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F44" authorId="3" shapeId="0" ns2:uid="{90300D96-2A94-461D-9D84-6D77EACBDE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 à 12h</t>
        </r>
      </text>
    </comment>
    <comment ref="D54" authorId="1" shapeId="0" ns2:uid="{560551CC-4B65-41DB-BE5A-81E2F9B9C9BB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59" authorId="1" shapeId="0" ns2:uid="{3407D687-081B-4368-B2A6-2FD438685286}">
      <text>
        <r>
          <rPr>
            <b/>
            <sz val="9"/>
            <color indexed="81"/>
            <rFont val="Tahoma"/>
            <family val="2"/>
          </rPr>
          <t xml:space="preserve">remplacement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8" authorId="1" shapeId="0" ns2:uid="{08A180FB-A91E-4383-B1D3-01DBA9693090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69" authorId="1" shapeId="0" ns2:uid="{3AB15075-A558-4827-94B7-ADEFB32F71D3}">
      <text>
        <r>
          <rPr>
            <b/>
            <sz val="9"/>
            <color indexed="81"/>
            <rFont val="Tahoma"/>
            <family val="2"/>
          </rPr>
          <t xml:space="preserve">départ à 12h45'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3" authorId="1" shapeId="0" ns2:uid="{152B4C11-C241-4955-A227-5AFB9CFEF8A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8" authorId="1" shapeId="0" ns2:uid="{2F1C18FB-6190-442C-A65C-9C8D343A6D74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9" authorId="0" shapeId="0" ns2:uid="{BFA569A9-B1E3-441A-82B3-C6A508A59345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0" authorId="0" shapeId="0" ns2:uid="{0956FB3C-1040-4C5B-B1D5-80745CA85EF8}">
      <text>
        <r>
          <rPr>
            <b/>
            <sz val="9"/>
            <color indexed="81"/>
            <rFont val="Tahoma"/>
            <family val="2"/>
          </rPr>
          <t xml:space="preserve">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2" authorId="2" shapeId="0" ns2:uid="{5499ABA6-00E7-4F9D-8F8A-3AA4440882B2}">
      <text>
        <r>
          <rPr>
            <b/>
            <sz val="9"/>
            <color indexed="81"/>
            <rFont val="Tahoma"/>
            <family val="2"/>
          </rPr>
          <t xml:space="preserve">+ 0,75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4" authorId="2" shapeId="0" ns2:uid="{91A9D99D-5002-48D2-BC30-EE4CABDF0954}">
      <text>
        <r>
          <rPr>
            <b/>
            <sz val="9"/>
            <color indexed="81"/>
            <rFont val="Tahoma"/>
            <family val="2"/>
          </rPr>
          <t xml:space="preserve">départ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5" authorId="1" shapeId="0" ns2:uid="{E07A60E8-8D16-4433-87DF-B2CD96548D45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7" authorId="1" shapeId="0" ns2:uid="{E4CA974C-F08A-433A-B38D-440008A236F6}">
      <text>
        <r>
          <rPr>
            <b/>
            <sz val="9"/>
            <color indexed="81"/>
            <rFont val="Tahoma"/>
            <family val="2"/>
          </rPr>
          <t xml:space="preserve">départ à 14h30'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9" authorId="1" shapeId="0" ns2:uid="{42D377AF-F578-4FD8-B9C6-61360014534F}">
      <text>
        <r>
          <rPr>
            <b/>
            <sz val="9"/>
            <color indexed="81"/>
            <rFont val="Tahoma"/>
            <family val="2"/>
          </rPr>
          <t xml:space="preserve">+0,25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07" authorId="0" shapeId="0" ns2:uid="{94CE3BAD-02C0-41A2-A4D3-F9613339C0CA}">
      <text>
        <r>
          <rPr>
            <b/>
            <sz val="9"/>
            <color indexed="81"/>
            <rFont val="Tahoma"/>
            <family val="2"/>
          </rPr>
          <t xml:space="preserve">Départ à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08" authorId="1" shapeId="0" ns2:uid="{9FD74156-ADBA-4584-AC91-7C560F32B070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1" authorId="1" shapeId="0" ns2:uid="{53DADFA0-5A35-415A-9248-AAA85073C5A8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4" authorId="0" shapeId="0" ns2:uid="{D2A0C8F8-8891-4700-BDA8-947F2803A47A}">
      <text>
        <r>
          <rPr>
            <b/>
            <sz val="9"/>
            <color indexed="81"/>
            <rFont val="Tahoma"/>
            <family val="2"/>
          </rPr>
          <t xml:space="preserve">+1h RHS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5" authorId="0" shapeId="0" ns2:uid="{C96EE487-4096-49DE-B69C-653AF5528692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8" authorId="1" shapeId="0" ns2:uid="{DC78A94C-6AF5-469C-8442-FE5C6287A384}">
      <text>
        <r>
          <rPr>
            <b/>
            <sz val="9"/>
            <color indexed="81"/>
            <rFont val="Tahoma"/>
            <family val="2"/>
          </rPr>
          <t xml:space="preserve">rappel le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9" authorId="1" shapeId="0" ns2:uid="{7AAF678E-832F-45A5-B1C1-B808483E48F8}">
      <text>
        <r>
          <rPr>
            <b/>
            <sz val="9"/>
            <color indexed="81"/>
            <rFont val="Tahoma"/>
            <family val="2"/>
          </rPr>
          <t xml:space="preserve">rappel le 18.04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0" authorId="1" shapeId="0" ns2:uid="{CA8E47D3-10E7-41AA-B639-B2EC163C78F3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5" authorId="1" shapeId="0" ns2:uid="{1FDA42EB-9F99-4DB7-94EF-A4AD2E9F61B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5" authorId="0" shapeId="0" ns2:uid="{571CE0DB-F587-405A-AAF2-A3486E2BAFFF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8" authorId="0" shapeId="0" ns2:uid="{BD8003E9-649E-43F3-A65B-4593F4477CCD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9" authorId="1" shapeId="0" ns2:uid="{2CBF5715-64F6-4053-BB88-224BE0356EBB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49" authorId="1" shapeId="0" ns2:uid="{8052BA7E-BFD1-4081-9516-3A64C1BE0FA2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0" shapeId="0" ns2:uid="{7D96E8A5-5615-4907-96B1-B169B2E4CAEC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50" authorId="0" shapeId="0" ns2:uid="{87CD7877-7DDF-42B3-A333-6FE3890E95C3}">
      <text>
        <r>
          <rPr>
            <b/>
            <sz val="9"/>
            <color indexed="81"/>
            <rFont val="Tahoma"/>
            <family val="2"/>
          </rPr>
          <t xml:space="preserve">Formation Safety Days de 14h à 15h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0" authorId="0" shapeId="0" ns2:uid="{0C8F7A37-5915-416C-8D4D-77D3E60EA8C0}">
      <text>
        <r>
          <rPr>
            <b/>
            <sz val="9"/>
            <color indexed="81"/>
            <rFont val="Tahoma"/>
            <family val="2"/>
          </rPr>
          <t xml:space="preserve">Formation Safety Days de 14h à 15h
Salle Rochefort
arrivée à 09h00'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57" authorId="0" shapeId="0" ns2:uid="{9B93E2E2-A853-4CAB-8420-5DD09B8F2F3D}">
      <text>
        <r>
          <rPr>
            <b/>
            <sz val="9"/>
            <color indexed="81"/>
            <rFont val="Tahoma"/>
            <family val="2"/>
          </rPr>
          <t xml:space="preserve">Formation Safety Days de 14h à 15h
Salle Orval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8" authorId="1" shapeId="0" ns2:uid="{0497941A-2354-4E4D-9252-204A24F561EF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5" authorId="1" shapeId="0" ns2:uid="{673FD3E9-566A-4C83-8C20-80D41E06B240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69" authorId="1" shapeId="0" ns2:uid="{89FD8452-A17B-4288-BC7D-7DD1EFA19339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3" authorId="1" shapeId="0" ns2:uid="{7894D287-F91C-4216-B27C-C86C8392C2C4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4" authorId="0" shapeId="0" ns2:uid="{CD013DD8-972D-46C8-B511-EBE613ADDA64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5" authorId="0" shapeId="0" ns2:uid="{8BABDB33-85EA-4BBD-8E72-D5CE059F9906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9" authorId="4" shapeId="0" ns2:uid="{2862FE2B-7322-49D2-8CE0-7ACBD374E641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0" authorId="4" shapeId="0" ns2:uid="{55C95986-0804-4ECF-951A-76436888CE3B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8" authorId="4" shapeId="0" ns2:uid="{FFA91D6B-5903-4984-BE13-EB6B5A881314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9" authorId="4" shapeId="0" ns2:uid="{DE1B9431-6BCD-4317-A2F8-37C91707D54D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3" authorId="4" shapeId="0" ns2:uid="{1F038695-4945-415E-BD48-A85F51290816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95" authorId="1" shapeId="0" ns2:uid="{E3FC31B9-8D4D-4B30-8CA7-BC69823FA0E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2" authorId="2" shapeId="0" ns2:uid="{EE1AD898-B407-483E-90B8-717C50E65CEA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3" authorId="2" shapeId="0" ns2:uid="{0F1C32BB-EC00-4784-A2B5-B2B7A82B70F5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4" authorId="1" shapeId="0" ns2:uid="{F2B32558-C8B8-4E1A-9D7E-3D92A4BF2DBD}">
      <text>
        <r>
          <rPr>
            <b/>
            <sz val="9"/>
            <color indexed="81"/>
            <rFont val="Tahoma"/>
            <family val="2"/>
          </rPr>
          <t xml:space="preserve">+0,75hs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6" authorId="1" shapeId="0" ns2:uid="{066AF838-58D6-4E57-B68F-C82F4C2AC0C6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2" shapeId="0" ns2:uid="{E5B612D3-E861-481E-8E43-E723965AB451}">
      <text>
        <r>
          <rPr>
            <b/>
            <sz val="9"/>
            <color indexed="81"/>
            <rFont val="Tahoma"/>
            <family val="2"/>
          </rPr>
          <t xml:space="preserve">remplacé par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3" authorId="2" shapeId="0" ns2:uid="{0F4CB81B-4419-4358-90CA-334EBA71568B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4" authorId="2" shapeId="0" ns2:uid="{97898DFC-C8BC-4F8E-8C65-F66694132516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5" authorId="2" shapeId="0" ns2:uid="{0D91FA50-1EEC-40FE-AE7D-952E00E3C7E6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6" authorId="0" shapeId="0" ns2:uid="{8ABE289E-FF61-4395-9204-27B12FEE9ED8}">
      <text>
        <r>
          <rPr>
            <b/>
            <sz val="9"/>
            <color indexed="81"/>
            <rFont val="Tahoma"/>
            <family val="2"/>
          </rPr>
          <t xml:space="preserve">Entrevue de reprise 14h30
Bureau QPL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9" authorId="2" shapeId="0" ns2:uid="{E13B30DD-C553-43FE-AEF1-5375E06246A0}">
      <text>
        <r>
          <rPr>
            <b/>
            <sz val="9"/>
            <color indexed="81"/>
            <rFont val="Tahoma"/>
            <family val="2"/>
          </rPr>
          <t xml:space="preserve">remplacé par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38" authorId="2" shapeId="0" ns2:uid="{402822D9-88D1-4C38-AF36-AA44597BED5B}">
      <text>
        <r>
          <rPr>
            <b/>
            <sz val="9"/>
            <color indexed="81"/>
            <rFont val="Tahoma"/>
            <family val="2"/>
          </rPr>
          <t xml:space="preserve">et 0h30 RHS
départ à 12h30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1" authorId="2" shapeId="0" ns2:uid="{0F2EE6A1-B2C5-4C09-AF7D-7355EC5F0C4B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4" authorId="0" shapeId="0" ns2:uid="{58BFFC88-13BB-46B4-B737-AE5B587497F8}">
      <text>
        <r>
          <rPr>
            <b/>
            <sz val="9"/>
            <color indexed="81"/>
            <rFont val="Tahoma"/>
            <family val="2"/>
          </rPr>
          <t xml:space="preserve">+0,5h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6" authorId="1" shapeId="0" ns2:uid="{E9E9E612-A54E-403A-949F-C9355E0A7A67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0" authorId="1" shapeId="0" ns2:uid="{CD716710-B2F5-437F-B0B4-8C9D24B43FB3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5" authorId="1" shapeId="0" ns2:uid="{B5C166E4-543B-4DAF-A746-DC10E022CD94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68" authorId="2" shapeId="0" ns2:uid="{D4468654-3446-4089-93CE-26D05DCED8CD}">
      <text>
        <r>
          <rPr>
            <b/>
            <sz val="9"/>
            <color indexed="81"/>
            <rFont val="Tahoma"/>
            <family val="2"/>
          </rPr>
          <t xml:space="preserve">avait posé VA, rappel le 11/09 de la LH pour renforcer l'équipe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8" authorId="0" shapeId="0" ns2:uid="{9E03A73E-6B00-4403-BC2A-04AD6F0CF0C2}">
      <text>
        <r>
          <rPr>
            <b/>
            <sz val="9"/>
            <color indexed="81"/>
            <rFont val="Tahoma"/>
            <family val="2"/>
          </rPr>
          <t xml:space="preserve">+0,75h HS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9" authorId="1" shapeId="0" ns2:uid="{1EE0CEDD-88AC-4447-A5C5-53733EAE11B2}">
      <text>
        <r>
          <rPr>
            <b/>
            <sz val="9"/>
            <color indexed="81"/>
            <rFont val="Tahoma"/>
            <family val="2"/>
          </rPr>
          <t xml:space="preserve">+0,25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1" authorId="1" shapeId="0" ns2:uid="{CBFBD8A6-584E-487E-8512-BF91A0949F36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4" authorId="2" shapeId="0" ns2:uid="{3F06B04E-D70D-4EC5-95AB-AC11A575ADEE}">
      <text>
        <r>
          <rPr>
            <b/>
            <sz val="9"/>
            <color indexed="81"/>
            <rFont val="Tahoma"/>
            <family val="2"/>
          </rPr>
          <t xml:space="preserve">Formation Equipier Permier intervention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8" authorId="1" shapeId="0" ns2:uid="{E3229E6B-81D1-430E-A75E-3F1E2826CCBB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60" authorId="5" shapeId="0" ns2:uid="{E6820871-B15F-4646-A6A4-2E6013941419}">
      <text>
        <r>
          <rPr>
            <b/>
            <sz val="9"/>
            <color indexed="81"/>
            <rFont val="Tahoma"/>
            <family val="2"/>
          </rPr>
          <t xml:space="preserve">ATEX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2" authorId="2" shapeId="0" ns2:uid="{E9A357F8-31BB-47BC-9B1A-861471571800}">
      <text>
        <r>
          <rPr>
            <b/>
            <sz val="9"/>
            <color indexed="81"/>
            <rFont val="Tahoma"/>
            <family val="2"/>
          </rPr>
          <t xml:space="preserve">en CP le 25/05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34" authorId="1" shapeId="0" ns2:uid="{176B1343-EC84-4F81-BFEC-1437D9AB88A7}">
      <text>
        <r>
          <rPr>
            <b/>
            <sz val="9"/>
            <color indexed="81"/>
            <rFont val="Tahoma"/>
            <family val="2"/>
          </rPr>
          <t xml:space="preserve">CP 10% du 01.09.2024 au 31.12.2027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8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L11" authorId="0" shapeId="0" ns2:uid="{525F9421-A1FE-477D-9981-1EFDCB79273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" authorId="0" shapeId="0" ns2:uid="{34C79D69-E178-4234-B0AA-C0B7D0205E79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2" authorId="1" shapeId="0" ns2:uid="{CBCE6668-9958-4B18-8F69-F38794319F60}">
      <text>
        <r>
          <rPr>
            <b/>
            <sz val="9"/>
            <color indexed="81"/>
            <rFont val="Tahoma"/>
            <family val="2"/>
          </rPr>
          <t xml:space="preserve">cf 31/12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" authorId="0" shapeId="0" ns2:uid="{F2B24EAF-1B88-4D77-9038-715B67FAEAC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2" authorId="2" shapeId="0" ns2:uid="{52F23FD9-4626-4CE1-A59A-1A4E369B4BD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" authorId="3" shapeId="0" ns2:uid="{75688786-FD9A-461D-B40F-85065DBDA4FA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" authorId="2" shapeId="0" ns2:uid="{23F301B5-39CA-4641-ABC1-1756EC16C5DE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" authorId="3" shapeId="0" ns2:uid="{224CE382-FFF7-489F-A7F5-AC62C9B18E1B}">
      <text>
        <r>
          <rPr>
            <b/>
            <sz val="9"/>
            <color indexed="81"/>
            <rFont val="Tahoma"/>
            <family val="2"/>
          </rPr>
          <t xml:space="preserve">REMPL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" authorId="2" shapeId="0" ns2:uid="{BC3730C7-C3ED-4FFD-80C9-CB3941B4CF03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" authorId="0" shapeId="0" ns2:uid="{F1044B38-018B-4AC8-892E-26EA4FD3FA32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" authorId="0" shapeId="0" ns2:uid="{F964F905-D72D-4F1A-B72E-7B18C874F7E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" authorId="0" shapeId="0" ns2:uid="{342C2B3F-B172-425C-8AB2-1F92B73CBEB8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5" authorId="0" shapeId="0" ns2:uid="{8B53AA81-6A41-42F6-9901-855689A8859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" authorId="2" shapeId="0" ns2:uid="{BEA80B21-7514-49BB-BED2-094FDDD43E2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" authorId="0" shapeId="0" ns2:uid="{C18F1649-0923-48AB-8734-126E58C71C2C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YPEAvait posé un congé
rappel le 06/01
Maintien prime PM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6" authorId="0" shapeId="0" ns2:uid="{C62BEB43-6231-4EAA-BB67-E1908854930B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VGG et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" authorId="4" shapeId="0" ns2:uid="{589002D9-86A4-4DCB-88AE-4B6C15F9F6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RO1départ à 15h</t>
        </r>
      </text>
    </comment>
    <comment ref="T16" authorId="2" shapeId="0" ns2:uid="{D0209DE2-5AFE-4FFB-8371-52BC4BE2E2A3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" authorId="0" shapeId="0" ns2:uid="{4E2AC7E9-1F4A-4A5E-835C-F5E4339AC9C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6" authorId="0" shapeId="0" ns2:uid="{6601A730-E57B-4A1A-BF8D-7D297E7BA699}">
      <text>
        <r>
          <rPr>
            <b/>
            <strike/>
            <sz val="9"/>
            <color indexed="81"/>
            <rFont val="Tahoma"/>
            <family val="2"/>
          </rPr>
          <t xml:space="preserve">remplace FLI
RT01386
Remplace PLZ mais est venu 1/2h plus tôt car devait remplacer FLI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0" shapeId="0" ns2:uid="{2607F346-07F0-43AF-BFCA-23D418AAAA5E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7" authorId="0" shapeId="0" ns2:uid="{29859B15-31FF-481F-80D0-A197CDA01EEE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" authorId="5" shapeId="0" ns2:uid="{05E20C88-68C3-43F5-8CD8-4F492412FD32}">
      <text>
        <r>
          <rPr>
            <b/>
            <sz val="9"/>
            <color indexed="81"/>
            <rFont val="Tahoma"/>
            <family val="2"/>
          </rPr>
          <t xml:space="preserve">remplace SKS de 14h à 15h
Remplace PBL de 12h à 14h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" authorId="0" shapeId="0" ns2:uid="{B7BEC5DF-BAAA-4E10-A9CA-350D4501D11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7" authorId="0" shapeId="0" ns2:uid="{7AA834AB-5B23-4452-B866-CFA2C6A410B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" authorId="0" shapeId="0" ns2:uid="{B5ACBD56-DDC0-4366-80E5-8BC799DEB0CA}">
      <text>
        <r>
          <rPr>
            <b/>
            <sz val="9"/>
            <color indexed="81"/>
            <rFont val="Tahoma"/>
            <family val="2"/>
          </rPr>
          <t xml:space="preserve">remplace PBL jusque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7" authorId="0" shapeId="0" ns2:uid="{3F65537B-4194-4C60-B522-5A232C18369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0" shapeId="0" ns2:uid="{2A771933-4896-4AE4-9BEE-DB22C76727D3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" authorId="0" shapeId="0" ns2:uid="{5611B5FD-4022-426A-A36E-F38A0BCCB323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" authorId="0" shapeId="0" ns2:uid="{D7DB53BB-188D-4567-97DB-12387634670E}">
      <text>
        <r>
          <rPr>
            <b/>
            <sz val="9"/>
            <color indexed="81"/>
            <rFont val="Tahoma"/>
            <family val="2"/>
          </rPr>
          <t xml:space="preserve">remplace PBL de 08h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" authorId="0" shapeId="0" ns2:uid="{ECB88246-F15A-43C7-8992-4749F7DBA1D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" authorId="6" shapeId="0" ns2:uid="{35C38F31-386F-4E25-9B69-2012DA8F2378}">
      <text>
        <r>
          <rPr>
            <b/>
            <strike/>
            <sz val="9"/>
            <color indexed="81"/>
            <rFont val="Tahoma"/>
            <family val="2"/>
          </rPr>
          <t xml:space="preserve">remplace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8" authorId="0" shapeId="0" ns2:uid="{112A7B4A-B380-43FD-89A6-95F000A6609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" authorId="6" shapeId="0" ns2:uid="{2EB37F0C-BE75-4A0F-8ADB-B50DE7C6F24A}">
      <text>
        <r>
          <rPr>
            <b/>
            <sz val="9"/>
            <color indexed="81"/>
            <rFont val="Tahoma"/>
            <family val="2"/>
          </rPr>
          <t xml:space="preserve">remplacé par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" authorId="0" shapeId="0" ns2:uid="{FA6BB04C-7553-4C0E-B20E-97CA0569694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" authorId="6" shapeId="0" ns2:uid="{8DC9C45F-A91B-4D37-9208-36776E12B2B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" authorId="0" shapeId="0" ns2:uid="{A8B9C8DA-40D3-4DB9-A46F-65A688663E69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" authorId="0" shapeId="0" ns2:uid="{D9FB27C4-086C-4709-AE29-1296D7723195}">
      <text>
        <r>
          <rPr>
            <b/>
            <sz val="9"/>
            <color indexed="81"/>
            <rFont val="Tahoma"/>
            <family val="2"/>
          </rPr>
          <t xml:space="preserve">remplacé par ATR et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" authorId="0" shapeId="0" ns2:uid="{5F622EF7-0024-4869-8B51-41450CFF9A28}">
      <text>
        <r>
          <rPr>
            <b/>
            <sz val="9"/>
            <color indexed="81"/>
            <rFont val="Tahoma"/>
            <family val="2"/>
          </rPr>
          <t xml:space="preserve">+4h HS
presté le 15.01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" authorId="5" shapeId="0" ns2:uid="{E6F021A1-5084-4410-B51B-F8F4C4448357}">
      <text>
        <r>
          <rPr>
            <b/>
            <sz val="9"/>
            <color indexed="81"/>
            <rFont val="Tahoma"/>
            <family val="2"/>
          </rPr>
          <t xml:space="preserve">Remplace FPA de 22h à 01hremplace PBL de 14h à 22h.
MPE : Remplace LDT de 22h à 1h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" authorId="0" shapeId="0" ns2:uid="{42DC78D3-16E4-458F-8B42-0ED51FC8E57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1" authorId="0" shapeId="0" ns2:uid="{1B333BD2-84DB-4639-9569-DCDC695FAC5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1" authorId="6" shapeId="0" ns2:uid="{79B9BF97-370F-4E83-881B-9DAF29EAAC7E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1" authorId="0" shapeId="0" ns2:uid="{D2713854-C4AB-4BF1-A1D2-FD25B5D6B5F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2" authorId="1" shapeId="0" ns2:uid="{088DD75B-D447-4599-A1C6-F635DBDF5F8A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" authorId="6" shapeId="0" ns2:uid="{02660B04-8449-4507-AC52-EF9917FDBBDF}">
      <text>
        <r>
          <rPr>
            <b/>
            <sz val="9"/>
            <color indexed="81"/>
            <rFont val="Tahoma"/>
            <family val="2"/>
          </rPr>
          <t xml:space="preserve">remplace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" authorId="6" shapeId="0" ns2:uid="{22A92731-FC36-4AC7-8394-0C6E3AAAD21A}">
      <text>
        <r>
          <rPr>
            <b/>
            <sz val="9"/>
            <color indexed="81"/>
            <rFont val="Tahoma"/>
            <family val="2"/>
          </rPr>
          <t xml:space="preserve">remplacé par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" authorId="5" shapeId="0" ns2:uid="{3C9D45F6-1943-4031-8FBB-1ED6FE66C1C9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2" authorId="5" shapeId="0" ns2:uid="{533960BE-9675-4F88-B2A7-C4B0483DF382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" authorId="6" shapeId="0" ns2:uid="{51A9F141-982F-40FA-A6FE-9C9D1BD7B66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" authorId="1" shapeId="0" ns2:uid="{63438B47-1FB6-4999-9D0B-961746DFB170}">
      <text>
        <r>
          <rPr>
            <b/>
            <sz val="9"/>
            <color indexed="81"/>
            <rFont val="Tahoma"/>
            <family val="2"/>
          </rPr>
          <t xml:space="preserve">échange avec PBL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3" authorId="6" shapeId="0" ns2:uid="{3F1BA28F-A10A-49BD-8248-4AACDED17ABD}">
      <text>
        <r>
          <rPr>
            <b/>
            <sz val="9"/>
            <color indexed="81"/>
            <rFont val="Tahoma"/>
            <family val="2"/>
          </rPr>
          <t xml:space="preserve">remplace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" authorId="6" shapeId="0" ns2:uid="{6D1650BF-E871-46F4-A84C-CBFE73338F1B}">
      <text>
        <r>
          <rPr>
            <b/>
            <sz val="9"/>
            <color indexed="81"/>
            <rFont val="Tahoma"/>
            <family val="2"/>
          </rPr>
          <t xml:space="preserve">remplacé par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" authorId="5" shapeId="0" ns2:uid="{08558F7D-E77E-43B1-98F4-0FB8EC08DBD0}">
      <text>
        <r>
          <rPr>
            <b/>
            <sz val="9"/>
            <color indexed="81"/>
            <rFont val="Tahoma"/>
            <family val="2"/>
          </rPr>
          <t xml:space="preserve">Remplace PBL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" authorId="1" shapeId="0" ns2:uid="{CD1D7A4B-3DD9-45DF-A4E9-45E3225CA3C7}">
      <text>
        <r>
          <rPr>
            <b/>
            <strike/>
            <sz val="9"/>
            <color indexed="81"/>
            <rFont val="Tahoma"/>
            <family val="2"/>
          </rPr>
          <t xml:space="preserve">remplace PBL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" authorId="0" shapeId="0" ns2:uid="{D665EC26-0749-4513-BC10-5BE3ECE3F597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" authorId="6" shapeId="0" ns2:uid="{6C040EF1-5F67-44FD-80C9-4773AC755D8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" authorId="1" shapeId="0" ns2:uid="{6812F19D-F698-4CD6-B2E0-CA81AD37AE1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" authorId="0" shapeId="0" ns2:uid="{8758D041-6FA1-4C2D-85BE-BCCD73DE218A}">
      <text>
        <r>
          <rPr>
            <b/>
            <sz val="9"/>
            <color indexed="81"/>
            <rFont val="Tahoma"/>
            <family val="2"/>
          </rPr>
          <t xml:space="preserve">+0,5 hs
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4" authorId="6" shapeId="0" ns2:uid="{5BEE4E56-1CCF-4F0C-93CB-D73489269580}">
      <text>
        <r>
          <rPr>
            <b/>
            <sz val="9"/>
            <color indexed="81"/>
            <rFont val="Tahoma"/>
            <family val="2"/>
          </rPr>
          <t xml:space="preserve">remplace AFA. Remplacé par VGG de 16h à 22h.
Remplacé par JBI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" authorId="0" shapeId="0" ns2:uid="{148921D9-B666-49DA-8611-BE506AF7FB7C}">
      <text>
        <r>
          <rPr>
            <b/>
            <sz val="9"/>
            <color indexed="81"/>
            <rFont val="Tahoma"/>
            <family val="2"/>
          </rPr>
          <t xml:space="preserve">arrivée à 01h00'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" authorId="0" shapeId="0" ns2:uid="{4A5B9397-B96E-4C25-8B52-F0F6E32F36D6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4" authorId="6" shapeId="0" ns2:uid="{A1CA31B9-5562-4598-9DAA-5675B13FC6A4}">
      <text>
        <r>
          <rPr>
            <b/>
            <sz val="9"/>
            <color indexed="81"/>
            <rFont val="Tahoma"/>
            <family val="2"/>
          </rPr>
          <t xml:space="preserve">remplacé par JBI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" authorId="1" shapeId="0" ns2:uid="{26ABF90B-CBDF-404B-88DE-B10B48721E2A}">
      <text>
        <r>
          <rPr>
            <b/>
            <sz val="9"/>
            <color indexed="81"/>
            <rFont val="Tahoma"/>
            <family val="2"/>
          </rPr>
          <t xml:space="preserve">Formation Sommeil de 14h15 à 16h15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" authorId="6" shapeId="0" ns2:uid="{5EE86128-662F-400D-9343-CBCC658A5B0A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4" authorId="1" shapeId="0" ns2:uid="{FFBE4FB4-A7B6-4B9C-B7C0-1FF0AD345C88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16h15remplace YPE de 16h15 à 22h.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S24" authorId="1" shapeId="0" ns2:uid="{6132E06F-12B6-45B2-A12A-7D6A2B919B55}">
      <text>
        <r>
          <rPr>
            <b/>
            <strike/>
            <sz val="9"/>
            <color indexed="81"/>
            <rFont val="Tahoma"/>
            <family val="2"/>
          </rPr>
          <t xml:space="preserve">remplace SKS en AM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4" authorId="1" shapeId="0" ns2:uid="{4191AAA6-3864-4A0C-AE68-10019BFB34D9}">
      <text>
        <r>
          <rPr>
            <b/>
            <strike/>
            <sz val="9"/>
            <color indexed="81"/>
            <rFont val="Tahoma"/>
            <family val="2"/>
          </rPr>
          <t xml:space="preserve">remplace SKS
Remplace YPE
Rappel le 13/01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4" authorId="1" shapeId="0" ns2:uid="{E0BF9B1B-5D8C-425A-BD64-5FC242ECAB95}">
      <text>
        <r>
          <rPr>
            <b/>
            <strike/>
            <sz val="9"/>
            <color indexed="81"/>
            <rFont val="Tahoma"/>
            <family val="2"/>
          </rPr>
          <t xml:space="preserve">Formation Sommeil de 14h15 à 16h15
maintien prime Nremplace CM, AFA après formation.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" authorId="1" shapeId="0" ns2:uid="{3040E19E-4FB3-4DB6-93F3-F6C653FD2253}">
      <text>
        <r>
          <rPr>
            <b/>
            <sz val="9"/>
            <color indexed="81"/>
            <rFont val="Tahoma"/>
            <family val="2"/>
          </rPr>
          <t xml:space="preserve">remplace SKS en AM + Formation Sommeil de 14h15 à 16h15remplace FLI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" authorId="6" shapeId="0" ns2:uid="{BAE24A50-8CF5-4E43-B388-B3F7D795D61A}">
      <text>
        <r>
          <rPr>
            <b/>
            <sz val="9"/>
            <color indexed="81"/>
            <rFont val="Tahoma"/>
            <family val="2"/>
          </rPr>
          <t xml:space="preserve">remplace YBT; remplacé par VGG.Remplacé par JBI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" authorId="0" shapeId="0" ns2:uid="{333A7793-A41A-445B-9828-5412952A3004}">
      <text>
        <r>
          <rPr>
            <b/>
            <sz val="9"/>
            <color indexed="81"/>
            <rFont val="Tahoma"/>
            <family val="2"/>
          </rPr>
          <t xml:space="preserve">arrivée à 08h30'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5" authorId="6" shapeId="0" ns2:uid="{10E99792-D8BA-4565-A75A-B030E1C83A27}">
      <text>
        <r>
          <rPr>
            <b/>
            <sz val="9"/>
            <color indexed="81"/>
            <rFont val="Tahoma"/>
            <family val="2"/>
          </rPr>
          <t xml:space="preserve">remplacé par YBT.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" authorId="6" shapeId="0" ns2:uid="{E7FBD7E7-D538-4F2D-BC91-E5BAEE85339E}">
      <text>
        <r>
          <rPr>
            <b/>
            <sz val="9"/>
            <color indexed="81"/>
            <rFont val="Tahoma"/>
            <family val="2"/>
          </rPr>
          <t xml:space="preserve">remplacé par YBT.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5" authorId="6" shapeId="0" ns2:uid="{CD1253E1-F2CB-4ABA-A6EA-1E0C2C501C7B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" authorId="0" shapeId="0" ns2:uid="{A6525B3F-C7CA-4717-96B5-5D9217BC3A83}">
      <text>
        <r>
          <rPr>
            <b/>
            <strike/>
            <sz val="9"/>
            <color indexed="81"/>
            <rFont val="Tahoma"/>
            <family val="2"/>
          </rPr>
          <t xml:space="preserve">remplace SVEremplace YPE.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25" authorId="5" shapeId="0" ns2:uid="{C58D64C0-4DB7-4AD0-8713-0790ECE16255}">
      <text>
        <r>
          <rPr>
            <b/>
            <sz val="9"/>
            <color indexed="81"/>
            <rFont val="Tahoma"/>
            <family val="2"/>
          </rPr>
          <t xml:space="preserve">Rappel le 13/01
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5" authorId="6" shapeId="0" ns2:uid="{3CB2D137-23F8-476A-B84A-F3FA8F4C491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5" authorId="2" shapeId="0" ns2:uid="{87A5BA80-EF60-4AB9-B884-AC6272A399AD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" authorId="6" shapeId="0" ns2:uid="{F9C462FE-8573-479F-A2DF-E913E7E6C73E}">
      <text>
        <r>
          <rPr>
            <b/>
            <sz val="9"/>
            <color indexed="81"/>
            <rFont val="Tahoma"/>
            <family val="2"/>
          </rPr>
          <t xml:space="preserve">remplacé par YBT.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" authorId="1" shapeId="0" ns2:uid="{F3781C44-4214-459E-B559-48B8A4B2C146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" authorId="0" shapeId="0" ns2:uid="{6E7DB715-1FB0-4F75-8EA5-8132E040E2EA}">
      <text>
        <r>
          <rPr>
            <b/>
            <sz val="9"/>
            <color indexed="81"/>
            <rFont val="Tahoma"/>
            <family val="2"/>
          </rPr>
          <t xml:space="preserve">presté le 14.01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" authorId="0" shapeId="0" ns2:uid="{0848CF38-CA53-439F-AB95-05A2F1D3FB6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" authorId="0" shapeId="0" ns2:uid="{F7B0BF81-D93E-46E4-8830-DB1B74307AE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" authorId="5" shapeId="0" ns2:uid="{A2FD1D5D-8D3E-4931-AD1F-FE538332E5F5}">
      <text>
        <r>
          <rPr>
            <b/>
            <sz val="9"/>
            <color indexed="81"/>
            <rFont val="Tahoma"/>
            <family val="2"/>
          </rPr>
          <t xml:space="preserve">Remplace JKS
Rappel le 13/01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" authorId="6" shapeId="0" ns2:uid="{A615A372-3CCA-4B45-81B0-7E0612D18BD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" authorId="0" shapeId="0" ns2:uid="{191F2014-EC02-4683-A5B4-41FC7845F19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" authorId="2" shapeId="0" ns2:uid="{47C9BC33-F3B6-4A66-B3A9-296047B81952}">
      <text>
        <r>
          <rPr>
            <b/>
            <strike/>
            <sz val="9"/>
            <color indexed="81"/>
            <rFont val="Tahoma"/>
            <family val="2"/>
          </rPr>
          <t xml:space="preserve">Remplace LDT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C29" authorId="5" shapeId="0" ns2:uid="{0C7EF827-1410-4EE2-ADAA-A4661B411D89}">
      <text>
        <r>
          <rPr>
            <b/>
            <sz val="9"/>
            <color indexed="81"/>
            <rFont val="Tahoma"/>
            <family val="2"/>
          </rPr>
          <t xml:space="preserve">Remplace FLI
Rappel le 18/01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" authorId="5" shapeId="0" ns2:uid="{5CAAEED7-7163-4445-87DD-02ED368D0FFF}">
      <text>
        <r>
          <rPr>
            <b/>
            <sz val="9"/>
            <color indexed="81"/>
            <rFont val="Tahoma"/>
            <family val="2"/>
          </rPr>
          <t xml:space="preserve">Remplace FLI
Rappel le 18/01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" authorId="0" shapeId="0" ns2:uid="{6670925A-0E15-41BA-9DEC-12F1DC7C9A87}">
      <text>
        <r>
          <rPr>
            <b/>
            <sz val="9"/>
            <color indexed="81"/>
            <rFont val="Tahoma"/>
            <family val="2"/>
          </rPr>
          <t xml:space="preserve">échange avec PBLremplacé par ATR;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" authorId="6" shapeId="0" ns2:uid="{897FA20D-033B-463B-9CAD-9278F8CD0DD4}">
      <text>
        <r>
          <rPr>
            <b/>
            <sz val="9"/>
            <color indexed="81"/>
            <rFont val="Tahoma"/>
            <family val="2"/>
          </rPr>
          <t xml:space="preserve">remplacé par FPA; conserver prime de nuit.remplacé par YPE 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" authorId="5" shapeId="0" ns2:uid="{7F3230CE-BF96-4F1D-A96D-0BEDCD5D9E45}">
      <text>
        <r>
          <rPr>
            <b/>
            <sz val="9"/>
            <color indexed="81"/>
            <rFont val="Tahoma"/>
            <family val="2"/>
          </rPr>
          <t xml:space="preserve">Anglais 08h30-11h30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" authorId="2" shapeId="0" ns2:uid="{F86CFF43-0833-4CD7-A503-196ED102EBD5}">
      <text>
        <r>
          <rPr>
            <b/>
            <sz val="9"/>
            <color indexed="81"/>
            <rFont val="Tahoma"/>
            <family val="2"/>
          </rPr>
          <t xml:space="preserve">Remplace CGIremplacé par PAM.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" authorId="2" shapeId="0" ns2:uid="{2B755C58-7D4F-4C4C-BAA7-55B1A101DE3C}">
      <text>
        <r>
          <rPr>
            <b/>
            <strike/>
            <sz val="9"/>
            <color indexed="81"/>
            <rFont val="Tahoma"/>
            <family val="2"/>
          </rPr>
          <t xml:space="preserve">Remplace LDTremplace FLI; remplacé par LDY.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0" authorId="0" shapeId="0" ns2:uid="{6EE976D9-9E01-4720-AAB1-C862F84155EE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" authorId="0" shapeId="0" ns2:uid="{6DC4A256-DAA4-41C9-A6A9-DEC17745AE4C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" authorId="0" shapeId="0" ns2:uid="{1A65A3D0-3DBA-48DC-B4AF-904B50B2A314}">
      <text>
        <r>
          <rPr>
            <b/>
            <sz val="9"/>
            <color indexed="81"/>
            <rFont val="Tahoma"/>
            <family val="2"/>
          </rPr>
          <t xml:space="preserve">arrivée à 13h00'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" authorId="0" shapeId="0" ns2:uid="{C90DA261-C3BB-4700-87C2-8BB7EAD985C9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" authorId="0" shapeId="0" ns2:uid="{D872EFBA-6155-4ADD-BD94-7559CA75885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" authorId="2" shapeId="0" ns2:uid="{CF43E296-9B56-4F44-AC8A-9F4F4333D4CC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" authorId="1" shapeId="0" ns2:uid="{6E39005D-2130-48E0-9265-668E53D74811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1" authorId="0" shapeId="0" ns2:uid="{87169366-C6DC-451D-905B-8A5E93F63991}">
      <text>
        <r>
          <rPr>
            <b/>
            <strike/>
            <sz val="9"/>
            <color indexed="81"/>
            <rFont val="Tahoma"/>
            <family val="2"/>
          </rPr>
          <t xml:space="preserve">arrivée à 08h45'
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1" authorId="0" shapeId="0" ns2:uid="{152286AC-079A-4247-B5E7-4A1F419C0C8D}">
      <text>
        <r>
          <rPr>
            <b/>
            <sz val="9"/>
            <color indexed="81"/>
            <rFont val="Tahoma"/>
            <family val="2"/>
          </rPr>
          <t xml:space="preserve">départ à 20h00'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1" authorId="0" shapeId="0" ns2:uid="{74A3EF6C-FA05-4BC3-B45F-7659F35CC8B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" authorId="0" shapeId="0" ns2:uid="{FD2A9A25-BF5B-445D-ABF8-8182348FAA53}">
      <text>
        <r>
          <rPr>
            <b/>
            <sz val="9"/>
            <color indexed="81"/>
            <rFont val="Tahoma"/>
            <family val="2"/>
          </rPr>
          <t xml:space="preserve">remplace GPS de 20h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" authorId="6" shapeId="0" ns2:uid="{C6F553AD-B06B-4766-83AA-EC78A1CED8DC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" authorId="0" shapeId="0" ns2:uid="{D2DB32FA-CD5E-4C50-BA6D-618F63FB849E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" authorId="6" shapeId="0" ns2:uid="{0420DABD-0610-48E5-A668-9FDCDF19011C}">
      <text>
        <r>
          <rPr>
            <b/>
            <strike/>
            <sz val="9"/>
            <color indexed="81"/>
            <rFont val="Tahoma"/>
            <family val="2"/>
          </rPr>
          <t xml:space="preserve">remplace PBL prepa eval Prod
remplacé par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31" authorId="0" shapeId="0" ns2:uid="{7B9968D0-2B1E-470F-A1F5-511850319EA9}">
      <text>
        <r>
          <rPr>
            <b/>
            <strike/>
            <sz val="9"/>
            <color indexed="81"/>
            <rFont val="Tahoma"/>
            <family val="2"/>
          </rPr>
          <t xml:space="preserve">remplacement PBL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2" authorId="1" shapeId="0" ns2:uid="{1FD0501D-CA46-4E1D-BA90-A19BC0F4C078}">
      <text>
        <r>
          <rPr>
            <b/>
            <sz val="9"/>
            <color indexed="81"/>
            <rFont val="Tahoma"/>
            <family val="2"/>
          </rPr>
          <t xml:space="preserve">Prepa evaluation Prod. Remplacé par VGGremplacé par ATR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32" authorId="1" shapeId="0" ns2:uid="{47D82407-F2ED-433A-9F3E-6B39D211EB58}">
      <text>
        <r>
          <rPr>
            <b/>
            <sz val="9"/>
            <color indexed="81"/>
            <rFont val="Tahoma"/>
            <family val="2"/>
          </rPr>
          <t xml:space="preserve">Prepa evaluation Prod. 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2" authorId="1" shapeId="0" ns2:uid="{226D1767-7055-4D29-B604-E3ED1BAF1D74}">
      <text>
        <r>
          <rPr>
            <b/>
            <sz val="9"/>
            <color indexed="81"/>
            <rFont val="Tahoma"/>
            <family val="2"/>
          </rPr>
          <t xml:space="preserve">Prepa evaluation Prod. Remplacé par VBNjustificatif à fournir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" authorId="1" shapeId="0" ns2:uid="{310F7CD3-6D6D-48BF-900A-B3DC1187D324}">
      <text>
        <r>
          <rPr>
            <b/>
            <sz val="9"/>
            <color indexed="81"/>
            <rFont val="Tahoma"/>
            <family val="2"/>
          </rPr>
          <t xml:space="preserve">Prepa evaluation Prod.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2" authorId="1" shapeId="0" ns2:uid="{266D0F81-4AF9-43A8-8218-BD647409C717}">
      <text>
        <r>
          <rPr>
            <b/>
            <sz val="9"/>
            <color indexed="81"/>
            <rFont val="Tahoma"/>
            <family val="2"/>
          </rPr>
          <t xml:space="preserve">Prepa evaluation Prod.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32" authorId="0" shapeId="0" ns2:uid="{E9B48225-BBCF-47E7-B67D-427A2969963C}">
      <text>
        <r>
          <rPr>
            <b/>
            <sz val="9"/>
            <color indexed="81"/>
            <rFont val="Tahoma"/>
            <family val="2"/>
          </rPr>
          <t xml:space="preserve">échange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" authorId="6" shapeId="0" ns2:uid="{373FA3D3-0F92-4573-ACC0-B515440E7C1F}">
      <text>
        <r>
          <rPr>
            <b/>
            <sz val="9"/>
            <color indexed="81"/>
            <rFont val="Tahoma"/>
            <family val="2"/>
          </rPr>
          <t xml:space="preserve">remplace GPS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" authorId="1" shapeId="0" ns2:uid="{AD8D8E17-528E-4ECC-B4D5-67AB27F9398B}">
      <text>
        <r>
          <rPr>
            <b/>
            <sz val="9"/>
            <color indexed="81"/>
            <rFont val="Tahoma"/>
            <family val="2"/>
          </rPr>
          <t xml:space="preserve">Prepa evaluation Prod.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2" authorId="5" shapeId="0" ns2:uid="{7777F205-94D2-43E0-B59B-2870A0321ABF}">
      <text>
        <r>
          <rPr>
            <b/>
            <sz val="9"/>
            <color indexed="81"/>
            <rFont val="Tahoma"/>
            <family val="2"/>
          </rPr>
          <t xml:space="preserve">Echange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" authorId="6" shapeId="0" ns2:uid="{634A7DFB-74C6-4F8B-9D80-E9F2B2D71EB4}">
      <text>
        <r>
          <rPr>
            <b/>
            <sz val="9"/>
            <color indexed="81"/>
            <rFont val="Tahoma"/>
            <family val="2"/>
          </rPr>
          <t xml:space="preserve">remplace PBLprepa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2" authorId="0" shapeId="0" ns2:uid="{BA8E4BE0-0C13-419A-AFE1-9BCF031EA795}">
      <text>
        <r>
          <rPr>
            <b/>
            <sz val="9"/>
            <color indexed="81"/>
            <rFont val="Tahoma"/>
            <family val="2"/>
          </rPr>
          <t xml:space="preserve">arrivée à 09h00'
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32" authorId="0" shapeId="0" ns2:uid="{4B6990E7-A277-479D-B889-7A5BC5766499}">
      <text>
        <r>
          <rPr>
            <b/>
            <sz val="9"/>
            <color indexed="81"/>
            <rFont val="Tahoma"/>
            <family val="2"/>
          </rPr>
          <t xml:space="preserve">échange avec VBNpuis 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2" authorId="6" shapeId="0" ns2:uid="{C0DCAEF6-619B-4CC0-BB6F-53134CC42594}">
      <text>
        <r>
          <rPr>
            <b/>
            <sz val="9"/>
            <color indexed="81"/>
            <rFont val="Tahoma"/>
            <family val="2"/>
          </rPr>
          <t xml:space="preserve">remplace YPE prepa eval Prod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" authorId="0" shapeId="0" ns2:uid="{1CEB1481-C70B-46BC-AF16-D12062381B31}">
      <text>
        <r>
          <rPr>
            <b/>
            <sz val="9"/>
            <color indexed="81"/>
            <rFont val="Tahoma"/>
            <family val="2"/>
          </rPr>
          <t xml:space="preserve">départ à 21h00'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" authorId="5" shapeId="0" ns2:uid="{556F4A3D-D9C3-4BA7-B54A-26A392F1D31A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3" authorId="5" shapeId="0" ns2:uid="{AD27A6C1-9C66-46D1-AFFB-FAC74A6794F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3" authorId="1" shapeId="0" ns2:uid="{A619A369-870F-4FD6-BCB4-4AD5603538E6}">
      <text>
        <r>
          <rPr>
            <b/>
            <strike/>
            <sz val="9"/>
            <color indexed="81"/>
            <rFont val="Tahoma"/>
            <family val="2"/>
          </rPr>
          <t xml:space="preserve">cf 22/01
remplacé par FPAétait prévu en repos, rappel le 18/01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3" authorId="1" shapeId="0" ns2:uid="{5F208384-965C-41D3-9843-B760FE4F9D13}">
      <text>
        <r>
          <rPr>
            <b/>
            <strike/>
            <sz val="9"/>
            <color indexed="81"/>
            <rFont val="Tahoma"/>
            <family val="2"/>
          </rPr>
          <t xml:space="preserve">cf 22/01
remplacé par FPAétait prévu en repos, rappel le 18/01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" authorId="5" shapeId="0" ns2:uid="{037C9924-201D-4B79-BB1A-C781D7F84A6C}">
      <text>
        <r>
          <rPr>
            <b/>
            <sz val="9"/>
            <color indexed="81"/>
            <rFont val="Tahoma"/>
            <family val="2"/>
          </rPr>
          <t xml:space="preserve">Anglais de 08h30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" authorId="1" shapeId="0" ns2:uid="{6F990CAB-50FC-45D8-98CC-0D3FEC487DBF}">
      <text>
        <r>
          <rPr>
            <b/>
            <strike/>
            <sz val="9"/>
            <color indexed="81"/>
            <rFont val="Tahoma"/>
            <family val="2"/>
          </rPr>
          <t xml:space="preserve">remplace FLI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4" authorId="5" shapeId="0" ns2:uid="{4A5C31F6-D287-46C4-BA48-71FC07C41015}">
      <text>
        <r>
          <rPr>
            <b/>
            <sz val="9"/>
            <color indexed="81"/>
            <rFont val="Tahoma"/>
            <family val="2"/>
          </rPr>
          <t xml:space="preserve">Remplacé par?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" authorId="0" shapeId="0" ns2:uid="{21C75BF9-DEEA-40B0-898C-0E904C8EAC56}">
      <text>
        <r>
          <rPr>
            <b/>
            <strike/>
            <sz val="9"/>
            <color indexed="81"/>
            <rFont val="Tahoma"/>
            <family val="2"/>
          </rPr>
          <t xml:space="preserve">remplace FLNremplace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4" authorId="0" shapeId="0" ns2:uid="{93AD3928-4CDA-40DB-B16D-CE3EA30011E7}">
      <text>
        <r>
          <rPr>
            <b/>
            <sz val="9"/>
            <color indexed="81"/>
            <rFont val="Tahoma"/>
            <family val="2"/>
          </rPr>
          <t xml:space="preserve">pris le 21.01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" authorId="2" shapeId="0" ns2:uid="{21D0EF1E-452D-412C-8EA6-C00BB185C274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5" authorId="5" shapeId="0" ns2:uid="{4A9599AB-42DB-4D78-BA6D-2B6D5B1CF37B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" authorId="5" shapeId="0" ns2:uid="{8DC7B5CE-F1D2-4AAE-8377-2E97A3D60D48}">
      <text>
        <r>
          <rPr>
            <b/>
            <sz val="9"/>
            <color indexed="81"/>
            <rFont val="Tahoma"/>
            <family val="2"/>
          </rPr>
          <t xml:space="preserve">Du 03/02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" authorId="5" shapeId="0" ns2:uid="{011D2C68-6AF6-4713-9482-BE6D97568C3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" authorId="0" shapeId="0" ns2:uid="{8E5CDFB3-74E7-44CC-85B0-53E50B3D76EA}">
      <text>
        <r>
          <rPr>
            <b/>
            <sz val="9"/>
            <color indexed="81"/>
            <rFont val="Tahoma"/>
            <family val="2"/>
          </rPr>
          <t xml:space="preserve">échange avec GDT
MPE : Remplace DWS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6" authorId="0" shapeId="0" ns2:uid="{7F5821FF-2D49-4CDB-904C-277AB5625618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" authorId="0" shapeId="0" ns2:uid="{3F188ED0-00D9-473B-9C7F-A4F94A0CC4C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" authorId="0" shapeId="0" ns2:uid="{80569CA5-CE31-44E1-A5B6-5BE91928D198}">
      <text>
        <r>
          <rPr>
            <b/>
            <sz val="9"/>
            <color indexed="81"/>
            <rFont val="Tahoma"/>
            <family val="2"/>
          </rPr>
          <t xml:space="preserve">presté le 23.01
remplace YPE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6" authorId="0" shapeId="0" ns2:uid="{88C17BE2-1395-4D6F-AB60-FD567B967E8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6" authorId="0" shapeId="0" ns2:uid="{9943F14D-993A-4C7F-BE6A-60BE706B053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" authorId="0" shapeId="0" ns2:uid="{E91E4DD4-6486-4830-ADA4-AB1DBE9347BA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36" authorId="0" shapeId="0" ns2:uid="{BFC6CDDC-382B-4D0D-B20F-64CD47EDB7B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" authorId="6" shapeId="0" ns2:uid="{57670F75-DD11-42CE-BC06-AE6B0977068D}">
      <text>
        <r>
          <rPr>
            <b/>
            <strike/>
            <sz val="9"/>
            <color indexed="81"/>
            <rFont val="Tahoma"/>
            <family val="2"/>
          </rPr>
          <t xml:space="preserve">remplace LCI et SMA pendant leurs évaluations.
remplace SMA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37" authorId="0" shapeId="0" ns2:uid="{DE7C67B7-9F05-40E7-9D00-E314D203593B}">
      <text>
        <r>
          <rPr>
            <b/>
            <sz val="9"/>
            <color indexed="81"/>
            <rFont val="Tahoma"/>
            <family val="2"/>
          </rPr>
          <t xml:space="preserve">remplace FLI
rappel le 27.01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7" authorId="0" shapeId="0" ns2:uid="{6499EBB9-2F5B-4506-9FCA-A459E96C1C31}">
      <text>
        <r>
          <rPr>
            <b/>
            <sz val="9"/>
            <color indexed="81"/>
            <rFont val="Tahoma"/>
            <family val="2"/>
          </rPr>
          <t xml:space="preserve">remplace FLI
rappel le 27.01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" authorId="0" shapeId="0" ns2:uid="{BAB041BF-3792-4E6F-BC02-A5FE58A93FBE}">
      <text>
        <r>
          <rPr>
            <b/>
            <sz val="9"/>
            <color indexed="81"/>
            <rFont val="Tahoma"/>
            <family val="2"/>
          </rPr>
          <t xml:space="preserve">remplace FLI
rappel le 27.01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7" authorId="0" shapeId="0" ns2:uid="{B2BB2D9A-1E26-4214-B416-9EA03724057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7" authorId="0" shapeId="0" ns2:uid="{AAAEAC72-2379-4E2C-A620-923C3BAD80A9}">
      <text>
        <r>
          <rPr>
            <b/>
            <sz val="9"/>
            <color indexed="81"/>
            <rFont val="Tahoma"/>
            <family val="2"/>
          </rPr>
          <t xml:space="preserve">remplacé par ATA &amp;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7" authorId="0" shapeId="0" ns2:uid="{14E06A14-4D14-43FF-AC20-A342656673DE}">
      <text>
        <r>
          <rPr>
            <b/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7" authorId="0" shapeId="0" ns2:uid="{B37B42D2-D639-4E72-B4CC-31E9E8F30F9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7" authorId="0" shapeId="0" ns2:uid="{EF92829E-6B8B-4F1B-BA21-967DFA0B09F5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37" authorId="0" shapeId="0" ns2:uid="{E36C4D51-B8FC-4C36-AE19-D947094C9579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7" authorId="6" shapeId="0" ns2:uid="{BFDCD135-149F-4EDA-8CF6-0808D7D59223}">
      <text>
        <r>
          <rPr>
            <b/>
            <strike/>
            <sz val="9"/>
            <color indexed="81"/>
            <rFont val="Tahoma"/>
            <family val="2"/>
          </rPr>
          <t xml:space="preserve">remplace SKS pendant son évaluation.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E38" authorId="5" shapeId="0" ns2:uid="{D5DC4EDB-D3B4-41BC-8CC2-9F7455A27BE9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8" authorId="0" shapeId="0" ns2:uid="{F51F8B2A-4D23-436E-87A8-B2AF3C7C0F65}">
      <text>
        <r>
          <rPr>
            <b/>
            <sz val="9"/>
            <color indexed="81"/>
            <rFont val="Tahoma"/>
            <family val="2"/>
          </rPr>
          <t xml:space="preserve">remplace FLI
rappel le 28.01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8" authorId="0" shapeId="0" ns2:uid="{84BA4B6E-B02A-442F-A7AA-08BFC40925A9}">
      <text>
        <r>
          <rPr>
            <b/>
            <sz val="9"/>
            <color indexed="81"/>
            <rFont val="Tahoma"/>
            <family val="2"/>
          </rPr>
          <t xml:space="preserve">remplace FLI
rappel le 28.01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8" authorId="0" shapeId="0" ns2:uid="{C2B6D1B9-26EF-48CC-AE8F-DB1FF4A07822}">
      <text>
        <r>
          <rPr>
            <b/>
            <sz val="9"/>
            <color indexed="81"/>
            <rFont val="Tahoma"/>
            <family val="2"/>
          </rPr>
          <t xml:space="preserve">remplace FLI
rappel le 28.01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8" authorId="5" shapeId="0" ns2:uid="{7EA45F53-069B-46E7-B03D-E8DD36942C75}">
      <text>
        <r>
          <rPr>
            <b/>
            <sz val="9"/>
            <color indexed="81"/>
            <rFont val="Tahoma"/>
            <family val="2"/>
          </rPr>
          <t xml:space="preserve">D-CPPT
Départ à 12h45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8" authorId="0" shapeId="0" ns2:uid="{47C43EAA-4507-4048-93A7-C0CCF0A957EB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8" authorId="0" shapeId="0" ns2:uid="{1E18EF67-0206-4A01-AB6F-F0D6A414FA5F}">
      <text>
        <r>
          <rPr>
            <b/>
            <sz val="9"/>
            <color indexed="81"/>
            <rFont val="Tahoma"/>
            <family val="2"/>
          </rPr>
          <t xml:space="preserve">remplacé par ATA &amp;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8" authorId="2" shapeId="0" ns2:uid="{4962C9B3-210C-47EA-8AF0-78A956A37B88}">
      <text>
        <r>
          <rPr>
            <b/>
            <sz val="9"/>
            <color indexed="81"/>
            <rFont val="Tahoma"/>
            <family val="2"/>
          </rPr>
          <t xml:space="preserve">Test de performance Vyncke. Présence de 3 opérateurs obligatoire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8" authorId="6" shapeId="0" ns2:uid="{1A0E4A5D-E787-4CB5-80CF-41B2EA586A8F}">
      <text>
        <r>
          <rPr>
            <b/>
            <sz val="9"/>
            <color indexed="81"/>
            <rFont val="Tahoma"/>
            <family val="2"/>
          </rPr>
          <t xml:space="preserve">remplace CKS, FLN et GKT durant leurs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8" authorId="2" shapeId="0" ns2:uid="{927B30B3-41E2-4EEF-825C-1CC5E05A8968}">
      <text>
        <r>
          <rPr>
            <b/>
            <strike/>
            <sz val="9"/>
            <color indexed="81"/>
            <rFont val="Tahoma"/>
            <family val="2"/>
          </rPr>
          <t xml:space="preserve">Remplace LDT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9" authorId="6" shapeId="0" ns2:uid="{CC7665BD-7368-4B88-9CD8-7FBD88AF8F91}">
      <text>
        <r>
          <rPr>
            <b/>
            <sz val="9"/>
            <color indexed="81"/>
            <rFont val="Tahoma"/>
            <family val="2"/>
          </rPr>
          <t xml:space="preserve">remplacé par VBN
remplace FLI en N
remplace ATA en PM
rappel le 29.01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9" authorId="5" shapeId="0" ns2:uid="{A906B4EC-B060-4FEA-9FE6-2B95526A5E29}">
      <text>
        <r>
          <rPr>
            <b/>
            <sz val="9"/>
            <color indexed="81"/>
            <rFont val="Tahoma"/>
            <family val="2"/>
          </rPr>
          <t xml:space="preserve">Remplacé par AFA &amp; GPS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9" authorId="4" shapeId="0" ns2:uid="{5D690EA7-CF88-40A2-A5B4-E4B2E56503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Préparation consignation et suivi intervention sur fuite blowdown Vyncke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ATA
rappel le 29.01</t>
        </r>
      </text>
    </comment>
    <comment ref="L39" authorId="6" shapeId="0" ns2:uid="{6587B223-29FB-459A-8D8C-B156AEEBDBB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9" authorId="0" shapeId="0" ns2:uid="{B2A3123E-6830-42EF-9D9B-90B827457225}">
      <text>
        <r>
          <rPr>
            <b/>
            <sz val="9"/>
            <color indexed="81"/>
            <rFont val="Tahoma"/>
            <family val="2"/>
          </rPr>
          <t xml:space="preserve">remplacé par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9" authorId="6" shapeId="0" ns2:uid="{766CDE46-CE17-4E88-9CC1-D854551BE043}">
      <text>
        <r>
          <rPr>
            <b/>
            <sz val="9"/>
            <color indexed="81"/>
            <rFont val="Tahoma"/>
            <family val="2"/>
          </rPr>
          <t xml:space="preserve">remplace LAA et NPE pour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9" authorId="1" shapeId="0" ns2:uid="{F565C0B9-4DA5-4450-AF69-288DBAA5110E}">
      <text>
        <r>
          <rPr>
            <b/>
            <strike/>
            <sz val="9"/>
            <color indexed="81"/>
            <rFont val="Tahoma"/>
            <family val="2"/>
          </rPr>
          <t xml:space="preserve">remplace SKS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C40" authorId="0" shapeId="0" ns2:uid="{A658ABF8-E223-4E52-AF9A-13AEE607DBC2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0" authorId="0" shapeId="0" ns2:uid="{F5EE56A1-139B-4A93-B0E4-09BA0FE6A8BC}">
      <text>
        <r>
          <rPr>
            <b/>
            <sz val="9"/>
            <color indexed="81"/>
            <rFont val="Tahoma"/>
            <family val="2"/>
          </rPr>
          <t xml:space="preserve">échange avec ATA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0" authorId="0" shapeId="0" ns2:uid="{89DF6C7E-B40B-4C1A-95D8-EF935C4986DB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0" authorId="5" shapeId="0" ns2:uid="{89A930C1-F863-40AA-86CA-53788A24607A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0" authorId="0" shapeId="0" ns2:uid="{DF83CC5E-EABE-41AC-A565-E047B28D3D68}">
      <text>
        <r>
          <rPr>
            <b/>
            <sz val="9"/>
            <color indexed="81"/>
            <rFont val="Tahoma"/>
            <family val="2"/>
          </rPr>
          <t xml:space="preserve">remplace VBN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0" authorId="6" shapeId="0" ns2:uid="{E707FC94-45A1-42A8-9A86-C0A203F8C645}">
      <text>
        <r>
          <rPr>
            <b/>
            <sz val="9"/>
            <color indexed="81"/>
            <rFont val="Tahoma"/>
            <family val="2"/>
          </rPr>
          <t xml:space="preserve">remplace GPS
départ à 18h00'
remplacé par JBI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0" authorId="6" shapeId="0" ns2:uid="{619EFBA8-107F-400B-8090-576C32DA894C}">
      <text>
        <r>
          <rPr>
            <b/>
            <sz val="9"/>
            <color indexed="81"/>
            <rFont val="Tahoma"/>
            <family val="2"/>
          </rPr>
          <t xml:space="preserve">remplace GDT et BBZ durant leur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0" authorId="0" shapeId="0" ns2:uid="{CF670F14-C9E1-4A96-B589-3A7A52EE94B6}">
      <text>
        <r>
          <rPr>
            <b/>
            <sz val="9"/>
            <color indexed="81"/>
            <rFont val="Tahoma"/>
            <family val="2"/>
          </rPr>
          <t xml:space="preserve">remplace YPE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1" authorId="0" shapeId="0" ns2:uid="{10A7AACD-A006-4AB5-B7DB-FDF41D9BB33F}">
      <text>
        <r>
          <rPr>
            <b/>
            <sz val="9"/>
            <color indexed="81"/>
            <rFont val="Tahoma"/>
            <family val="2"/>
          </rPr>
          <t xml:space="preserve">échange avec ATA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1" authorId="5" shapeId="0" ns2:uid="{04D19E30-4315-427F-944F-1B9B297EEE8D}">
      <text>
        <r>
          <rPr>
            <b/>
            <sz val="9"/>
            <color indexed="81"/>
            <rFont val="Tahoma"/>
            <family val="2"/>
          </rPr>
          <t xml:space="preserve">Remplacé par VGG, AFA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1" authorId="0" shapeId="0" ns2:uid="{32F5A4DB-5514-47ED-84D7-0CB351464036}">
      <text>
        <r>
          <rPr>
            <b/>
            <sz val="9"/>
            <color indexed="81"/>
            <rFont val="Tahoma"/>
            <family val="2"/>
          </rPr>
          <t xml:space="preserve">échange avec YPEremplacé par VGG.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1" authorId="5" shapeId="0" ns2:uid="{3AA2CFDC-F5FD-45B6-B998-D921AF4BB5D8}">
      <text>
        <r>
          <rPr>
            <b/>
            <sz val="9"/>
            <color indexed="81"/>
            <rFont val="Tahoma"/>
            <family val="2"/>
          </rPr>
          <t xml:space="preserve">Remplace GPS de 16h à 19h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41" authorId="6" shapeId="0" ns2:uid="{880B8849-CC70-4F1C-B16A-DE17E34E9CEF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1" authorId="6" shapeId="0" ns2:uid="{D9BB2E99-2863-4B87-B7EA-E2F20E4870CF}">
      <text>
        <r>
          <rPr>
            <b/>
            <sz val="9"/>
            <color indexed="81"/>
            <rFont val="Tahoma"/>
            <family val="2"/>
          </rPr>
          <t xml:space="preserve">remplace ATAremplace GPS de 14h à 16h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1" authorId="0" shapeId="0" ns2:uid="{7FE366CE-8E0F-4FAA-977B-46FBC7BCE523}">
      <text>
        <r>
          <rPr>
            <b/>
            <sz val="9"/>
            <color indexed="81"/>
            <rFont val="Tahoma"/>
            <family val="2"/>
          </rPr>
          <t xml:space="preserve">remplace BMEremplace GPS de 19h à 22h
rappel le 31/01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2" authorId="0" shapeId="0" ns2:uid="{058A9B11-4F15-463C-A9D2-84D5C315537B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0" shapeId="0" ns2:uid="{6BC1A452-0625-434B-BE98-8332A6E612FA}">
      <text>
        <r>
          <rPr>
            <b/>
            <sz val="9"/>
            <color indexed="81"/>
            <rFont val="Tahoma"/>
            <family val="2"/>
          </rPr>
          <t xml:space="preserve">échange avec YPEremplacé par VGG.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2" authorId="6" shapeId="0" ns2:uid="{7C29747B-E5C8-42AA-AEB7-78F7EA940824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2" authorId="5" shapeId="0" ns2:uid="{EB066CAF-E5AF-4F27-BEC8-043AE2A6D4E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3" authorId="5" shapeId="0" ns2:uid="{F9700761-D909-4B6F-9F34-860FC139B1CF}">
      <text>
        <r>
          <rPr>
            <b/>
            <sz val="9"/>
            <color indexed="81"/>
            <rFont val="Tahoma"/>
            <family val="2"/>
          </rPr>
          <t xml:space="preserve">Justificatif à fournir
remplacé par AFA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3" authorId="5" shapeId="0" ns2:uid="{90888C18-CEAF-47C5-B158-4685D9D48C24}">
      <text>
        <r>
          <rPr>
            <b/>
            <sz val="9"/>
            <color indexed="81"/>
            <rFont val="Tahoma"/>
            <family val="2"/>
          </rPr>
          <t xml:space="preserve">Remplace YPE de 18h à 22h
Rappel le 02/02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6" shapeId="0" ns2:uid="{73ECEFC5-ED02-45A5-BB50-80EEF9BBC9D8}">
      <text>
        <r>
          <rPr>
            <b/>
            <sz val="9"/>
            <color indexed="81"/>
            <rFont val="Tahoma"/>
            <family val="2"/>
          </rPr>
          <t xml:space="preserve">support process EtOH - fusels.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3" authorId="1" shapeId="0" ns2:uid="{847E2154-B532-477F-8898-7F9E01E97BE9}">
      <text>
        <r>
          <rPr>
            <b/>
            <sz val="9"/>
            <color indexed="81"/>
            <rFont val="Tahoma"/>
            <family val="2"/>
          </rPr>
          <t xml:space="preserve">remplace YPE
rappel 02/02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3" authorId="0" shapeId="0" ns2:uid="{4D43563D-7CBC-4D4E-9ED4-03286CE0C397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3" authorId="0" shapeId="0" ns2:uid="{EA405DFD-F968-4048-9338-042B40B8B946}">
      <text>
        <r>
          <rPr>
            <b/>
            <sz val="9"/>
            <color indexed="81"/>
            <rFont val="Tahoma"/>
            <family val="2"/>
          </rPr>
          <t xml:space="preserve">presté le 30.01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3" authorId="1" shapeId="0" ns2:uid="{34F0DC1F-0918-491D-B1C6-3DAFCD395272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43" authorId="6" shapeId="0" ns2:uid="{B35241A7-4EA1-4387-B0CF-3075ADEFDE80}">
      <text>
        <r>
          <rPr>
            <b/>
            <sz val="9"/>
            <color indexed="81"/>
            <rFont val="Tahoma"/>
            <family val="2"/>
          </rPr>
          <t xml:space="preserve">remplace GST et FPS durant les évaluations.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4" authorId="0" shapeId="0" ns2:uid="{BABAB2B5-C703-416B-B584-1B7CEA40FA10}">
      <text>
        <r>
          <rPr>
            <b/>
            <strike/>
            <sz val="9"/>
            <color indexed="81"/>
            <rFont val="Tahoma"/>
            <family val="2"/>
          </rPr>
          <t xml:space="preserve">sensibilisation à l'exposition au bruit
de 12h15' à 13h45'remplacé par AFA et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4" authorId="5" shapeId="0" ns2:uid="{E994613E-5ECB-47B5-ABE6-39D2F31ACD1A}">
      <text>
        <r>
          <rPr>
            <b/>
            <sz val="9"/>
            <color indexed="81"/>
            <rFont val="Tahoma"/>
            <family val="2"/>
          </rPr>
          <t xml:space="preserve">Remplace YPE de 18h à 22h
Rappel le 02/02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4" authorId="6" shapeId="0" ns2:uid="{38FBF0CB-9F8A-42FC-9341-460777BEBCB7}">
      <text>
        <r>
          <rPr>
            <b/>
            <sz val="9"/>
            <color indexed="81"/>
            <rFont val="Tahoma"/>
            <family val="2"/>
          </rPr>
          <t xml:space="preserve">support process EtOH, fusel.
+2h+FT  cf. case H35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4" authorId="5" shapeId="0" ns2:uid="{8E456BA7-CAB1-40F0-BC78-EF8D0857E4AD}">
      <text>
        <r>
          <rPr>
            <b/>
            <sz val="9"/>
            <color indexed="81"/>
            <rFont val="Tahoma"/>
            <family val="2"/>
          </rPr>
          <t xml:space="preserve">Remplace YPE de 14h à 18h
Rappel le 02/02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4" authorId="0" shapeId="0" ns2:uid="{D993BBA8-4D99-4D7D-9871-01EC44809EBC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4" authorId="1" shapeId="0" ns2:uid="{3A02A199-D3C1-445F-9269-EB1D6AB6828F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44" authorId="0" shapeId="0" ns2:uid="{F0280469-77F6-4F79-B98A-56C4FC1ACEB1}">
      <text>
        <r>
          <rPr>
            <b/>
            <sz val="9"/>
            <color indexed="81"/>
            <rFont val="Tahoma"/>
            <family val="2"/>
          </rPr>
          <t xml:space="preserve">sensibilisation à l'exposition au bruit
de 12h15' à 13h45'remplace PAM de 10h-11h pour 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45" authorId="0" shapeId="0" ns2:uid="{464EA71E-D095-42AF-9BE0-C77ED7EE9E65}">
      <text>
        <r>
          <rPr>
            <b/>
            <sz val="9"/>
            <color indexed="81"/>
            <rFont val="Tahoma"/>
            <family val="2"/>
          </rPr>
          <t xml:space="preserve">pris le 30.01 de 14h à 18h00'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5" authorId="0" shapeId="0" ns2:uid="{A224E658-E65A-438D-AAC3-2A31BF456D78}">
      <text>
        <r>
          <rPr>
            <b/>
            <sz val="9"/>
            <color indexed="81"/>
            <rFont val="Tahoma"/>
            <family val="2"/>
          </rPr>
          <t xml:space="preserve">remplace GDT FPS
échange avec PAM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5" authorId="6" shapeId="0" ns2:uid="{500C4153-BD91-4877-980D-2E527172A92F}">
      <text>
        <r>
          <rPr>
            <b/>
            <sz val="9"/>
            <color indexed="81"/>
            <rFont val="Tahoma"/>
            <family val="2"/>
          </rPr>
          <t xml:space="preserve">remplace SBZ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5" authorId="6" shapeId="0" ns2:uid="{6A542757-0972-4117-8EC4-259B3E16A62F}">
      <text>
        <r>
          <rPr>
            <b/>
            <sz val="9"/>
            <color indexed="81"/>
            <rFont val="Tahoma"/>
            <family val="2"/>
          </rPr>
          <t xml:space="preserve">remplace GPO pendant l'évaluation.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5" authorId="6" shapeId="0" ns2:uid="{71419D45-EEB3-4F8D-BE66-C493410C178B}">
      <text>
        <r>
          <rPr>
            <b/>
            <sz val="9"/>
            <color indexed="81"/>
            <rFont val="Tahoma"/>
            <family val="2"/>
          </rPr>
          <t xml:space="preserve">remplace ATA et AFA pendant leurs entrevues annuelles.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46" authorId="1" shapeId="0" ns2:uid="{C215DE5B-8AD1-453A-AB3E-DFE446F0C8F4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46" authorId="1" shapeId="0" ns2:uid="{D9702C24-5F6F-485A-8E83-B48EA18240BD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46" authorId="0" shapeId="0" ns2:uid="{F90CEE80-1A27-4B33-85C2-1DA59B0194A0}">
      <text>
        <r>
          <rPr>
            <b/>
            <sz val="9"/>
            <color indexed="81"/>
            <rFont val="Tahoma"/>
            <family val="2"/>
          </rPr>
          <t xml:space="preserve">remplace DWS échange avec PAM
remplace FPS.
remplace HKB en meunerie de 22h à 24h00'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6" authorId="5" shapeId="0" ns2:uid="{76AE8EF6-0068-4843-8BA1-9D46B826EDDD}">
      <text>
        <r>
          <rPr>
            <b/>
            <sz val="9"/>
            <color indexed="81"/>
            <rFont val="Tahoma"/>
            <family val="2"/>
          </rPr>
          <t xml:space="preserve">Arrivée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7" authorId="0" shapeId="0" ns2:uid="{4521DFB8-88F7-42E0-8009-FC65C1AED6D5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7" authorId="0" shapeId="0" ns2:uid="{0AE774F5-8279-45EB-9333-2CEF0EAB2A2D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7" authorId="0" shapeId="0" ns2:uid="{56AED7C6-8570-4CE4-990F-E68A32E2FB8E}">
      <text>
        <r>
          <rPr>
            <b/>
            <sz val="9"/>
            <color indexed="81"/>
            <rFont val="Tahoma"/>
            <family val="2"/>
          </rPr>
          <t xml:space="preserve">échange avec GPS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8" authorId="0" shapeId="0" ns2:uid="{A54E1F18-A9EA-4473-91E0-8E96B7DCCF02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8" authorId="0" shapeId="0" ns2:uid="{DEE3E017-137C-48B2-95EB-FDC7D36A0213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9" authorId="0" shapeId="0" ns2:uid="{45808801-8CAF-4940-8584-27276B02BCE1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9" authorId="0" shapeId="0" ns2:uid="{18D84843-F1B9-45D4-A7E6-E1FB1829EA10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49" authorId="1" shapeId="0" ns2:uid="{6F762246-AC56-4F8C-9A62-98E860FA2FCE}">
      <text>
        <r>
          <rPr>
            <b/>
            <sz val="9"/>
            <color indexed="81"/>
            <rFont val="Tahoma"/>
            <family val="2"/>
          </rPr>
          <t xml:space="preserve">remplace QBY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0" authorId="6" shapeId="0" ns2:uid="{AE9E831C-BAC5-4FAE-BFAB-888F114250C1}">
      <text>
        <r>
          <rPr>
            <b/>
            <sz val="9"/>
            <color indexed="81"/>
            <rFont val="Tahoma"/>
            <family val="2"/>
          </rPr>
          <t xml:space="preserve">remplace GPS de 16h à 17h.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0" authorId="0" shapeId="0" ns2:uid="{275AE296-90BE-4024-B1C3-960EFA343288}">
      <text>
        <r>
          <rPr>
            <b/>
            <sz val="9"/>
            <color indexed="81"/>
            <rFont val="Tahoma"/>
            <family val="2"/>
          </rPr>
          <t xml:space="preserve">+3h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0" authorId="2" shapeId="0" ns2:uid="{15A71886-47D7-46E3-8B46-789A3899CAFC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1" authorId="0" shapeId="0" ns2:uid="{3ADC4B23-441F-4099-A29A-4CA17831DB59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1" authorId="1" shapeId="0" ns2:uid="{1FFB2B12-18FF-45FC-9F4C-D94DA83A9F58}">
      <text>
        <r>
          <rPr>
            <b/>
            <sz val="9"/>
            <color indexed="81"/>
            <rFont val="Tahoma"/>
            <family val="2"/>
          </rPr>
          <t xml:space="preserve">remplace CKS FLN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1" authorId="5" shapeId="0" ns2:uid="{D8CD80C6-E541-4D07-9378-1DD4568D024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1" authorId="2" shapeId="0" ns2:uid="{F9D3CBAF-E926-4A24-85AD-5F7B564DDCA0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remplace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2" authorId="0" shapeId="0" ns2:uid="{247B4154-705E-441D-ABD7-B28A22DA2980}">
      <text>
        <r>
          <rPr>
            <b/>
            <sz val="9"/>
            <color indexed="81"/>
            <rFont val="Tahoma"/>
            <family val="2"/>
          </rPr>
          <t xml:space="preserve">voir 12.02remplace AFA en pause de AM.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2" authorId="0" shapeId="0" ns2:uid="{E2262521-B8F6-45A3-B0B2-02B0D505FA4F}">
      <text>
        <r>
          <rPr>
            <b/>
            <sz val="9"/>
            <color indexed="81"/>
            <rFont val="Tahoma"/>
            <family val="2"/>
          </rPr>
          <t xml:space="preserve">a demandé rhs, solde insuffisant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2" authorId="2" shapeId="0" ns2:uid="{BE26C4E1-F96C-4752-96F8-E244E924BD82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53" authorId="0" shapeId="0" ns2:uid="{29A46957-63E2-455F-874A-560230DA9206}">
      <text>
        <r>
          <rPr>
            <b/>
            <sz val="9"/>
            <color indexed="81"/>
            <rFont val="Tahoma"/>
            <family val="2"/>
          </rPr>
          <t xml:space="preserve">remplace PBL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3" authorId="0" shapeId="0" ns2:uid="{2B1F9EE9-CA61-478E-A701-196DCF8CFCF0}">
      <text>
        <r>
          <rPr>
            <b/>
            <sz val="9"/>
            <color indexed="81"/>
            <rFont val="Tahoma"/>
            <family val="2"/>
          </rPr>
          <t xml:space="preserve">remplace PBL de 14h à18h00'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3" authorId="0" shapeId="0" ns2:uid="{D75520BB-DB9F-4229-8F82-3E4082634017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3" authorId="0" shapeId="0" ns2:uid="{E73FA057-A375-4E9E-A84E-77B40F6AC929}">
      <text>
        <r>
          <rPr>
            <b/>
            <sz val="9"/>
            <color indexed="81"/>
            <rFont val="Tahoma"/>
            <family val="2"/>
          </rPr>
          <t xml:space="preserve">à l'extérieur
voir 16.02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53" authorId="4" shapeId="0" ns2:uid="{9EDCC7C6-BF17-4A63-AEB7-0C8A52C174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T53" authorId="0" shapeId="0" ns2:uid="{BE8CED96-6431-44B5-A14A-D5122F036AC9}">
      <text>
        <r>
          <rPr>
            <b/>
            <sz val="9"/>
            <color indexed="81"/>
            <rFont val="Tahoma"/>
            <family val="2"/>
          </rPr>
          <t xml:space="preserve">réunion SD 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3" authorId="0" shapeId="0" ns2:uid="{1FA0F811-B1D1-4F5F-8293-7A51642A4B03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53" authorId="2" shapeId="0" ns2:uid="{D8C4230E-AFD7-46F4-9039-8E422E702593}">
      <text>
        <r>
          <rPr>
            <b/>
            <sz val="9"/>
            <color indexed="81"/>
            <rFont val="Tahoma"/>
            <family val="2"/>
          </rPr>
          <t xml:space="preserve">Remplace LDT en fonct° des validat° meunerie
à l'extérieur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4" authorId="0" shapeId="0" ns2:uid="{7DA51369-E520-4A10-A764-21757B4BA71E}">
      <text>
        <r>
          <rPr>
            <b/>
            <sz val="9"/>
            <color indexed="81"/>
            <rFont val="Tahoma"/>
            <family val="2"/>
          </rPr>
          <t xml:space="preserve">rappel le 13.02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4" authorId="6" shapeId="0" ns2:uid="{B0DA01DE-CE44-4C9A-B6BD-34C51132C629}">
      <text>
        <r>
          <rPr>
            <b/>
            <strike/>
            <sz val="9"/>
            <color indexed="81"/>
            <rFont val="Tahoma"/>
            <family val="2"/>
          </rPr>
          <t xml:space="preserve">entrevue annuelle de 16h30 à 17h30.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54" authorId="1" shapeId="0" ns2:uid="{B6A6F273-CC2C-4E01-9C0F-32BFA05F4FA6}">
      <text>
        <r>
          <rPr>
            <b/>
            <sz val="9"/>
            <color indexed="81"/>
            <rFont val="Tahoma"/>
            <family val="2"/>
          </rPr>
          <t xml:space="preserve">remplace SKSremplace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55" authorId="6" shapeId="0" ns2:uid="{D45941BE-4BE0-4062-BF9B-A3A8DE8C6DE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6" authorId="0" shapeId="0" ns2:uid="{3F517B10-765D-4283-9920-488312D7D839}">
      <text>
        <r>
          <rPr>
            <b/>
            <sz val="9"/>
            <color indexed="81"/>
            <rFont val="Tahoma"/>
            <family val="2"/>
          </rPr>
          <t xml:space="preserve">arrivée à 09h00'
remplacé par JBI
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0" shapeId="0" ns2:uid="{586B3D6C-F133-4242-9841-CF74913EB3A2}">
      <text>
        <r>
          <rPr>
            <b/>
            <sz val="9"/>
            <color indexed="81"/>
            <rFont val="Tahoma"/>
            <family val="2"/>
          </rPr>
          <t xml:space="preserve">remplacé par ATA &amp;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56" authorId="1" shapeId="0" ns2:uid="{BDA96774-BE21-483B-8B1F-FCA4C1DD357B}">
      <text>
        <r>
          <rPr>
            <b/>
            <sz val="9"/>
            <color indexed="81"/>
            <rFont val="Tahoma"/>
            <family val="2"/>
          </rPr>
          <t xml:space="preserve">cf 19/02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6" authorId="0" shapeId="0" ns2:uid="{01B1441A-0EBA-429B-BF15-365DF217AAA3}">
      <text>
        <r>
          <rPr>
            <b/>
            <sz val="9"/>
            <color indexed="81"/>
            <rFont val="Tahoma"/>
            <family val="2"/>
          </rPr>
          <t xml:space="preserve">remplace ATA de 06h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6" authorId="0" shapeId="0" ns2:uid="{84B08DAC-9B3E-4650-9B70-4149A64B603C}">
      <text>
        <r>
          <rPr>
            <b/>
            <sz val="9"/>
            <color indexed="81"/>
            <rFont val="Tahoma"/>
            <family val="2"/>
          </rPr>
          <t xml:space="preserve">remplace ATA de 06h à 09h00'
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56" authorId="2" shapeId="0" ns2:uid="{73822966-316D-482C-9C58-D0AD27B79256}">
      <text>
        <r>
          <rPr>
            <b/>
            <strike/>
            <sz val="9"/>
            <color indexed="81"/>
            <rFont val="Tahoma"/>
            <family val="2"/>
          </rPr>
          <t xml:space="preserve">Remplace FPS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56" authorId="6" shapeId="0" ns2:uid="{9144F9A6-2953-457F-A145-F40B83E1C29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57" authorId="0" shapeId="0" ns2:uid="{32F6A846-ECE5-4ECE-9555-9C6CC3DD0B4C}">
      <text>
        <r>
          <rPr>
            <b/>
            <sz val="9"/>
            <color indexed="81"/>
            <rFont val="Tahoma"/>
            <family val="2"/>
          </rPr>
          <t xml:space="preserve">remplace FLIremplacé de 13h à 14h par AFA.
Remplace FLI remplace ATA de 14h à 18h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7" authorId="0" shapeId="0" ns2:uid="{CEDA49D0-B09C-489C-A46A-8171035873D6}">
      <text>
        <r>
          <rPr>
            <b/>
            <sz val="9"/>
            <color indexed="81"/>
            <rFont val="Tahoma"/>
            <family val="2"/>
          </rPr>
          <t xml:space="preserve">+0,25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7" authorId="4" shapeId="0" ns2:uid="{4B3AE1B7-B980-4B8E-B5D6-AB6EBC978F0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JBIremplacé par YPE et JBI (TBC)</t>
        </r>
      </text>
    </comment>
    <comment ref="J57" authorId="6" shapeId="0" ns2:uid="{F092D368-DA7E-4563-A734-582469DC966C}">
      <text>
        <r>
          <rPr>
            <b/>
            <strike/>
            <sz val="9"/>
            <color indexed="81"/>
            <rFont val="Tahoma"/>
            <family val="2"/>
          </rPr>
          <t xml:space="preserve">remplacé par YBT.
Remplace YPE de 13h à 14h.remplacé par  JBI (TBC)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7" authorId="0" shapeId="0" ns2:uid="{6C68C001-7C2F-45D0-BC0E-8C3C98B129CA}">
      <text>
        <r>
          <rPr>
            <b/>
            <sz val="9"/>
            <color indexed="81"/>
            <rFont val="Tahoma"/>
            <family val="2"/>
          </rPr>
          <t xml:space="preserve">voir 12.02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7" authorId="4" shapeId="0" ns2:uid="{02023535-E09C-4580-9C25-E42F767969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7" authorId="4" shapeId="0" ns2:uid="{8C73BE6E-2A57-4CF4-9FFA-BF747709B2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22hà 06h
Rappel le 05/02</t>
        </r>
      </text>
    </comment>
    <comment ref="V57" authorId="6" shapeId="0" ns2:uid="{000A534A-AEE8-4775-A702-C17AA54E53E5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57" authorId="0" shapeId="0" ns2:uid="{786CFF52-0D1D-4C07-B5D0-1A322FB35EAE}">
      <text>
        <r>
          <rPr>
            <b/>
            <sz val="9"/>
            <color indexed="81"/>
            <rFont val="Tahoma"/>
            <family val="2"/>
          </rPr>
          <t xml:space="preserve">presté le 15.02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7" authorId="0" shapeId="0" ns2:uid="{4EAF786E-CB8F-40C9-8A38-989D5C0931EF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58" authorId="7" shapeId="0" ns2:uid="{3879176A-067E-4EDE-808E-E95C061455FD}">
      <text>
        <r>
          <rPr>
            <b/>
            <sz val="9"/>
            <color indexed="81"/>
            <rFont val="Tahoma"/>
            <family val="2"/>
          </rPr>
          <t xml:space="preserve">Suivi des interventions au gluten.  Prime de pause 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8" authorId="4" shapeId="0" ns2:uid="{178C900F-A960-49FB-8EF9-CB8F07019F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JBIremplacé par FLI et JBI (TBC)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annulation TP
rappel le 16.02</t>
        </r>
      </text>
    </comment>
    <comment ref="J58" authorId="6" shapeId="0" ns2:uid="{0240F25C-8C23-4AF7-B21B-EF8A94FF1C4C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JBI (TBC)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58" authorId="5" shapeId="0" ns2:uid="{FE29FF0A-9DCE-481D-A725-58E3D79D3E38}">
      <text>
        <r>
          <rPr>
            <b/>
            <sz val="9"/>
            <color indexed="81"/>
            <rFont val="Tahoma"/>
            <family val="2"/>
          </rPr>
          <t xml:space="preserve">Remplace ATA de 14h à 18h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8" authorId="5" shapeId="0" ns2:uid="{4933B7E6-ACFE-4FC7-9D92-AEF986C3154D}">
      <text>
        <r>
          <rPr>
            <b/>
            <sz val="9"/>
            <color indexed="81"/>
            <rFont val="Tahoma"/>
            <family val="2"/>
          </rPr>
          <t xml:space="preserve">Remplace ATA de 14h à 18h
Rappel le 05/02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58" authorId="4" shapeId="0" ns2:uid="{76BFA685-C2AB-4A7A-9CB8-DC71F1C684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8" authorId="4" shapeId="0" ns2:uid="{8D630E1A-D0EF-44D1-B79D-17E7779499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22hremplace AFA de 22h à 06h
Rappel le 05/02 </t>
        </r>
      </text>
    </comment>
    <comment ref="V58" authorId="6" shapeId="0" ns2:uid="{C90755AF-604E-43B9-9446-0D548636F3A1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58" authorId="1" shapeId="0" ns2:uid="{F75A04EA-A2D5-4071-8F70-7584FA5C17FE}">
      <text>
        <r>
          <rPr>
            <b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59" authorId="0" shapeId="0" ns2:uid="{944FCFF0-C6E0-43D2-BF90-A4DCAC8E3133}">
      <text>
        <r>
          <rPr>
            <b/>
            <sz val="9"/>
            <color indexed="81"/>
            <rFont val="Tahoma"/>
            <family val="2"/>
          </rPr>
          <t xml:space="preserve">+ 4h rhs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9" authorId="4" shapeId="0" ns2:uid="{E7689142-D757-480E-9A59-6C709315D6D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</t>
        </r>
        <r>
          <rPr>
            <strike/>
            <sz val="9"/>
            <color indexed="81"/>
            <rFont val="Tahoma"/>
            <family val="2"/>
          </rPr>
          <t xml:space="preserve">JBI </t>
        </r>
        <r>
          <rPr>
            <sz val="9"/>
            <color indexed="81"/>
            <rFont val="Tahoma"/>
            <family val="2"/>
          </rPr>
          <t>VBN</t>
        </r>
      </text>
    </comment>
    <comment ref="L59" authorId="5" shapeId="0" ns2:uid="{54255DA9-8AEA-4C49-B46A-49400DA205F6}">
      <text>
        <r>
          <rPr>
            <b/>
            <sz val="9"/>
            <color indexed="81"/>
            <rFont val="Tahoma"/>
            <family val="2"/>
          </rPr>
          <t xml:space="preserve">Remplace ATR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59" authorId="0" shapeId="0" ns2:uid="{79C9C9D5-63B8-4339-947C-CAB00FEF923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59" authorId="4" shapeId="0" ns2:uid="{2941C95E-2F26-45D4-B543-88A9FDB65C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59" authorId="5" shapeId="0" ns2:uid="{30185770-1CC5-4B8F-AE08-33A419DFFD48}">
      <text>
        <r>
          <rPr>
            <b/>
            <sz val="9"/>
            <color indexed="81"/>
            <rFont val="Tahoma"/>
            <family val="2"/>
          </rPr>
          <t xml:space="preserve">Remplacé pa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59" authorId="0" shapeId="0" ns2:uid="{BE44CF5F-AA90-470F-BA89-2D1422B01A6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0" authorId="4" shapeId="0" ns2:uid="{276F7E91-F1A3-42DB-AA2C-DBEF1DB67E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K60" authorId="0" shapeId="0" ns2:uid="{0A5E8C1A-2969-490B-8F06-273091A888AB}">
      <text>
        <r>
          <rPr>
            <b/>
            <sz val="9"/>
            <color indexed="81"/>
            <rFont val="Tahoma"/>
            <family val="2"/>
          </rPr>
          <t xml:space="preserve">remplace FPA
rappel le 19.06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0" authorId="5" shapeId="0" ns2:uid="{F15D112C-1508-4A0D-9841-C29662258DC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60" authorId="0" shapeId="0" ns2:uid="{1AFAB4AF-A872-4870-885D-6149E6EE1A1E}">
      <text>
        <r>
          <rPr>
            <b/>
            <sz val="9"/>
            <color indexed="81"/>
            <rFont val="Tahoma"/>
            <family val="2"/>
          </rPr>
          <t xml:space="preserve">remplace PBL
remplace FPA
rappel le 18.02
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60" authorId="0" shapeId="0" ns2:uid="{36866E4E-BF00-4B6F-8457-C95D335F625B}">
      <text>
        <r>
          <rPr>
            <b/>
            <sz val="9"/>
            <color indexed="81"/>
            <rFont val="Tahoma"/>
            <family val="2"/>
          </rPr>
          <t xml:space="preserve">remplace PBL
remplace FPA
rappel le 18.02
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60" authorId="4" shapeId="0" ns2:uid="{02EAE67A-CA83-41D7-81D0-28AEE3A859D2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X60" authorId="3" shapeId="0" ns2:uid="{EB599C90-C43B-4B07-8D6F-E78962009E05}">
      <text>
        <r>
          <rPr>
            <b/>
            <sz val="9"/>
            <color indexed="81"/>
            <rFont val="Tahoma"/>
            <family val="2"/>
          </rPr>
          <t xml:space="preserve">rempl en fermentation LCI de 9h30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60" authorId="0" shapeId="0" ns2:uid="{CC124BA5-2967-4E98-ADC6-FD3C9A8D4647}">
      <text>
        <r>
          <rPr>
            <b/>
            <sz val="9"/>
            <color indexed="81"/>
            <rFont val="Tahoma"/>
            <family val="2"/>
          </rPr>
          <t xml:space="preserve">remplace FLI
remplacé par FLI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1" authorId="1" shapeId="0" ns2:uid="{4EC6294A-DC8A-49E8-8BE2-2B145A28461C}">
      <text>
        <r>
          <rPr>
            <b/>
            <sz val="9"/>
            <color indexed="81"/>
            <rFont val="Tahoma"/>
            <family val="2"/>
          </rPr>
          <t xml:space="preserve">+ 7h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1" authorId="4" shapeId="0" ns2:uid="{6F2355D1-73A2-48FF-B203-BDF5D755B9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1" authorId="6" shapeId="0" ns2:uid="{ED2EE7BC-5ED3-48B0-BD3F-E6C8AA22F2F6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1" authorId="1" shapeId="0" ns2:uid="{F0757B76-F7DF-4AB3-BF6D-F8631E13A660}">
      <text>
        <r>
          <rPr>
            <b/>
            <sz val="9"/>
            <color indexed="81"/>
            <rFont val="Tahoma"/>
            <family val="2"/>
          </rPr>
          <t xml:space="preserve">cf 19/02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1" authorId="6" shapeId="0" ns2:uid="{30762E04-5371-4071-9CCB-F427B0BEDCA6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61" authorId="0" shapeId="0" ns2:uid="{F6370D84-F45E-46DA-BD82-7ED1DA2F8607}">
      <text>
        <r>
          <rPr>
            <b/>
            <strike/>
            <sz val="9"/>
            <color indexed="81"/>
            <rFont val="Tahoma"/>
            <family val="2"/>
          </rPr>
          <t xml:space="preserve">remplace TCE de 14h à 16h00'remplace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2" authorId="4" shapeId="0" ns2:uid="{C04D7D34-012B-4872-A517-98F33DCCB0A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2" authorId="6" shapeId="0" ns2:uid="{731FA004-9DBC-4012-8052-56F3D32E41A1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2" authorId="6" shapeId="0" ns2:uid="{D72CBFFE-1948-4D2F-9A52-A5E862FDD67D}">
      <text>
        <r>
          <rPr>
            <b/>
            <strike/>
            <sz val="9"/>
            <color indexed="81"/>
            <rFont val="Tahoma"/>
            <family val="2"/>
          </rPr>
          <t xml:space="preserve">remplace AFA.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62" authorId="0" shapeId="0" ns2:uid="{49DD3377-42C6-420B-B944-A56DCF092CF0}">
      <text>
        <r>
          <rPr>
            <b/>
            <sz val="9"/>
            <color indexed="81"/>
            <rFont val="Tahoma"/>
            <family val="2"/>
          </rPr>
          <t xml:space="preserve">RT01386: </t>
        </r>
        <r>
          <rPr>
            <sz val="9"/>
            <color indexed="81"/>
            <rFont val="Tahoma"/>
            <family val="2"/>
          </rPr>
          <t>remplace PBL</t>
        </r>
      </text>
    </comment>
    <comment ref="H63" authorId="4" shapeId="0" ns2:uid="{DB696BB1-4425-4FB6-B0D5-3B2D9549F3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3" authorId="6" shapeId="0" ns2:uid="{7AABEB02-5E25-4D26-B408-4C78EE51A296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63" authorId="0" shapeId="0" ns2:uid="{CAC2120B-0EFF-4521-91B0-047C935C8F5B}">
      <text>
        <r>
          <rPr>
            <b/>
            <sz val="9"/>
            <color indexed="81"/>
            <rFont val="Tahoma"/>
            <family val="2"/>
          </rPr>
          <t xml:space="preserve">échange avec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3" authorId="6" shapeId="0" ns2:uid="{0FFFDAF1-CC67-4DCD-98AD-BE04FD31F6C5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63" authorId="0" shapeId="0" ns2:uid="{F03F9F61-55BF-436C-A62F-9A44467F54DF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>: remplace PBL</t>
        </r>
      </text>
    </comment>
    <comment ref="X63" authorId="0" shapeId="0" ns2:uid="{239E7FF2-DA61-4AC0-93D1-88C94A071972}">
      <text>
        <r>
          <rPr>
            <b/>
            <sz val="9"/>
            <color indexed="81"/>
            <rFont val="Tahoma"/>
            <family val="2"/>
          </rPr>
          <t>RT01386</t>
        </r>
        <r>
          <rPr>
            <sz val="9"/>
            <color indexed="81"/>
            <rFont val="Tahoma"/>
            <family val="2"/>
          </rPr>
          <t xml:space="preserve">: 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C64" authorId="0" shapeId="0" ns2:uid="{4DB383A4-7E1A-4379-BF05-6C6D5E6922DB}">
      <text>
        <r>
          <rPr>
            <b/>
            <sz val="9"/>
            <color indexed="81"/>
            <rFont val="Tahoma"/>
            <family val="2"/>
          </rPr>
          <t xml:space="preserve">échange avec PBLremplace AFA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4" authorId="0" shapeId="0" ns2:uid="{D10CC234-9B15-4196-9E8F-FE014BE89762}">
      <text>
        <r>
          <rPr>
            <b/>
            <sz val="9"/>
            <color indexed="81"/>
            <rFont val="Tahoma"/>
            <family val="2"/>
          </rPr>
          <t xml:space="preserve">échange avec PBLremplace AFA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4" authorId="4" shapeId="0" ns2:uid="{85D2DD84-D0FA-4ADE-98E7-3C4EEDC225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4" authorId="6" shapeId="0" ns2:uid="{036AB802-1BC4-45BE-ABDF-79DFAC5B187E}">
      <text>
        <r>
          <rPr>
            <b/>
            <sz val="9"/>
            <color indexed="81"/>
            <rFont val="Tahoma"/>
            <family val="2"/>
          </rPr>
          <t xml:space="preserve">remplacé par YBT. Support équipe SOL.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4" authorId="6" shapeId="0" ns2:uid="{9FE1B7EB-F0AB-49D6-A918-57A54BB65CFB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4" authorId="0" shapeId="0" ns2:uid="{58DE2EE9-E7ED-4E91-A55E-23E2729D611F}">
      <text>
        <r>
          <rPr>
            <b/>
            <sz val="9"/>
            <color indexed="81"/>
            <rFont val="Tahoma"/>
            <family val="2"/>
          </rPr>
          <t xml:space="preserve">départ à 05h00'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65" authorId="0" shapeId="0" ns2:uid="{25AEFB51-16A0-4A30-9DD8-12FE3987253B}">
      <text>
        <r>
          <rPr>
            <b/>
            <sz val="9"/>
            <color indexed="81"/>
            <rFont val="Tahoma"/>
            <family val="2"/>
          </rPr>
          <t xml:space="preserve">échange avec PBLremplace AFA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5" authorId="0" shapeId="0" ns2:uid="{922C7E17-CC94-4E04-81BB-BDAD6F0174C2}">
      <text>
        <r>
          <rPr>
            <b/>
            <sz val="9"/>
            <color indexed="81"/>
            <rFont val="Tahoma"/>
            <family val="2"/>
          </rPr>
          <t xml:space="preserve">échange avec PBLremplace AFA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5" authorId="4" shapeId="0" ns2:uid="{AD04A9C7-0898-44F4-9623-C3BA1782D8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I65" authorId="6" shapeId="0" ns2:uid="{20FA4556-C6E4-40C0-A60C-2E2B8B3882C9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6" shapeId="0" ns2:uid="{D2BC2252-0799-48FE-BD0F-F0C89F433E02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5" authorId="6" shapeId="0" ns2:uid="{7C939799-E8C7-4D54-B815-EE01B362923D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5" authorId="1" shapeId="0" ns2:uid="{897C1698-5A4C-48F6-8CD0-FCA83157FA20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66" authorId="6" shapeId="0" ns2:uid="{BB8E0860-3350-4AD3-A6EA-938458A27C1A}">
      <text>
        <r>
          <rPr>
            <b/>
            <sz val="9"/>
            <color indexed="81"/>
            <rFont val="Tahoma"/>
            <family val="2"/>
          </rPr>
          <t xml:space="preserve">inversion avec AFA suite à l'absence de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66" authorId="5" shapeId="0" ns2:uid="{D0B8E571-0B7F-4578-A0AB-A815B20C440C}">
      <text>
        <r>
          <rPr>
            <b/>
            <sz val="9"/>
            <color indexed="81"/>
            <rFont val="Tahoma"/>
            <family val="2"/>
          </rPr>
          <t xml:space="preserve">CPPT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6" authorId="4" shapeId="0" ns2:uid="{76BA9011-732A-4E1A-A876-9F676471BF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6" authorId="0" shapeId="0" ns2:uid="{CB4F70DA-C7A4-4652-9B64-87CA351B7341}">
      <text>
        <r>
          <rPr>
            <b/>
            <sz val="9"/>
            <color indexed="81"/>
            <rFont val="Tahoma"/>
            <family val="2"/>
          </rPr>
          <t xml:space="preserve">remplacé par YBT inversion avec YPE suite à l'absence de YBT; conserver prime de nuit.       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6" authorId="6" shapeId="0" ns2:uid="{C1AD8049-B2C2-4DCC-BAD0-6333DD228A1D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7" authorId="6" shapeId="0" ns2:uid="{51029F02-EC5E-4596-B2AD-802D9C448986}">
      <text>
        <r>
          <rPr>
            <b/>
            <sz val="9"/>
            <color indexed="81"/>
            <rFont val="Tahoma"/>
            <family val="2"/>
          </rPr>
          <t xml:space="preserve">inversion avec AFA suite à l'absence de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7" authorId="4" shapeId="0" ns2:uid="{9B5E4C86-638A-4659-9746-1E008DF614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7" authorId="6" shapeId="0" ns2:uid="{E393C203-6406-426E-87A5-2B557F0C7CB9}">
      <text>
        <r>
          <rPr>
            <b/>
            <sz val="9"/>
            <color indexed="81"/>
            <rFont val="Tahoma"/>
            <family val="2"/>
          </rPr>
          <t xml:space="preserve">suite à l'absence de YBT,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67" authorId="3" shapeId="0" ns2:uid="{66F4DA54-E911-4251-9DD2-24DF7BD094B9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7" authorId="3" shapeId="0" ns2:uid="{4DA5A06A-6806-4082-BA17-C888AFAC227C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7" authorId="3" shapeId="0" ns2:uid="{9E44CB1F-EF23-40CE-A774-FDDD8DA18561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67" authorId="6" shapeId="0" ns2:uid="{E97279CD-710F-4213-A4C3-D589C7359BC6}">
      <text>
        <r>
          <rPr>
            <b/>
            <sz val="9"/>
            <color indexed="81"/>
            <rFont val="Tahoma"/>
            <family val="2"/>
          </rPr>
          <t xml:space="preserve">remplace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8" authorId="4" shapeId="0" ns2:uid="{A83E6467-6334-44DF-8489-78FA6C5F19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68" authorId="3" shapeId="0" ns2:uid="{AABB0E84-8101-4915-BBAE-993223BE3E92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68" authorId="3" shapeId="0" ns2:uid="{523C1A04-6ED8-4313-9863-6BCE7FA3384C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68" authorId="3" shapeId="0" ns2:uid="{F02DC173-88BF-4254-863A-3F1E194711AB}">
      <text>
        <r>
          <rPr>
            <b/>
            <sz val="9"/>
            <color indexed="81"/>
            <rFont val="Tahoma"/>
            <family val="2"/>
          </rPr>
          <t xml:space="preserve">formation Feu d'étahnol GESIP
France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8" authorId="0" shapeId="0" ns2:uid="{A5CF63DD-560F-461B-A282-D971466EDED7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69" authorId="0" shapeId="0" ns2:uid="{CC55C027-CC59-472E-B672-4B64DA2A19E6}">
      <text>
        <r>
          <rPr>
            <b/>
            <sz val="9"/>
            <color indexed="81"/>
            <rFont val="Tahoma"/>
            <family val="2"/>
          </rPr>
          <t xml:space="preserve">arrivée à 01h00'
remplacé par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69" authorId="4" shapeId="0" ns2:uid="{7B16D1BB-A696-48B3-8DB5-AEA0003F51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N69" authorId="0" shapeId="0" ns2:uid="{7A5965F6-632F-4CDB-831F-3EBC2E3B514E}">
      <text>
        <r>
          <rPr>
            <b/>
            <sz val="9"/>
            <color indexed="81"/>
            <rFont val="Tahoma"/>
            <family val="2"/>
          </rPr>
          <t xml:space="preserve">remplace YPE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69" authorId="0" shapeId="0" ns2:uid="{36A5EEF6-8FDC-403D-8F3C-46747B85DC9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0" authorId="4" shapeId="0" ns2:uid="{9370B63D-3947-4FD8-9CB9-EE32612721B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0" authorId="0" shapeId="0" ns2:uid="{EAA29D47-4957-4607-ADBD-7F03404DCCF3}">
      <text>
        <r>
          <rPr>
            <b/>
            <sz val="9"/>
            <color indexed="81"/>
            <rFont val="Tahoma"/>
            <family val="2"/>
          </rPr>
          <t xml:space="preserve">pris le 05.03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0" authorId="0" shapeId="0" ns2:uid="{6FCF01AB-A6B9-4FB2-9674-FFD977466627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1" authorId="6" shapeId="0" ns2:uid="{D91EBD0F-D0F9-4C11-8A76-48A881370C0F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1" authorId="4" shapeId="0" ns2:uid="{2E007D04-E231-4ED4-9074-CE58E984BDA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1" authorId="6" shapeId="0" ns2:uid="{B1D6067C-3F6F-4FDB-A2F4-94285B85725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1" authorId="6" shapeId="0" ns2:uid="{3A6E8696-BECA-4BA3-9696-2BCDDD209B4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2" authorId="6" shapeId="0" ns2:uid="{7F781A21-D89A-4E72-8A80-D459DC20CACE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4" shapeId="0" ns2:uid="{D5544CB6-C936-4B0C-9C7F-DAE6802246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2" authorId="6" shapeId="0" ns2:uid="{D27A482E-972B-423A-8F97-0B503014116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72" authorId="0" shapeId="0" ns2:uid="{4F64B65E-15A5-4D63-9C67-F46768FCAB22}">
      <text>
        <r>
          <rPr>
            <b/>
            <sz val="9"/>
            <color indexed="81"/>
            <rFont val="Tahoma"/>
            <family val="2"/>
          </rPr>
          <t xml:space="preserve">arrivée à 23h00'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2" authorId="5" shapeId="0" ns2:uid="{530163F5-3CED-4747-B37E-5F7BC34A7ECE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72" authorId="6" shapeId="0" ns2:uid="{F1DAA933-4499-4DA4-8FB1-D58437303AF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2" authorId="6" shapeId="0" ns2:uid="{1C31F20A-4E92-4944-8727-D57B1097E632}">
      <text>
        <r>
          <rPr>
            <b/>
            <sz val="9"/>
            <color indexed="81"/>
            <rFont val="Tahoma"/>
            <family val="2"/>
          </rPr>
          <t xml:space="preserve">remplace PBL
remplace FLI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3" authorId="0" shapeId="0" ns2:uid="{ED45765A-5E38-4892-BB5B-E4859805EE26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3" authorId="6" shapeId="0" ns2:uid="{0857BC01-A6CF-4B2A-AA01-57F0BE98525E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3" authorId="4" shapeId="0" ns2:uid="{E39C0994-A400-4E77-B08D-11829292F5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3" authorId="6" shapeId="0" ns2:uid="{CB70C4F2-FB59-4353-BEA0-21535045671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3" authorId="5" shapeId="0" ns2:uid="{B268A304-995D-4D3E-85FB-BE0A6BEEE19B}">
      <text>
        <r>
          <rPr>
            <b/>
            <sz val="9"/>
            <color indexed="81"/>
            <rFont val="Tahoma"/>
            <family val="2"/>
          </rPr>
          <t xml:space="preserve">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4" authorId="0" shapeId="0" ns2:uid="{BE211287-E0DE-4D8D-B99C-2F68D42D496F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74" authorId="0" shapeId="0" ns2:uid="{6C1457A2-58B7-486E-904E-F8CC0E65D417}">
      <text>
        <r>
          <rPr>
            <b/>
            <sz val="9"/>
            <color indexed="81"/>
            <rFont val="Tahoma"/>
            <family val="2"/>
          </rPr>
          <t xml:space="preserve">échange avec YPE
Commission d'accompangnement de 11h30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4" authorId="0" shapeId="0" ns2:uid="{BF4AA285-10AF-4F8C-B8EA-1C5F6E5B2B5B}">
      <text>
        <r>
          <rPr>
            <b/>
            <sz val="9"/>
            <color indexed="81"/>
            <rFont val="Tahoma"/>
            <family val="2"/>
          </rPr>
          <t xml:space="preserve">échange avec YPE
Commission d'accompangnement de 11h30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4" authorId="0" shapeId="0" ns2:uid="{A12284C5-B9D3-4015-BEB1-E21F48D1C007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74" authorId="6" shapeId="0" ns2:uid="{5DDBEA57-FF69-41FA-ADD1-E9974EC651C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4" authorId="6" shapeId="0" ns2:uid="{C9105AAB-C2B5-4854-B50B-62F2251AFA13}">
      <text>
        <r>
          <rPr>
            <b/>
            <sz val="9"/>
            <color indexed="81"/>
            <rFont val="Tahoma"/>
            <family val="2"/>
          </rPr>
          <t xml:space="preserve">remplace GPS
arrivée à 15h00'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74" authorId="1" shapeId="0" ns2:uid="{077D123B-294F-40F5-BC7B-1F0A9EE71512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5" authorId="0" shapeId="0" ns2:uid="{9BB27B65-1910-4092-B5BC-3D79180AFAAF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5" authorId="6" shapeId="0" ns2:uid="{5E62AD27-B121-42A4-B170-0DDD5ED5AD0A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5" authorId="4" shapeId="0" ns2:uid="{43B8F187-5EB9-431F-9A47-E99F6A81CB2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départ à 13h00'</t>
        </r>
      </text>
    </comment>
    <comment ref="L75" authorId="6" shapeId="0" ns2:uid="{B3B4F7A2-1BDA-4E0E-AC78-8B527047329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5" authorId="0" shapeId="0" ns2:uid="{374FF7EB-2897-4B1B-9227-D73ACFE2078C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5" authorId="0" shapeId="0" ns2:uid="{13CDA22F-9353-4FB8-AC19-F9D04E0A6C9B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5" authorId="0" shapeId="0" ns2:uid="{46412C34-D57D-4C81-9170-6F9480512B9D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6" authorId="0" shapeId="0" ns2:uid="{AE638FFA-B258-4DC6-B335-7DBA30E4993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6" authorId="6" shapeId="0" ns2:uid="{7FBE91D8-2D25-4A6C-9AB2-6F84F110FF40}">
      <text>
        <r>
          <rPr>
            <b/>
            <sz val="9"/>
            <color indexed="81"/>
            <rFont val="Tahoma"/>
            <family val="2"/>
          </rPr>
          <t xml:space="preserve">remplacé par VBN
CIE : cf 10/03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6" authorId="4" shapeId="0" ns2:uid="{3FDBE862-B8C9-46EF-9609-A7E580BA42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rappel le 06/03</t>
        </r>
      </text>
    </comment>
    <comment ref="K76" authorId="6" shapeId="0" ns2:uid="{4F037B7B-CFED-4852-97FC-D46233CB635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76" authorId="6" shapeId="0" ns2:uid="{89B2C316-4133-4E8B-AAB6-12C51A1C7D3D}">
      <text>
        <r>
          <rPr>
            <b/>
            <sz val="9"/>
            <color indexed="81"/>
            <rFont val="Tahoma"/>
            <family val="2"/>
          </rPr>
          <t xml:space="preserve">remplace GPS
arrivée à 23h00'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76" authorId="0" shapeId="0" ns2:uid="{99D8AE4D-CD66-4245-831C-6EB67DECB04E}">
      <text>
        <r>
          <rPr>
            <b/>
            <sz val="9"/>
            <color indexed="81"/>
            <rFont val="Tahoma"/>
            <family val="2"/>
          </rPr>
          <t xml:space="preserve">presté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6" authorId="0" shapeId="0" ns2:uid="{C1195F6F-8E73-4307-836A-F66B9C817EA2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76" authorId="0" shapeId="0" ns2:uid="{B0C1C808-3688-4C6E-8435-F0D587C1C6A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6" authorId="0" shapeId="0" ns2:uid="{AF9BEFE4-FBC1-4860-BC1C-452807D5504E}">
      <text>
        <r>
          <rPr>
            <b/>
            <sz val="9"/>
            <color indexed="81"/>
            <rFont val="Tahoma"/>
            <family val="2"/>
          </rPr>
          <t xml:space="preserve">remplace YPE
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7" authorId="0" shapeId="0" ns2:uid="{3D3BA1BC-F7F5-4BBB-B426-81E3F65C5D7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7" authorId="6" shapeId="0" ns2:uid="{575E2E66-6B17-4415-AC87-533E5D6592A0}">
      <text>
        <r>
          <rPr>
            <b/>
            <sz val="9"/>
            <color indexed="81"/>
            <rFont val="Tahoma"/>
            <family val="2"/>
          </rPr>
          <t xml:space="preserve">remplacé par VBNrappel le 08/03
CIE : 00h à 6h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7" authorId="4" shapeId="0" ns2:uid="{37C66B23-BA95-4393-9CC2-80CC026C94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planFlex prestée en + du 16/03</t>
        </r>
      </text>
    </comment>
    <comment ref="L77" authorId="6" shapeId="0" ns2:uid="{B5417051-1CB9-4587-B622-C1263A40FF85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77" authorId="0" shapeId="0" ns2:uid="{1713DDD7-FBF6-49EF-BC9E-DD4670828E7C}">
      <text>
        <r>
          <rPr>
            <b/>
            <sz val="9"/>
            <color indexed="81"/>
            <rFont val="Tahoma"/>
            <family val="2"/>
          </rPr>
          <t xml:space="preserve">presté le 12.03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7" authorId="0" shapeId="0" ns2:uid="{95FB8C5A-C45A-474F-BFAC-CD24CAE5E141}">
      <text>
        <r>
          <rPr>
            <b/>
            <sz val="9"/>
            <color indexed="81"/>
            <rFont val="Tahoma"/>
            <family val="2"/>
          </rPr>
          <t xml:space="preserve">presté le 13.03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7" authorId="0" shapeId="0" ns2:uid="{EA7CC341-6B4C-45F4-9ED1-6367DD58BC6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8" authorId="0" shapeId="0" ns2:uid="{41AA681A-F353-48A4-B518-0DBDEA704AF8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8" authorId="4" shapeId="0" ns2:uid="{B1D79199-CBC7-4AA8-A2BC-FA994E200A8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8" authorId="0" shapeId="0" ns2:uid="{50D7A86C-9F7E-4FAC-9BCA-664A8D4377E8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8" authorId="4" shapeId="0" ns2:uid="{856B43C3-5A89-4E2E-AA39-60A22B7EC7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8" authorId="1" shapeId="0" ns2:uid="{0E4114B0-F19E-4FF5-9E96-B5EF1A79599E}">
      <text>
        <r>
          <rPr>
            <b/>
            <sz val="9"/>
            <color indexed="81"/>
            <rFont val="Tahoma"/>
            <family val="2"/>
          </rPr>
          <t xml:space="preserve">3 HS 
rappel le 09/03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8" authorId="6" shapeId="0" ns2:uid="{B0710102-4255-4C11-8B27-14055AB6D34E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79" authorId="0" shapeId="0" ns2:uid="{497754EE-3B1B-403F-B24E-AF9A2935426A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9" authorId="1" shapeId="0" ns2:uid="{0A92C592-8FBD-4ADD-BD1E-30A87A15A780}">
      <text>
        <r>
          <rPr>
            <b/>
            <sz val="9"/>
            <color indexed="81"/>
            <rFont val="Tahoma"/>
            <family val="2"/>
          </rPr>
          <t xml:space="preserve">cf 07/03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9" authorId="4" shapeId="0" ns2:uid="{D01F82CE-6378-4F17-8710-38FC59CFE7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9" authorId="0" shapeId="0" ns2:uid="{FF086AF5-0319-40DC-B517-3BE85D34DE5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79" authorId="4" shapeId="0" ns2:uid="{D933C1C8-8A8A-4E5F-BC2F-5FB98CD2574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9" authorId="5" shapeId="0" ns2:uid="{60C97C37-217C-4066-9757-D180C50BFB64}">
      <text>
        <r>
          <rPr>
            <b/>
            <sz val="9"/>
            <color indexed="81"/>
            <rFont val="Tahoma"/>
            <family val="2"/>
          </rPr>
          <t xml:space="preserve">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79" authorId="6" shapeId="0" ns2:uid="{65376F6D-4504-42A3-8AC7-CC9478C2EF67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0" authorId="6" shapeId="0" ns2:uid="{01C4792D-6B91-455E-A5A4-255366F8FE69}">
      <text>
        <r>
          <rPr>
            <b/>
            <strike/>
            <sz val="9"/>
            <color indexed="81"/>
            <rFont val="Tahoma"/>
            <family val="2"/>
          </rPr>
          <t xml:space="preserve">remplacé par VBN
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0" authorId="4" shapeId="0" ns2:uid="{14C2830A-8385-4F2E-8214-042C283B27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0" authorId="6" shapeId="0" ns2:uid="{A49E7F26-30AC-4B7C-A6D4-0AFAA1B15D76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80" authorId="5" shapeId="0" ns2:uid="{DFBC720C-E929-4C37-AAE6-D5973B7FE81D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0" authorId="4" shapeId="0" ns2:uid="{4041BFC0-CC3E-4185-B43E-B8BA310548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0" authorId="0" shapeId="0" ns2:uid="{CB829868-D780-4562-9C71-2B132D4E087A}">
      <text>
        <r>
          <rPr>
            <b/>
            <sz val="9"/>
            <color indexed="81"/>
            <rFont val="Tahoma"/>
            <family val="2"/>
          </rPr>
          <t xml:space="preserve">ensuite absence VBN
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80" authorId="1" shapeId="0" ns2:uid="{281E3E4D-D278-458A-9C2C-7193EF2A68E4}">
      <text>
        <r>
          <rPr>
            <b/>
            <strike/>
            <sz val="9"/>
            <color indexed="81"/>
            <rFont val="Tahoma"/>
            <family val="2"/>
          </rPr>
          <t xml:space="preserve">remplace KDN
pc 1/5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81" authorId="5" shapeId="0" ns2:uid="{089922E7-CBD4-436C-BB77-585FB5DA4A38}">
      <text>
        <r>
          <rPr>
            <b/>
            <sz val="9"/>
            <color indexed="81"/>
            <rFont val="Tahoma"/>
            <family val="2"/>
          </rPr>
          <t xml:space="preserve">Remplace FLI 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1" authorId="5" shapeId="0" ns2:uid="{81604ED3-5ACB-4026-8113-C84D381A270C}">
      <text>
        <r>
          <rPr>
            <b/>
            <sz val="9"/>
            <color indexed="81"/>
            <rFont val="Tahoma"/>
            <family val="2"/>
          </rPr>
          <t xml:space="preserve">Remplace FLI 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1" authorId="6" shapeId="0" ns2:uid="{C1CF178D-EF95-4EDD-9F86-97CD7D260CE9}">
      <text>
        <r>
          <rPr>
            <b/>
            <strike/>
            <sz val="9"/>
            <color indexed="81"/>
            <rFont val="Tahoma"/>
            <family val="2"/>
          </rPr>
          <t xml:space="preserve">remplacé par VBN
Remplacé par PBL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4" shapeId="0" ns2:uid="{A88EE428-9CBA-4FB0-931A-8CE4CF7EB6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1" authorId="1" shapeId="0" ns2:uid="{8A83AE30-1D92-4425-8F2D-4D43BDD224C0}">
      <text>
        <r>
          <rPr>
            <b/>
            <sz val="9"/>
            <color indexed="81"/>
            <rFont val="Tahoma"/>
            <family val="2"/>
          </rPr>
          <t xml:space="preserve">1 RHS 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1" authorId="6" shapeId="0" ns2:uid="{13D6EDEB-0679-4DEE-8012-8F949F667A78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81" authorId="0" shapeId="0" ns2:uid="{6AEB260F-56A6-48D8-BACE-23D2ED0F18A8}">
      <text>
        <r>
          <rPr>
            <b/>
            <strike/>
            <sz val="9"/>
            <color indexed="81"/>
            <rFont val="Tahoma"/>
            <family val="2"/>
          </rPr>
          <t xml:space="preserve">remplacé par FPAremplacé par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1" authorId="4" shapeId="0" ns2:uid="{7365EB99-EE21-49A9-8A7B-E64014F39C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1" authorId="0" shapeId="0" ns2:uid="{E8D503A9-9F22-4B69-8A56-6C2B851B43FC}">
      <text>
        <r>
          <rPr>
            <b/>
            <strike/>
            <sz val="9"/>
            <color indexed="81"/>
            <rFont val="Tahoma"/>
            <family val="2"/>
          </rPr>
          <t xml:space="preserve">remplace FLIpc 2/5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82" authorId="0" shapeId="0" ns2:uid="{CB68FAF8-4D75-471C-898C-2D1741DADBCE}">
      <text>
        <r>
          <rPr>
            <b/>
            <sz val="9"/>
            <color indexed="81"/>
            <rFont val="Tahoma"/>
            <family val="2"/>
          </rPr>
          <t xml:space="preserve">échange avec JBI
remplace VBN de 18h à 22h00'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2" authorId="0" shapeId="0" ns2:uid="{277744AE-6BC4-44AC-816A-7E7CA835A89F}">
      <text>
        <r>
          <rPr>
            <b/>
            <sz val="9"/>
            <color indexed="81"/>
            <rFont val="Tahoma"/>
            <family val="2"/>
          </rPr>
          <t xml:space="preserve">échange avec JBI
remplace VBN de 18h à 22h00'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2" authorId="6" shapeId="0" ns2:uid="{67B9FD12-9765-46B8-B1AC-3B9CE375E30B}">
      <text>
        <r>
          <rPr>
            <b/>
            <strike/>
            <sz val="9"/>
            <color indexed="81"/>
            <rFont val="Tahoma"/>
            <family val="2"/>
          </rPr>
          <t xml:space="preserve">remplacé par VBN
SD 2026
Remplacé par?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2" authorId="4" shapeId="0" ns2:uid="{83D08D67-9163-4643-B336-4A1F86C5DB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2" authorId="5" shapeId="0" ns2:uid="{1C4741EA-A1B0-4B4C-936C-FD99546ABDB4}">
      <text>
        <r>
          <rPr>
            <b/>
            <sz val="9"/>
            <color indexed="81"/>
            <rFont val="Tahoma"/>
            <family val="2"/>
          </rPr>
          <t xml:space="preserve">Remplace JBI de 09h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2" authorId="6" shapeId="0" ns2:uid="{A712942F-121A-4ED1-BF8F-F71922BA872F}">
      <text>
        <r>
          <rPr>
            <b/>
            <strike/>
            <sz val="9"/>
            <color indexed="81"/>
            <rFont val="Tahoma"/>
            <family val="2"/>
          </rPr>
          <t xml:space="preserve">remplace GPS
remplacé par JBI?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82" authorId="0" shapeId="0" ns2:uid="{9701C41E-92F6-496C-88AC-1C98B3B6BFDE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2" authorId="4" shapeId="0" ns2:uid="{FCF56225-7667-41AF-951C-BC078DAAF3A4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>rt01386:</t>
        </r>
        <r>
          <rPr>
            <sz val="9"/>
            <color indexed="81"/>
            <rFont val="Tahoma"/>
            <family val="2"/>
          </rPr>
          <t xml:space="preserve"> en congé de 09h à 11h - remplacé par AFA
</t>
        </r>
      </text>
    </comment>
    <comment ref="D83" authorId="0" shapeId="0" ns2:uid="{002E7CD4-E42F-48E6-B364-0A5D6658DE6A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3" authorId="6" shapeId="0" ns2:uid="{D3DE3CEF-20E6-44BE-88AC-5D56F872AA1B}">
      <text>
        <r>
          <rPr>
            <b/>
            <strike/>
            <sz val="9"/>
            <color indexed="81"/>
            <rFont val="Tahoma"/>
            <family val="2"/>
          </rPr>
          <t xml:space="preserve">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83" authorId="4" shapeId="0" ns2:uid="{9FAF33E6-7191-4878-894D-1D3DF84FB69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3" authorId="6" shapeId="0" ns2:uid="{FD6B3DF6-7F4F-4C9C-9877-9EE4289E3505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83" authorId="5" shapeId="0" ns2:uid="{974A63B8-9445-476B-8E66-5E79C12145C2}">
      <text>
        <r>
          <rPr>
            <b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83" authorId="0" shapeId="0" ns2:uid="{9F2B22C1-0BBE-4664-8B30-B4B3341C181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3" authorId="4" shapeId="0" ns2:uid="{7E140610-B9F9-41EC-8E96-C19B2FC2743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3" authorId="0" shapeId="0" ns2:uid="{9DCBBC21-8941-491F-8B8F-8FFC9DC8338E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4" authorId="0" shapeId="0" ns2:uid="{4135F052-0475-47D0-9184-9FC073FE1799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4" authorId="6" shapeId="0" ns2:uid="{B3D63123-02D5-403D-9C64-456C38222566}">
      <text>
        <r>
          <rPr>
            <b/>
            <sz val="9"/>
            <color indexed="81"/>
            <rFont val="Tahoma"/>
            <family val="2"/>
          </rPr>
          <t xml:space="preserve">remplacé par JBI.
CIE : 18/03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4" authorId="4" shapeId="0" ns2:uid="{15670CC5-21D2-4898-9100-EC853EEEC7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K84" authorId="0" shapeId="0" ns2:uid="{A3F76B85-D2C3-47C1-8A60-89E9778E12FF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4" authorId="6" shapeId="0" ns2:uid="{FACEAE9F-6F27-49D9-B886-EE2E7DA6DA62}">
      <text>
        <r>
          <rPr>
            <b/>
            <strike/>
            <sz val="9"/>
            <color indexed="81"/>
            <rFont val="Tahoma"/>
            <family val="2"/>
          </rPr>
          <t xml:space="preserve">remplace ATA
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4" authorId="0" shapeId="0" ns2:uid="{3B70AA00-FB78-4DCD-8A46-3C8A78198A4C}">
      <text>
        <r>
          <rPr>
            <b/>
            <sz val="9"/>
            <color indexed="81"/>
            <rFont val="Tahoma"/>
            <family val="2"/>
          </rPr>
          <t xml:space="preserve">remplace VBN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4" authorId="0" shapeId="0" ns2:uid="{581AD305-2FEB-4A2E-B700-001E5F630F7D}">
      <text>
        <r>
          <rPr>
            <b/>
            <sz val="9"/>
            <color indexed="81"/>
            <rFont val="Tahoma"/>
            <family val="2"/>
          </rPr>
          <t xml:space="preserve">presté 7h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4" authorId="1" shapeId="0" ns2:uid="{C4780CDC-315E-4FBE-BE19-D970EB06B895}">
      <text>
        <r>
          <rPr>
            <b/>
            <sz val="9"/>
            <color indexed="81"/>
            <rFont val="Tahoma"/>
            <family val="2"/>
          </rPr>
          <t xml:space="preserve">cf 16/03
maintien prim N et w-kremplace GPS.
Rappel le 13.03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5" authorId="6" shapeId="0" ns2:uid="{33422EEA-C15C-4371-BB35-6A7C720AA44A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5" shapeId="0" ns2:uid="{D3F6882C-4297-496F-A7D2-F26033D12D35}">
      <text>
        <r>
          <rPr>
            <b/>
            <sz val="9"/>
            <color indexed="81"/>
            <rFont val="Tahoma"/>
            <family val="2"/>
          </rPr>
          <t xml:space="preserve">+4h +FT cf 08/03
rappel le 16/03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5" authorId="6" shapeId="0" ns2:uid="{51F2EEF8-16ED-4140-ADB8-31E0D2494A3C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5" authorId="6" shapeId="0" ns2:uid="{12943953-5D94-4270-9821-6B2BE162635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85" authorId="6" shapeId="0" ns2:uid="{52EE7C80-308B-4ABA-84EA-D3F561CE65A4}">
      <text>
        <r>
          <rPr>
            <b/>
            <sz val="9"/>
            <color indexed="81"/>
            <rFont val="Tahoma"/>
            <family val="2"/>
          </rPr>
          <t xml:space="preserve">CP deplacés aux 26 &amp; 27/03/2026.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5" authorId="6" shapeId="0" ns2:uid="{96868E3E-07DD-4802-B1F3-A5093AC30DDF}">
      <text>
        <r>
          <rPr>
            <b/>
            <sz val="9"/>
            <color indexed="81"/>
            <rFont val="Tahoma"/>
            <family val="2"/>
          </rPr>
          <t xml:space="preserve">CP deplacés aux 26 &amp; 27/03/2026.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5" authorId="0" shapeId="0" ns2:uid="{B9CA902F-DE33-422F-AF89-DEACA85035FD}">
      <text>
        <r>
          <rPr>
            <b/>
            <sz val="9"/>
            <color indexed="81"/>
            <rFont val="Tahoma"/>
            <family val="2"/>
          </rPr>
          <t xml:space="preserve">rappel le 16.03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5" authorId="6" shapeId="0" ns2:uid="{927AC40D-398B-4CBA-A646-0C6BFF33BD27}">
      <text>
        <r>
          <rPr>
            <b/>
            <sz val="9"/>
            <color indexed="81"/>
            <rFont val="Tahoma"/>
            <family val="2"/>
          </rPr>
          <t xml:space="preserve">remplace AFA. 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5" authorId="5" shapeId="0" ns2:uid="{7E90F6B7-0703-49B6-A87F-8E505785FC46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 jusque 15h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6" authorId="6" shapeId="0" ns2:uid="{194B1E69-391B-4A52-BB46-670306878E68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6" shapeId="0" ns2:uid="{22083865-57B1-45C8-AEB0-B1CC1FA36020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6" authorId="6" shapeId="0" ns2:uid="{0625EABE-6EF8-4266-89F9-371D32B0C36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86" authorId="6" shapeId="0" ns2:uid="{29F29A09-B27D-4937-8A00-960D181122FC}">
      <text>
        <r>
          <rPr>
            <b/>
            <sz val="9"/>
            <color indexed="81"/>
            <rFont val="Tahoma"/>
            <family val="2"/>
          </rPr>
          <t xml:space="preserve">CP deplacés aux 26 &amp; 27/03/2026.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6" authorId="6" shapeId="0" ns2:uid="{AB5E64CD-0A1B-4C3F-B2DD-16627C3FC406}">
      <text>
        <r>
          <rPr>
            <b/>
            <sz val="9"/>
            <color indexed="81"/>
            <rFont val="Tahoma"/>
            <family val="2"/>
          </rPr>
          <t xml:space="preserve">CP deplacés aux 26 &amp; 27/03/2026.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86" authorId="0" shapeId="0" ns2:uid="{848C6206-D071-4E4B-88AF-9A10014429BF}">
      <text>
        <r>
          <rPr>
            <b/>
            <sz val="9"/>
            <color indexed="81"/>
            <rFont val="Tahoma"/>
            <family val="2"/>
          </rPr>
          <t xml:space="preserve">rappel le 17.03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6" authorId="6" shapeId="0" ns2:uid="{CAB0D1DE-56EC-42A8-B347-383ED49B5886}">
      <text>
        <r>
          <rPr>
            <b/>
            <sz val="9"/>
            <color indexed="81"/>
            <rFont val="Tahoma"/>
            <family val="2"/>
          </rPr>
          <t xml:space="preserve">remplace AFA. Remplacé par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6" authorId="6" shapeId="0" ns2:uid="{0909AF1D-E637-439F-BC7E-73B8351A9D12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7" authorId="6" shapeId="0" ns2:uid="{20D9FE23-3746-405C-9ABB-0AD81055A66D}">
      <text>
        <r>
          <rPr>
            <b/>
            <sz val="9"/>
            <color indexed="81"/>
            <rFont val="Tahoma"/>
            <family val="2"/>
          </rPr>
          <t xml:space="preserve">pour remplacer YBT; conserver prime de nuit.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7" authorId="4" shapeId="0" ns2:uid="{AEFFDB51-6C19-4CC8-B585-41008E76FC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7" authorId="6" shapeId="0" ns2:uid="{15B535CD-B579-4443-BFE8-09D90F7E9BEF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7" authorId="6" shapeId="0" ns2:uid="{C5608C06-FA73-46DA-B260-766EF614DC25}">
      <text>
        <r>
          <rPr>
            <b/>
            <sz val="9"/>
            <color indexed="81"/>
            <rFont val="Tahoma"/>
            <family val="2"/>
          </rPr>
          <t xml:space="preserve">pour le remplacement de YBT, en HS ou FT.
CIE : cf 20/03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7" authorId="6" shapeId="0" ns2:uid="{697BE17C-BC8D-4980-ADB7-5B1EE6F6186E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7" authorId="4" shapeId="0" ns2:uid="{F8ACDD3D-71F2-4249-B9D3-C32554A47A0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D88" authorId="6" shapeId="0" ns2:uid="{46EB053D-86E8-446B-A701-D79C288E4CD1}">
      <text>
        <r>
          <rPr>
            <b/>
            <sz val="9"/>
            <color indexed="81"/>
            <rFont val="Tahoma"/>
            <family val="2"/>
          </rPr>
          <t xml:space="preserve">pour remplacer YBT; conserver prime de nuit.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8" authorId="4" shapeId="0" ns2:uid="{F52D6873-BEAB-4DDF-B433-B5D9F37015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8" authorId="6" shapeId="0" ns2:uid="{0A828B3C-F620-4396-82B7-663483612AFD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88" authorId="6" shapeId="0" ns2:uid="{AD8CABDD-E97C-474C-9153-15E1AF02E39C}">
      <text>
        <r>
          <rPr>
            <b/>
            <sz val="9"/>
            <color indexed="81"/>
            <rFont val="Tahoma"/>
            <family val="2"/>
          </rPr>
          <t xml:space="preserve">pour le remplacement de YBT, en HS ou FT.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8" authorId="6" shapeId="0" ns2:uid="{0FB5B935-B817-4C3F-BD37-F0B8CCADFE84}">
      <text>
        <r>
          <rPr>
            <b/>
            <sz val="9"/>
            <color indexed="81"/>
            <rFont val="Tahoma"/>
            <family val="2"/>
          </rPr>
          <t xml:space="preserve">pour le remplacement de YBT, en HS ou FT.
rappel le 06.03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88" authorId="0" shapeId="0" ns2:uid="{024E85CB-72C8-4619-898E-5E96F15FE41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8" authorId="0" shapeId="0" ns2:uid="{AD221F37-552D-4BA9-B46C-DBDFAF69B9A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8" authorId="6" shapeId="0" ns2:uid="{005FE33E-D0D2-49A2-A855-9954AA07B54D}">
      <text>
        <r>
          <rPr>
            <b/>
            <sz val="9"/>
            <color indexed="81"/>
            <rFont val="Tahoma"/>
            <family val="2"/>
          </rPr>
          <t xml:space="preserve">remplace AFA.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8" authorId="4" shapeId="0" ns2:uid="{C92708AD-BA0D-4876-B30E-7B2EE658EB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C89" authorId="6" shapeId="0" ns2:uid="{0F0084E0-17F8-4D88-80AA-3F9BF8E242CB}">
      <text>
        <r>
          <rPr>
            <b/>
            <sz val="9"/>
            <color indexed="81"/>
            <rFont val="Tahoma"/>
            <family val="2"/>
          </rPr>
          <t xml:space="preserve">remplace YBT qui remplaçait AFA.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89" authorId="6" shapeId="0" ns2:uid="{DB0FA730-EF9C-46AB-8A70-1730E14240C6}">
      <text>
        <r>
          <rPr>
            <b/>
            <sz val="9"/>
            <color indexed="81"/>
            <rFont val="Tahoma"/>
            <family val="2"/>
          </rPr>
          <t xml:space="preserve">remplace YBT qui remplaçait AFA.
Rappel le 10.03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9" authorId="6" shapeId="0" ns2:uid="{F325B98D-AED2-440D-A814-5525DC73C526}">
      <text>
        <r>
          <rPr>
            <b/>
            <sz val="9"/>
            <color indexed="81"/>
            <rFont val="Tahoma"/>
            <family val="2"/>
          </rPr>
          <t xml:space="preserve">remplacé par VBNremplacé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9" authorId="4" shapeId="0" ns2:uid="{58697FD7-86FF-4581-90ED-D096DB12038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</t>
        </r>
      </text>
    </comment>
    <comment ref="J89" authorId="6" shapeId="0" ns2:uid="{1202EBBE-CE51-4AE3-AAF7-8F39D88A2414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89" authorId="6" shapeId="0" ns2:uid="{3266199F-B2B1-4EC8-9A81-709F6AE13B1C}">
      <text>
        <r>
          <rPr>
            <b/>
            <strike/>
            <sz val="9"/>
            <color indexed="81"/>
            <rFont val="Tahoma"/>
            <family val="2"/>
          </rPr>
          <t xml:space="preserve">remplace GPS
CIE : cf 18/03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89" authorId="0" shapeId="0" ns2:uid="{79CD5AEC-5906-40F3-800D-93908679255C}">
      <text>
        <r>
          <rPr>
            <b/>
            <sz val="9"/>
            <color indexed="81"/>
            <rFont val="Tahoma"/>
            <family val="2"/>
          </rPr>
          <t xml:space="preserve">rappel le 11.03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89" authorId="0" shapeId="0" ns2:uid="{87BBDA9D-AD60-45F5-93EC-2AC1CD11E97C}">
      <text>
        <r>
          <rPr>
            <b/>
            <sz val="9"/>
            <color indexed="81"/>
            <rFont val="Tahoma"/>
            <family val="2"/>
          </rPr>
          <t xml:space="preserve">voir 15.03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89" authorId="4" shapeId="0" ns2:uid="{4A4E9F06-D8A5-4736-8D03-3E63A6A25E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9" authorId="0" shapeId="0" ns2:uid="{9EC25E3B-4720-4682-8907-6AA4C33C4814}">
      <text>
        <r>
          <rPr>
            <b/>
            <sz val="9"/>
            <color indexed="81"/>
            <rFont val="Tahoma"/>
            <family val="2"/>
          </rPr>
          <t xml:space="preserve">arrivée à 18h00'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89" authorId="6" shapeId="0" ns2:uid="{316EFB94-D4E6-4002-8947-86AB5DF16AC3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89" authorId="5" shapeId="0" ns2:uid="{F8BD4730-5EA7-413D-BDD2-9A7D048D0173}">
      <text>
        <r>
          <rPr>
            <b/>
            <sz val="9"/>
            <color indexed="81"/>
            <rFont val="Tahoma"/>
            <family val="2"/>
          </rPr>
          <t xml:space="preserve">Remplace GPS
remplace JBI de 14h à 18h00'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0" authorId="6" shapeId="0" ns2:uid="{73F26C73-4924-4079-974B-FA19D89C809E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0" authorId="4" shapeId="0" ns2:uid="{5B4BE968-F930-4828-B6C3-6540B876A9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rappel le 21.03</t>
        </r>
      </text>
    </comment>
    <comment ref="J90" authorId="6" shapeId="0" ns2:uid="{07D9D61D-CF18-463F-87F6-60123D450A2C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0" authorId="6" shapeId="0" ns2:uid="{32F157CE-E983-4E91-BA79-02DA4B1C778D}">
      <text>
        <r>
          <rPr>
            <b/>
            <sz val="9"/>
            <color indexed="81"/>
            <rFont val="Tahoma"/>
            <family val="2"/>
          </rPr>
          <t xml:space="preserve">remplace GPS; remplace aussi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0" authorId="1" shapeId="0" ns2:uid="{631DE75C-CB4D-4058-BBA9-D625E30340A9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0" authorId="4" shapeId="0" ns2:uid="{A209D3A4-1791-4789-83B1-99A1980D45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V90" authorId="6" shapeId="0" ns2:uid="{5323CE20-D016-4337-8340-ADDF6D31FAFD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0" authorId="1" shapeId="0" ns2:uid="{0619CA01-50D1-4CDB-A5DE-5CFEF02D054B}">
      <text>
        <r>
          <rPr>
            <b/>
            <sz val="9"/>
            <color indexed="81"/>
            <rFont val="Tahoma"/>
            <family val="2"/>
          </rPr>
          <t xml:space="preserve">rappel le 11/03 pour prester AM
rappel le 14h à 18h le 21/03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1" authorId="6" shapeId="0" ns2:uid="{11EFDEE5-2339-42C0-8C96-052A2A4263F0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1" authorId="4" shapeId="0" ns2:uid="{9CA14723-2334-4B11-ADF6-7D92879A32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</t>
        </r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+0,5 rhs
congé partiellement annulé
rappel le 21.03</t>
        </r>
      </text>
    </comment>
    <comment ref="I91" authorId="6" shapeId="0" ns2:uid="{DB58979D-0861-47D4-9F3E-3CB9546E21DD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1" authorId="6" shapeId="0" ns2:uid="{A2914EB7-7697-45D8-892D-2F9EB3CE92D6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1" authorId="6" shapeId="0" ns2:uid="{B1BE8181-5423-4485-9D9D-D438E1B82FFB}">
      <text>
        <r>
          <rPr>
            <b/>
            <sz val="9"/>
            <color indexed="81"/>
            <rFont val="Tahoma"/>
            <family val="2"/>
          </rPr>
          <t xml:space="preserve">remplace GPS; remplace aussi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1" authorId="1" shapeId="0" ns2:uid="{748536E0-39BA-4370-9E95-418B92A15F22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1" authorId="4" shapeId="0" ns2:uid="{FD5B3C8D-C6A8-4123-BAD0-1D6335F9FF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ATAremplace aussi YBT.</t>
        </r>
      </text>
    </comment>
    <comment ref="V91" authorId="6" shapeId="0" ns2:uid="{437CC825-56CA-4712-ABB1-0C8A6A69617E}">
      <text>
        <r>
          <rPr>
            <b/>
            <sz val="9"/>
            <color indexed="81"/>
            <rFont val="Tahoma"/>
            <family val="2"/>
          </rPr>
          <t xml:space="preserve">remplace AFA. Remplacé par VBN et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1" authorId="1" shapeId="0" ns2:uid="{2F8703ED-8167-4838-AA34-7B29CD94945E}">
      <text>
        <r>
          <rPr>
            <b/>
            <sz val="9"/>
            <color indexed="81"/>
            <rFont val="Tahoma"/>
            <family val="2"/>
          </rPr>
          <t xml:space="preserve">rappel le 11/03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92" authorId="0" shapeId="0" ns2:uid="{FD483562-60F3-4DF3-82E1-030AD34F0F2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2" authorId="0" shapeId="0" ns2:uid="{D05ECF4A-3082-41D5-9E7E-4DD612FE166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2" authorId="6" shapeId="0" ns2:uid="{FF27E579-27E6-4D08-92E5-84D1EBC6F034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2" authorId="4" shapeId="0" ns2:uid="{629C6E75-3147-41EB-A7B4-82F7655A4E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K92" authorId="4" shapeId="0" ns2:uid="{56F9179B-37BA-4E6B-9FA3-E25C97B15C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L92" authorId="4" shapeId="0" ns2:uid="{CD3FCFCA-A977-4160-BE1D-BC59F0893A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2" authorId="4" shapeId="0" ns2:uid="{B29A5E94-ECFA-4C0A-9D00-4B1A9E4954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2" authorId="5" shapeId="0" ns2:uid="{FA739552-33BC-41DC-AA30-8631226C3DC2}">
      <text>
        <r>
          <rPr>
            <b/>
            <sz val="9"/>
            <color indexed="81"/>
            <rFont val="Tahoma"/>
            <family val="2"/>
          </rPr>
          <t xml:space="preserve">PC 3/5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93" authorId="0" shapeId="0" ns2:uid="{AE5B70DF-45E5-4D1C-A944-7F93ED1C816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93" authorId="0" shapeId="0" ns2:uid="{CC14C3D2-EC46-4E77-9C77-7A50EAB1ED2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3" authorId="6" shapeId="0" ns2:uid="{ADC92800-DD15-4ED5-9194-5F36B2917EBB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3" authorId="4" shapeId="0" ns2:uid="{90B0BAC5-8A7F-410B-BEC6-EADADDE881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K93" authorId="4" shapeId="0" ns2:uid="{100C8CDE-27BF-45DA-BD33-4171DB4FC2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93" authorId="4" shapeId="0" ns2:uid="{BB354932-8E36-4F44-B562-645B54240F8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3" authorId="4" shapeId="0" ns2:uid="{2B837906-21DF-4AEE-B85C-37F8FC74DA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3" authorId="5" shapeId="0" ns2:uid="{14EBCFBF-83BE-406E-B86A-F6C9570259B4}">
      <text>
        <r>
          <rPr>
            <b/>
            <sz val="9"/>
            <color indexed="81"/>
            <rFont val="Tahoma"/>
            <family val="2"/>
          </rPr>
          <t xml:space="preserve">PC 4/5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4" authorId="0" shapeId="0" ns2:uid="{ADACD8B9-3518-4E0C-B9A0-13F949894202}">
      <text>
        <r>
          <rPr>
            <b/>
            <sz val="9"/>
            <color indexed="81"/>
            <rFont val="Tahoma"/>
            <family val="2"/>
          </rPr>
          <t xml:space="preserve">remplacé au CPPT par NDOremlacé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4" authorId="0" shapeId="0" ns2:uid="{47DBFFA7-E1DF-470F-AB17-6732BC4B23DD}">
      <text>
        <r>
          <rPr>
            <b/>
            <strike/>
            <sz val="9"/>
            <color indexed="81"/>
            <rFont val="Tahoma"/>
            <family val="2"/>
          </rPr>
          <t xml:space="preserve">remplacé par YBTremplacé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4" authorId="6" shapeId="0" ns2:uid="{AD1418E0-FA94-4998-94FF-270C46FD4A60}">
      <text>
        <r>
          <rPr>
            <b/>
            <sz val="9"/>
            <color indexed="81"/>
            <rFont val="Tahoma"/>
            <family val="2"/>
          </rPr>
          <t xml:space="preserve">D pour CPPT annulé pour remplacer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4" authorId="5" shapeId="0" ns2:uid="{08AFC474-3709-4091-B85E-0FDCC105BF1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4" authorId="5" shapeId="0" ns2:uid="{C6707A24-7689-4868-B805-65724AD317CF}">
      <text>
        <r>
          <rPr>
            <b/>
            <sz val="9"/>
            <color indexed="81"/>
            <rFont val="Tahoma"/>
            <family val="2"/>
          </rPr>
          <t xml:space="preserve">Départ à 11h30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4" authorId="6" shapeId="0" ns2:uid="{33AF9527-35C5-4E9C-9A2B-BD823D8BD4C8}">
      <text>
        <r>
          <rPr>
            <b/>
            <sz val="9"/>
            <color indexed="81"/>
            <rFont val="Tahoma"/>
            <family val="2"/>
          </rPr>
          <t xml:space="preserve">remplace AFA. Remplacé par FPA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94" authorId="4" shapeId="0" ns2:uid="{EC481C9E-1FDF-453A-9B39-04DB353F0D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4" authorId="6" shapeId="0" ns2:uid="{D576915B-2202-4D5A-9A39-AC366B976AF2}">
      <text>
        <r>
          <rPr>
            <b/>
            <strike/>
            <sz val="9"/>
            <color indexed="81"/>
            <rFont val="Tahoma"/>
            <family val="2"/>
          </rPr>
          <t xml:space="preserve">remplace YBT.Pc 5/5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95" authorId="6" shapeId="0" ns2:uid="{B46C45D6-AF93-462D-88CF-7CA0875EC67B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5" authorId="6" shapeId="0" ns2:uid="{393B6BE5-E7FF-4F7E-B663-7AC56EFA9949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5" authorId="6" shapeId="0" ns2:uid="{BC66F7E0-486F-4C54-B1B4-0416637377D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5" authorId="0" shapeId="0" ns2:uid="{34FC47FD-D6D1-4A1B-87D1-9BD34F080B93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5" authorId="6" shapeId="0" ns2:uid="{B8C04A4F-37A9-4265-BAAA-0E9595DB717E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5" authorId="4" shapeId="0" ns2:uid="{F950BDB4-FA32-402B-A1A0-F810F168DBC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5" authorId="6" shapeId="0" ns2:uid="{9166F2BF-8221-42B1-899E-448ED22733CE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5" authorId="6" shapeId="0" ns2:uid="{DD7969F5-F650-4D05-A9BB-595F551A3F76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96" authorId="0" shapeId="0" ns2:uid="{52996C7A-3B13-48E4-BE14-C59F67585AEB}">
      <text>
        <r>
          <rPr>
            <b/>
            <sz val="9"/>
            <color indexed="81"/>
            <rFont val="Tahoma"/>
            <family val="2"/>
          </rPr>
          <t xml:space="preserve">prestée le 25.03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6" authorId="6" shapeId="0" ns2:uid="{A3AFB473-EA35-4CEB-A855-C7BC7FDD4B6B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6" authorId="0" shapeId="0" ns2:uid="{2181AE98-A40E-4ABA-97AD-7F1108CB550D}">
      <text>
        <r>
          <rPr>
            <b/>
            <sz val="9"/>
            <color indexed="81"/>
            <rFont val="Tahoma"/>
            <family val="2"/>
          </rPr>
          <t xml:space="preserve">rappel le 23.03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6" authorId="6" shapeId="0" ns2:uid="{F69E9D37-9996-482C-A4C5-A1EEE945DAF8}">
      <text>
        <r>
          <rPr>
            <b/>
            <sz val="9"/>
            <color indexed="81"/>
            <rFont val="Tahoma"/>
            <family val="2"/>
          </rPr>
          <t xml:space="preserve">remplace AFA.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6" authorId="4" shapeId="0" ns2:uid="{839239D4-7619-44EA-8F5E-85265E64545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6" authorId="6" shapeId="0" ns2:uid="{723B090C-C010-4AF7-BC91-73319ABCAB9B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6" authorId="6" shapeId="0" ns2:uid="{3E5E3680-4CE7-47D6-B709-272927C5F1CD}">
      <text>
        <r>
          <rPr>
            <b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7" authorId="0" shapeId="0" ns2:uid="{F702638D-2786-429E-86CA-57384E03DC79}">
      <text>
        <r>
          <rPr>
            <b/>
            <sz val="9"/>
            <color indexed="81"/>
            <rFont val="Tahoma"/>
            <family val="2"/>
          </rPr>
          <t xml:space="preserve">presté le 19.03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7" authorId="6" shapeId="0" ns2:uid="{BB39683E-4F25-4C30-96CC-BB20968CCD92}">
      <text>
        <r>
          <rPr>
            <b/>
            <sz val="9"/>
            <color indexed="81"/>
            <rFont val="Tahoma"/>
            <family val="2"/>
          </rPr>
          <t xml:space="preserve">remplace AFA. Remplacé par GPT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7" authorId="4" shapeId="0" ns2:uid="{6A523ECB-F2A5-4FE8-B033-ECFFB694EA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partie de 18h.</t>
        </r>
      </text>
    </comment>
    <comment ref="D98" authorId="6" shapeId="0" ns2:uid="{DE56D260-902B-4CDD-9235-17F5A1FE8128}">
      <text>
        <r>
          <rPr>
            <b/>
            <sz val="9"/>
            <color indexed="81"/>
            <rFont val="Tahoma"/>
            <family val="2"/>
          </rPr>
          <t xml:space="preserve">rappel le 24/03/2026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98" authorId="6" shapeId="0" ns2:uid="{CDDA1217-E6A5-43D8-B067-353E7A77D702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98" authorId="0" shapeId="0" ns2:uid="{A941CA42-1512-4140-9BED-879F7BA021DB}">
      <text>
        <r>
          <rPr>
            <b/>
            <sz val="9"/>
            <color indexed="81"/>
            <rFont val="Tahoma"/>
            <family val="2"/>
          </rPr>
          <t xml:space="preserve">presté le 20.03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98" authorId="0" shapeId="0" ns2:uid="{EEAF8FA7-C1AF-46D5-A164-295044405A89}">
      <text>
        <r>
          <rPr>
            <b/>
            <sz val="9"/>
            <color indexed="81"/>
            <rFont val="Tahoma"/>
            <family val="2"/>
          </rPr>
          <t xml:space="preserve">presté le 26.03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98" authorId="0" shapeId="0" ns2:uid="{4BFE2DCE-9B9C-4D79-9FDF-9A434CB95E0E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98" authorId="6" shapeId="0" ns2:uid="{2165BEC9-839D-4480-B1C2-4E7FFD431388}">
      <text>
        <r>
          <rPr>
            <b/>
            <sz val="9"/>
            <color indexed="81"/>
            <rFont val="Tahoma"/>
            <family val="2"/>
          </rPr>
          <t xml:space="preserve">remplace AFA. Remplacé par GPS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98" authorId="4" shapeId="0" ns2:uid="{5BADED50-E4D5-4866-AF13-48F04E44B0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H99" authorId="4" shapeId="0" ns2:uid="{5C052F28-7B55-4AA8-95C4-F9A2334ADCA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99" authorId="6" shapeId="0" ns2:uid="{16B7B61F-268B-4112-9F9C-0ACC72EFC674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99" authorId="4" shapeId="0" ns2:uid="{5B4A9CB0-81CF-40AC-A503-043C43805F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pour remplacer YBT</t>
        </r>
      </text>
    </comment>
    <comment ref="V99" authorId="6" shapeId="0" ns2:uid="{5C53D97F-A404-4C87-BE78-B7C4A2FC01D2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99" authorId="6" shapeId="0" ns2:uid="{3F3D1978-F2DE-4A56-9BA3-5C8649679D4A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99" authorId="6" shapeId="0" ns2:uid="{F31E7195-81BB-4BA3-AF21-9BA8EDA598FE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0" authorId="0" shapeId="0" ns2:uid="{05A74675-D1DA-455E-8F1B-215E58C3C249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0" authorId="4" shapeId="0" ns2:uid="{230753D2-F307-4295-82CA-959A5FA394E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100" authorId="6" shapeId="0" ns2:uid="{3B9B3889-3A40-4219-A798-F1DC595CEDE9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0" authorId="4" shapeId="0" ns2:uid="{CEB871FF-0BA0-4816-9800-153D12F9639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pour remplacer YBT.</t>
        </r>
      </text>
    </comment>
    <comment ref="V100" authorId="6" shapeId="0" ns2:uid="{D67BEA96-D829-4795-AD5B-E493D3DA7B7C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00" authorId="6" shapeId="0" ns2:uid="{550F9878-135E-4311-B2AF-DBFFCA8C9A75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0" authorId="6" shapeId="0" ns2:uid="{EC4A40B0-50D0-4451-909B-21520FF59C91}">
      <text>
        <r>
          <rPr>
            <b/>
            <sz val="9"/>
            <color indexed="81"/>
            <rFont val="Tahoma"/>
            <family val="2"/>
          </rPr>
          <t xml:space="preserve">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1" authorId="4" shapeId="0" ns2:uid="{CDCCABD4-4AD5-49DC-B77F-44A12F5160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L101" authorId="4" shapeId="0" ns2:uid="{0E6D3273-DA51-49F7-956E-653353FA8E2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N101" authorId="6" shapeId="0" ns2:uid="{93C5D2A8-00A9-4327-A3A0-6D2DDE556ADB}">
      <text>
        <r>
          <rPr>
            <b/>
            <sz val="9"/>
            <color indexed="81"/>
            <rFont val="Tahoma"/>
            <family val="2"/>
          </rPr>
          <t xml:space="preserve">pour prestation du 3/04/2026; conserver prime de PM.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1" authorId="0" shapeId="0" ns2:uid="{757EFBA4-A709-47D8-A3A0-CC109095A3D5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1" authorId="0" shapeId="0" ns2:uid="{9467E139-01BD-498B-BA29-EB8D478F6385}">
      <text>
        <r>
          <rPr>
            <b/>
            <sz val="9"/>
            <color indexed="81"/>
            <rFont val="Tahoma"/>
            <family val="2"/>
          </rPr>
          <t xml:space="preserve">rappel le 01.04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1" authorId="4" shapeId="0" ns2:uid="{48B92179-EDD7-4CB7-BC64-BD612179C3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1" authorId="6" shapeId="0" ns2:uid="{5C024574-9261-46F0-AB78-B0FA5273686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2" authorId="4" shapeId="0" ns2:uid="{06D7CBA1-D9D9-4AAC-9F1D-253214B456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L102" authorId="4" shapeId="0" ns2:uid="{B5917B57-A635-4215-925B-4AB2063903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102" authorId="6" shapeId="0" ns2:uid="{DDEFD298-3312-4260-B8E0-82829944DBD7}">
      <text>
        <r>
          <rPr>
            <b/>
            <sz val="9"/>
            <color indexed="81"/>
            <rFont val="Tahoma"/>
            <family val="2"/>
          </rPr>
          <t xml:space="preserve">pour prestation du 3/04/2026; conserver prime de PM.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02" authorId="0" shapeId="0" ns2:uid="{5FBFFBAF-F529-4C9B-B4CF-565A2D1F62DD}">
      <text>
        <r>
          <rPr>
            <b/>
            <sz val="9"/>
            <color indexed="81"/>
            <rFont val="Tahoma"/>
            <family val="2"/>
          </rPr>
          <t xml:space="preserve">rappel le 31.03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2" authorId="4" shapeId="0" ns2:uid="{D3811F3D-4761-4510-B43C-98C4510F12A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2" authorId="6" shapeId="0" ns2:uid="{4838E522-D87A-4FAA-BADE-C00C93207A3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3" authorId="6" shapeId="0" ns2:uid="{955104BA-2327-497D-B226-10B523CD398A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03" authorId="6" shapeId="0" ns2:uid="{F777DE14-FD2F-44BD-B2DB-DCD3B5FD6579}">
      <text>
        <r>
          <rPr>
            <b/>
            <sz val="9"/>
            <color indexed="81"/>
            <rFont val="Tahoma"/>
            <family val="2"/>
          </rPr>
          <t xml:space="preserve">remplace FLI qui remplace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03" authorId="6" shapeId="0" ns2:uid="{3AD6991A-A4D7-4511-BA4D-7BA6C2E5AF15}">
      <text>
        <r>
          <rPr>
            <b/>
            <sz val="9"/>
            <color indexed="81"/>
            <rFont val="Tahoma"/>
            <family val="2"/>
          </rPr>
          <t xml:space="preserve">remplace FLI qui remplace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03" authorId="6" shapeId="0" ns2:uid="{2DB8F0F1-992C-45BA-B757-8D5DF0CA43C9}">
      <text>
        <r>
          <rPr>
            <b/>
            <sz val="9"/>
            <color indexed="81"/>
            <rFont val="Tahoma"/>
            <family val="2"/>
          </rPr>
          <t xml:space="preserve">pour remplacer YBT;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3" authorId="6" shapeId="0" ns2:uid="{C1AF5B6A-C194-476E-882E-FF2FD2CF69C2}">
      <text>
        <r>
          <rPr>
            <b/>
            <sz val="9"/>
            <color indexed="81"/>
            <rFont val="Tahoma"/>
            <family val="2"/>
          </rPr>
          <t xml:space="preserve">remplace AFA. Remplacé par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3" authorId="4" shapeId="0" ns2:uid="{66F9E83F-3389-4B4C-86DE-67A335F5C41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D104" authorId="6" shapeId="0" ns2:uid="{3D2FBDD0-2412-4465-9A78-389DE4F6AB37}">
      <text>
        <r>
          <rPr>
            <b/>
            <sz val="9"/>
            <color indexed="81"/>
            <rFont val="Tahoma"/>
            <family val="2"/>
          </rPr>
          <t xml:space="preserve">remplace AFA; rappel le 30/3/2026.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4" authorId="6" shapeId="0" ns2:uid="{C29BE394-11B2-4F3A-B426-1103B5FC2F76}">
      <text>
        <r>
          <rPr>
            <b/>
            <sz val="9"/>
            <color indexed="81"/>
            <rFont val="Tahoma"/>
            <family val="2"/>
          </rPr>
          <t xml:space="preserve">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04" authorId="5" shapeId="0" ns2:uid="{27919E18-535B-4E4A-8BE3-0B521441C3F3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4" authorId="5" shapeId="0" ns2:uid="{AD77F973-2181-4566-8696-73F3241AC0BF}">
      <text>
        <r>
          <rPr>
            <b/>
            <sz val="9"/>
            <color indexed="81"/>
            <rFont val="Tahoma"/>
            <family val="2"/>
          </rPr>
          <t xml:space="preserve">Remplace FPA de 22h à 01h (+3h FT)
JBY:
Remplace PBL en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4" authorId="5" shapeId="0" ns2:uid="{BDC78F15-9FE6-4B10-BD35-2D0C6CB7FF67}">
      <text>
        <r>
          <rPr>
            <b/>
            <sz val="9"/>
            <color indexed="81"/>
            <rFont val="Tahoma"/>
            <family val="2"/>
          </rPr>
          <t xml:space="preserve">Arrivée à 00h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05" authorId="4" shapeId="0" ns2:uid="{7EB958B6-3913-481C-95AF-ACE59C4D88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C106" authorId="6" shapeId="0" ns2:uid="{DE5FF5A3-A498-4BFA-A573-BE0FD1610E97}">
      <text>
        <r>
          <rPr>
            <b/>
            <sz val="9"/>
            <color indexed="81"/>
            <rFont val="Tahoma"/>
            <family val="2"/>
          </rPr>
          <t xml:space="preserve">remplace YBT à partir de 14h.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6" authorId="6" shapeId="0" ns2:uid="{876C16A4-EB2E-46E8-AF7A-F97CB34152B1}">
      <text>
        <r>
          <rPr>
            <b/>
            <sz val="9"/>
            <color indexed="81"/>
            <rFont val="Tahoma"/>
            <family val="2"/>
          </rPr>
          <t xml:space="preserve">remplace YBT à partir de 14h.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6" authorId="6" shapeId="0" ns2:uid="{E775D6DA-6DD2-4BC3-B247-907E2BB03FF5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6" authorId="6" shapeId="0" ns2:uid="{9CF53090-4929-4015-8C92-3C850DC054CE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06" authorId="4" shapeId="0" ns2:uid="{0892FA62-3E46-4846-94EB-09E1F10788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X106" authorId="4" shapeId="0" ns2:uid="{2FD119B3-D1B3-4664-9C17-65C4B0E79F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C107" authorId="6" shapeId="0" ns2:uid="{FE166CC9-37BD-44AF-B015-670C80D05606}">
      <text>
        <r>
          <rPr>
            <b/>
            <sz val="9"/>
            <color indexed="81"/>
            <rFont val="Tahoma"/>
            <family val="2"/>
          </rPr>
          <t xml:space="preserve">remplace YBT à partir de 14h.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7" authorId="6" shapeId="0" ns2:uid="{98BAF879-6CE8-498E-A51C-4F6F29071248}">
      <text>
        <r>
          <rPr>
            <b/>
            <sz val="9"/>
            <color indexed="81"/>
            <rFont val="Tahoma"/>
            <family val="2"/>
          </rPr>
          <t xml:space="preserve">remplace YBT à partir de 14h.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7" authorId="6" shapeId="0" ns2:uid="{B8153E2B-6B57-4597-BE04-7333677CEAD0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7" authorId="6" shapeId="0" ns2:uid="{19C9A04B-33F9-4DC4-8F3C-CB6C48CD81F9}">
      <text>
        <r>
          <rPr>
            <b/>
            <sz val="9"/>
            <color indexed="81"/>
            <rFont val="Tahoma"/>
            <family val="2"/>
          </rPr>
          <t xml:space="preserve">remplace AFA. Remplacé par YPE et ATR.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07" authorId="4" shapeId="0" ns2:uid="{850F99EC-A3A7-4085-BBA4-32D4ADB154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X107" authorId="4" shapeId="0" ns2:uid="{89F7CC6D-F2A2-42FA-9661-8E911A5D893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PBLremplace YBT à partir de 18h.</t>
        </r>
      </text>
    </comment>
    <comment ref="D108" authorId="6" shapeId="0" ns2:uid="{5E13193E-CF49-4871-B782-A1AA70D728F6}">
      <text>
        <r>
          <rPr>
            <b/>
            <sz val="9"/>
            <color indexed="81"/>
            <rFont val="Tahoma"/>
            <family val="2"/>
          </rPr>
          <t xml:space="preserve">pour remplacer YBT;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08" authorId="5" shapeId="0" ns2:uid="{212D458E-6229-46FC-90E2-90CF46ED21F7}">
      <text>
        <r>
          <rPr>
            <b/>
            <sz val="9"/>
            <color indexed="81"/>
            <rFont val="Tahoma"/>
            <family val="2"/>
          </rPr>
          <t xml:space="preserve">départ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8" authorId="6" shapeId="0" ns2:uid="{73956A8E-B973-4ECA-8301-849104DA35A2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8" authorId="6" shapeId="0" ns2:uid="{4518B8BA-2DE8-4F9F-B148-E00B845BA954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8" authorId="6" shapeId="0" ns2:uid="{EA85DCCF-5DBD-453A-8261-F5E51BAA1B13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8" authorId="0" shapeId="0" ns2:uid="{B2F28C4A-C156-49F8-B794-9CA2AE6E2654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09" authorId="6" shapeId="0" ns2:uid="{9042A7F1-1051-471A-BA41-86F906CCD726}">
      <text>
        <r>
          <rPr>
            <b/>
            <sz val="9"/>
            <color indexed="81"/>
            <rFont val="Tahoma"/>
            <family val="2"/>
          </rPr>
          <t xml:space="preserve">pour remplacer YBT;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09" authorId="6" shapeId="0" ns2:uid="{F9EE2D77-6F29-4704-8E46-9082E30A01A2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09" authorId="6" shapeId="0" ns2:uid="{62C44548-BCE0-4887-AA01-B6575C457050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09" authorId="0" shapeId="0" ns2:uid="{7BA3B81E-F943-4DED-8761-C6B44554769D}">
      <text>
        <r>
          <rPr>
            <b/>
            <sz val="9"/>
            <color indexed="81"/>
            <rFont val="Tahoma"/>
            <family val="2"/>
          </rPr>
          <t xml:space="preserve">rappel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09" authorId="6" shapeId="0" ns2:uid="{B3362F3A-66E4-49F5-9C97-0AEDB8DCB002}">
      <text>
        <r>
          <rPr>
            <b/>
            <sz val="9"/>
            <color indexed="81"/>
            <rFont val="Tahoma"/>
            <family val="2"/>
          </rPr>
          <t xml:space="preserve">remplace AFA. Remplacé par YPE.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09" authorId="0" shapeId="0" ns2:uid="{B0A8ED20-8339-478F-A9B1-7DCB3C3C30A4}">
      <text>
        <r>
          <rPr>
            <b/>
            <sz val="9"/>
            <color indexed="81"/>
            <rFont val="Tahoma"/>
            <family val="2"/>
          </rPr>
          <t xml:space="preserve">remplace FLNpour remplacer YBT.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0" authorId="0" shapeId="0" ns2:uid="{105FAB9B-EC07-4BFD-8D71-66CDC1088AE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10" authorId="0" shapeId="0" ns2:uid="{2DAD447E-4C2D-4FB7-8146-3CDD386B7D3D}">
      <text>
        <r>
          <rPr>
            <b/>
            <sz val="9"/>
            <color indexed="81"/>
            <rFont val="Tahoma"/>
            <family val="2"/>
          </rPr>
          <t xml:space="preserve">rappel le 07.04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0" authorId="4" shapeId="0" ns2:uid="{E93AC23A-5266-48A4-A8F2-B65356B887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0" authorId="0" shapeId="0" ns2:uid="{641DA8CF-9E39-4708-9D35-A3829DD3319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1" authorId="4" shapeId="0" ns2:uid="{E87E45E1-0144-4D49-92D7-C5B37514CB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1" authorId="5" shapeId="0" ns2:uid="{BDC27986-CB51-40B5-B7C2-B326437E70B1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12" authorId="0" shapeId="0" ns2:uid="{068AE2C8-4216-4D1C-86F9-17EC094ED164}">
      <text>
        <r>
          <rPr>
            <b/>
            <sz val="9"/>
            <color indexed="81"/>
            <rFont val="Tahoma"/>
            <family val="2"/>
          </rPr>
          <t xml:space="preserve">rappel le 11.04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2" authorId="5" shapeId="0" ns2:uid="{BE84C083-A982-4141-AC13-F8471231527C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2" authorId="4" shapeId="0" ns2:uid="{75029331-4877-4F17-A158-9B4FB1720D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2" authorId="5" shapeId="0" ns2:uid="{DDF75F89-F9CC-41F9-A21B-829DDC0A831C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3" authorId="6" shapeId="0" ns2:uid="{AAD552EE-F750-48F1-98E2-01FA01AAC28E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3" authorId="6" shapeId="0" ns2:uid="{56FB0EB2-FDBF-4496-8721-49E750E8543E}">
      <text>
        <r>
          <rPr>
            <b/>
            <sz val="9"/>
            <color indexed="81"/>
            <rFont val="Tahoma"/>
            <family val="2"/>
          </rPr>
          <t xml:space="preserve">conserver prime de nuit. Remplacé par FPA.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13" authorId="0" shapeId="0" ns2:uid="{802703AB-C72C-4618-BD49-80CB594CA7A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3" authorId="0" shapeId="0" ns2:uid="{75031901-5E04-4AD8-BABF-BF9EFB0FE18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13" authorId="0" shapeId="0" ns2:uid="{22CCB9A9-0EA3-413F-B523-7C2D16E10CED}">
      <text>
        <r>
          <rPr>
            <b/>
            <sz val="9"/>
            <color indexed="81"/>
            <rFont val="Tahoma"/>
            <family val="2"/>
          </rPr>
          <t xml:space="preserve">rappel le 13.04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3" authorId="6" shapeId="0" ns2:uid="{2EBD7A92-8E16-494B-BCD5-F4570448BBFE}">
      <text>
        <r>
          <rPr>
            <b/>
            <sz val="9"/>
            <color indexed="81"/>
            <rFont val="Tahoma"/>
            <family val="2"/>
          </rPr>
          <t xml:space="preserve">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14" authorId="6" shapeId="0" ns2:uid="{9B510D9C-2FDF-4092-AEDB-B60D4B8F7822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4" authorId="5" shapeId="0" ns2:uid="{D2089154-B587-4D29-9F9F-DE72A571FC8A}">
      <text>
        <r>
          <rPr>
            <b/>
            <sz val="9"/>
            <color indexed="81"/>
            <rFont val="Tahoma"/>
            <family val="2"/>
          </rPr>
          <t xml:space="preserve">Remplace FLI  
+ PBL de 18h à 22h
Rappel le 13/04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4" authorId="0" shapeId="0" ns2:uid="{2DAF282C-52BC-41A1-A86F-B685C7E399C2}">
      <text>
        <r>
          <rPr>
            <b/>
            <sz val="9"/>
            <color indexed="81"/>
            <rFont val="Tahoma"/>
            <family val="2"/>
          </rPr>
          <t xml:space="preserve">CE le 15.04
remplacé par FPA
Remplacé par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4" authorId="6" shapeId="0" ns2:uid="{37ED0EAA-F252-45C3-B2E7-34241F117304}">
      <text>
        <r>
          <rPr>
            <b/>
            <sz val="9"/>
            <color indexed="81"/>
            <rFont val="Tahoma"/>
            <family val="2"/>
          </rPr>
          <t xml:space="preserve">remplace PBL de 14h à 18h
Rappel le 12/04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4" authorId="0" shapeId="0" ns2:uid="{958B589A-3A9D-4CC2-9793-F7701F5299DF}">
      <text>
        <r>
          <rPr>
            <b/>
            <strike/>
            <sz val="9"/>
            <color indexed="81"/>
            <rFont val="Tahoma"/>
            <family val="2"/>
          </rPr>
          <t xml:space="preserve">remplace FLIremplace LAX
+ remplace DWS de 18h à 22h
Rappel le 13/04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5" authorId="6" shapeId="0" ns2:uid="{455570ED-6806-4B9E-802E-484756D5D3B4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5" authorId="1" shapeId="0" ns2:uid="{8176AD54-3A05-407F-88CD-38E9C599A0DD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5" authorId="0" shapeId="0" ns2:uid="{64686A08-7F19-49A7-AA02-AB220399ECC1}">
      <text>
        <r>
          <rPr>
            <b/>
            <sz val="9"/>
            <color indexed="81"/>
            <rFont val="Tahoma"/>
            <family val="2"/>
          </rPr>
          <t xml:space="preserve">presté le 13.04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6" authorId="6" shapeId="0" ns2:uid="{ADD6DDF5-E427-47E8-AF8B-4D85ECA49C0C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6" authorId="0" shapeId="0" ns2:uid="{CA3BF367-08C0-459B-817F-83641600B96C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6" authorId="1" shapeId="0" ns2:uid="{02B386A5-4610-4FBD-B6FE-ABCD358ACE82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6" authorId="1" shapeId="0" ns2:uid="{42DACFBA-D72F-446C-A663-B65888D943A4}">
      <text>
        <r>
          <rPr>
            <b/>
            <sz val="9"/>
            <color indexed="81"/>
            <rFont val="Tahoma"/>
            <family val="2"/>
          </rPr>
          <t xml:space="preserve">remplace PBL
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6" authorId="5" shapeId="0" ns2:uid="{03FB7C7D-59CB-4B9D-A066-81F3C9A69BFD}">
      <text>
        <r>
          <rPr>
            <b/>
            <sz val="9"/>
            <color indexed="81"/>
            <rFont val="Tahoma"/>
            <family val="2"/>
          </rPr>
          <t xml:space="preserve">Presté le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7" authorId="6" shapeId="0" ns2:uid="{8505C197-D7B5-483B-8024-E30D9A578E0B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17" authorId="0" shapeId="0" ns2:uid="{0160DA6A-9A84-413C-8E25-D640291D2FE2}">
      <text>
        <r>
          <rPr>
            <b/>
            <sz val="9"/>
            <color indexed="81"/>
            <rFont val="Tahoma"/>
            <family val="2"/>
          </rPr>
          <t xml:space="preserve">voir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17" authorId="1" shapeId="0" ns2:uid="{8548FC7C-107D-460A-A99B-C3D2B88C6CAE}">
      <text>
        <r>
          <rPr>
            <b/>
            <sz val="9"/>
            <color indexed="81"/>
            <rFont val="Tahoma"/>
            <family val="2"/>
          </rPr>
          <t xml:space="preserve">cf 16/04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17" authorId="5" shapeId="0" ns2:uid="{9E80B39F-AC89-4857-AF17-235397D4B64B}">
      <text>
        <r>
          <rPr>
            <b/>
            <sz val="9"/>
            <color indexed="81"/>
            <rFont val="Tahoma"/>
            <family val="2"/>
          </rPr>
          <t xml:space="preserve">du 14/04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7" authorId="1" shapeId="0" ns2:uid="{682282DC-7FC9-4144-B5CA-2EB817A9570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18" authorId="6" shapeId="0" ns2:uid="{76BFFEBD-654B-4D05-A4C0-DCA9CC045FA6}">
      <text>
        <r>
          <rPr>
            <b/>
            <sz val="9"/>
            <color indexed="81"/>
            <rFont val="Tahoma"/>
            <family val="2"/>
          </rPr>
          <t xml:space="preserve">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8" authorId="6" shapeId="0" ns2:uid="{3A8F2532-9DDC-4CB8-BA3D-5F56813C5BE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18" authorId="0" shapeId="0" ns2:uid="{781BF1A4-C220-4DCA-A652-F242FB6AF3D8}">
      <text>
        <r>
          <rPr>
            <b/>
            <sz val="9"/>
            <color indexed="81"/>
            <rFont val="Tahoma"/>
            <family val="2"/>
          </rPr>
          <t xml:space="preserve">presté le 09.04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8" authorId="5" shapeId="0" ns2:uid="{8D756941-963E-45CF-8E90-6EEE244FB44B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19" authorId="6" shapeId="0" ns2:uid="{5C060311-F3D1-4256-A1D7-DF35F6660402}">
      <text>
        <r>
          <rPr>
            <b/>
            <sz val="9"/>
            <color indexed="81"/>
            <rFont val="Tahoma"/>
            <family val="2"/>
          </rPr>
          <t xml:space="preserve">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19" authorId="6" shapeId="0" ns2:uid="{A3DB3598-E2F7-47BC-9E04-63C085EFD05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19" authorId="4" shapeId="0" ns2:uid="{BEC64894-90E7-4F7E-B7D3-D467A7F03B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D120" authorId="0" shapeId="0" ns2:uid="{1CD99C84-BF82-4CE8-B609-F3D791E8E92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0" authorId="0" shapeId="0" ns2:uid="{4E277A1E-5F0C-4E1B-9C44-838A68644BEA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20" authorId="0" shapeId="0" ns2:uid="{9704A081-457B-4652-9576-ECAE55E7BC2F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0" authorId="0" shapeId="0" ns2:uid="{AB7C2126-2ED5-4CF2-BC44-9B8EDA247E17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0" authorId="0" shapeId="0" ns2:uid="{79AD34D6-1C60-41A0-B48B-D3E054F3194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0" authorId="0" shapeId="0" ns2:uid="{2051C287-544B-49DA-8F5F-D5B68D495D8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1" authorId="0" shapeId="0" ns2:uid="{83D9F7E5-9A0A-42EA-B0A3-B53CC780713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1" authorId="0" shapeId="0" ns2:uid="{428208EB-B8B2-47E9-96F3-FDEA9E76C239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21" authorId="0" shapeId="0" ns2:uid="{5324F542-8F7C-4BA9-83D6-3DDCB0258E39}">
      <text>
        <r>
          <rPr>
            <b/>
            <sz val="9"/>
            <color indexed="81"/>
            <rFont val="Tahoma"/>
            <family val="2"/>
          </rPr>
          <t xml:space="preserve">échange avec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1" authorId="0" shapeId="0" ns2:uid="{41E465D6-F33E-4E96-B031-5F9E80A1437E}">
      <text>
        <r>
          <rPr>
            <b/>
            <sz val="9"/>
            <color indexed="81"/>
            <rFont val="Tahoma"/>
            <family val="2"/>
          </rPr>
          <t xml:space="preserve">échange avec GKT
départ à 19h00'
remplacé par GKT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1" authorId="0" shapeId="0" ns2:uid="{A3BBBD4E-95B9-4501-A7B6-B9B25A6936C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1" authorId="0" shapeId="0" ns2:uid="{01A5645F-5332-4D36-9CE8-50A1753153E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2" authorId="0" shapeId="0" ns2:uid="{D87EC707-6C8F-4F0E-875A-869DCAF8AEC3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2" authorId="5" shapeId="0" ns2:uid="{E79B431B-09B0-4D12-847C-20E163272C97}">
      <text>
        <r>
          <rPr>
            <b/>
            <sz val="9"/>
            <color indexed="81"/>
            <rFont val="Tahoma"/>
            <family val="2"/>
          </rPr>
          <t xml:space="preserve">Remplace FPS de 12h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2" authorId="0" shapeId="0" ns2:uid="{78B57BDE-0FDE-4CD2-8601-DA8CB8B8107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22" authorId="0" shapeId="0" ns2:uid="{AC95B091-9703-4F25-8A39-DECDF56D086C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2" authorId="0" shapeId="0" ns2:uid="{4D862E27-8717-409A-ABE3-1611311DECFD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2" authorId="0" shapeId="0" ns2:uid="{DC4F5D50-9952-4A84-B7CC-F0AB1A0428DD}">
      <text>
        <r>
          <rPr>
            <b/>
            <sz val="9"/>
            <color indexed="81"/>
            <rFont val="Tahoma"/>
            <family val="2"/>
          </rPr>
          <t xml:space="preserve">voir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2" authorId="0" shapeId="0" ns2:uid="{ABE6412B-8994-4AC5-BA9C-65F51767E254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3" authorId="0" shapeId="0" ns2:uid="{9808CB70-6AFE-4DFA-8906-A280B7F80B99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3" authorId="0" shapeId="0" ns2:uid="{E59CAA7A-2D4D-4D17-A020-0F85334E5657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23" authorId="0" shapeId="0" ns2:uid="{986858CD-0668-4AC9-97D7-F9C04061A0B8}">
      <text>
        <r>
          <rPr>
            <b/>
            <sz val="9"/>
            <color indexed="81"/>
            <rFont val="Tahoma"/>
            <family val="2"/>
          </rPr>
          <t xml:space="preserve">D déplacé au 16.04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3" authorId="0" shapeId="0" ns2:uid="{51B30F01-7D48-4C0C-ADB6-0FF2BF4C0301}">
      <text>
        <r>
          <rPr>
            <b/>
            <sz val="9"/>
            <color indexed="81"/>
            <rFont val="Tahoma"/>
            <family val="2"/>
          </rPr>
          <t xml:space="preserve">rappel le 22.04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3" authorId="0" shapeId="0" ns2:uid="{CF1B3BA1-9E0B-409B-AD0E-4C597B7A1F1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3" authorId="0" shapeId="0" ns2:uid="{096AA519-22BA-446F-A355-C10B5B5E3F6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23" authorId="0" shapeId="0" ns2:uid="{DDD30516-469E-4102-BE77-0AC4A9C3CFCA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3" authorId="0" shapeId="0" ns2:uid="{BB2D3D65-8FB0-4442-BBDE-EDE8344FCAEE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3" authorId="0" shapeId="0" ns2:uid="{18122994-F8A7-4514-82F4-8DEFFD95E4CA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23" authorId="5" shapeId="0" ns2:uid="{6B49824C-3488-457A-8241-8BE53F86CB14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4" authorId="0" shapeId="0" ns2:uid="{AB43DE70-8FFA-49C1-981E-3DC6F6F3C541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4" authorId="1" shapeId="0" ns2:uid="{F750FB0B-9196-4D32-80FC-118D49E3ADA4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24" authorId="0" shapeId="0" ns2:uid="{BAACA0DD-BBBF-4155-9CD9-AC691F3A85D6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4" authorId="0" shapeId="0" ns2:uid="{804C35E4-49DE-404A-BB81-4D480CA802B9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24" authorId="0" shapeId="0" ns2:uid="{89A849FF-9D7B-4522-9821-5415A0E852FC}">
      <text>
        <r>
          <rPr>
            <b/>
            <sz val="9"/>
            <color indexed="81"/>
            <rFont val="Tahoma"/>
            <family val="2"/>
          </rPr>
          <t xml:space="preserve">D déplacé au 17.04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4" authorId="0" shapeId="0" ns2:uid="{21789FC9-B670-4CB1-8E43-7D8EDC8018B2}">
      <text>
        <r>
          <rPr>
            <b/>
            <sz val="9"/>
            <color indexed="81"/>
            <rFont val="Tahoma"/>
            <family val="2"/>
          </rPr>
          <t xml:space="preserve">rappel le 23.04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4" authorId="1" shapeId="0" ns2:uid="{BC7A82D3-76EA-4458-80E5-A383EF6B2F7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4" authorId="0" shapeId="0" ns2:uid="{584CB6B9-42D9-49B0-937D-426F0DBA5672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4" authorId="1" shapeId="0" ns2:uid="{7A0F6BCC-EBEC-4AD1-857B-E868348DF31E}">
      <text>
        <r>
          <rPr>
            <b/>
            <sz val="9"/>
            <color indexed="81"/>
            <rFont val="Tahoma"/>
            <family val="2"/>
          </rPr>
          <t xml:space="preserve">remplace SKSsuivi proti RS + interventions Acro.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24" authorId="2" shapeId="0" ns2:uid="{CCD71EA0-FDFF-4880-BD42-0562D16DEDBC}">
      <text>
        <r>
          <rPr>
            <b/>
            <strike/>
            <sz val="9"/>
            <color indexed="81"/>
            <rFont val="Tahoma"/>
            <family val="2"/>
          </rPr>
          <t xml:space="preserve">Remplace YRS ?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24" authorId="2" shapeId="0" ns2:uid="{05C1B34D-84C7-4A48-B1F8-671A3A572850}">
      <text>
        <r>
          <rPr>
            <b/>
            <sz val="9"/>
            <color indexed="81"/>
            <rFont val="Tahoma"/>
            <family val="2"/>
          </rPr>
          <t xml:space="preserve">Remplace YRS à partir de 7h et DBE à partir de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5" authorId="0" shapeId="0" ns2:uid="{E140A62D-7B52-4AED-9891-032274A8FEB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5" authorId="1" shapeId="0" ns2:uid="{9A810A12-ECEB-472B-BE2F-B3BE4033923D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5" authorId="0" shapeId="0" ns2:uid="{E36F296D-939C-4884-A817-FFFCF31A4781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5" authorId="1" shapeId="0" ns2:uid="{43C40F28-DB60-4E65-B661-906375E4D87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5" authorId="0" shapeId="0" ns2:uid="{17B26F12-B372-481B-95A5-664C213B6D78}">
      <text>
        <r>
          <rPr>
            <b/>
            <sz val="9"/>
            <color indexed="81"/>
            <rFont val="Tahoma"/>
            <family val="2"/>
          </rPr>
          <t xml:space="preserve">+0,75 rhs
arrivée à 08h45'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6" authorId="0" shapeId="0" ns2:uid="{4058A102-D073-4784-BD83-88614E71BFAA}">
      <text>
        <r>
          <rPr>
            <b/>
            <sz val="9"/>
            <color indexed="81"/>
            <rFont val="Tahoma"/>
            <family val="2"/>
          </rPr>
          <t xml:space="preserve">échange avec ATA
remplace VBN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6" authorId="1" shapeId="0" ns2:uid="{5DB863A2-51BD-42FD-B6C2-D20A270AB4AE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6" authorId="0" shapeId="0" ns2:uid="{1E14E95C-716D-4AEE-AAB7-C40E17DF7D97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6" authorId="1" shapeId="0" ns2:uid="{4D6C3E2B-F6CB-4347-AD62-19E39B5BD33D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6" authorId="1" shapeId="0" ns2:uid="{C1436F79-1828-4185-8927-8AAB0B560041}">
      <text>
        <r>
          <rPr>
            <b/>
            <sz val="9"/>
            <color indexed="81"/>
            <rFont val="Tahoma"/>
            <family val="2"/>
          </rPr>
          <t xml:space="preserve">remplace GPS
départ à 18h00'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7" authorId="6" shapeId="0" ns2:uid="{5A3A4CEB-D3F5-4448-BE7B-C17C5E88A0A1}">
      <text>
        <r>
          <rPr>
            <b/>
            <sz val="9"/>
            <color indexed="81"/>
            <rFont val="Tahoma"/>
            <family val="2"/>
          </rPr>
          <t xml:space="preserve">remplacé par AFA de 14h à 15h pour réunion avec SIPP.
Remplacé par AFA &amp;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7" authorId="1" shapeId="0" ns2:uid="{8D02984F-255A-4311-B3B2-9840916183E6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7" authorId="0" shapeId="0" ns2:uid="{B9831E0B-DC94-414C-9193-33B531C2CEA6}">
      <text>
        <r>
          <rPr>
            <b/>
            <sz val="9"/>
            <color indexed="81"/>
            <rFont val="Tahoma"/>
            <family val="2"/>
          </rPr>
          <t xml:space="preserve">remplace YPE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7" authorId="1" shapeId="0" ns2:uid="{4805C2B0-EA44-4567-8010-594BA288359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7" authorId="0" shapeId="0" ns2:uid="{942852EA-4951-4FDC-ADB3-4D9C983FEB55}">
      <text>
        <r>
          <rPr>
            <b/>
            <sz val="9"/>
            <color indexed="81"/>
            <rFont val="Tahoma"/>
            <family val="2"/>
          </rPr>
          <t xml:space="preserve">D déplacé au 24.04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28" authorId="0" shapeId="0" ns2:uid="{A2C9F14F-5280-40C8-BE13-3C6F71215066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28" authorId="1" shapeId="0" ns2:uid="{639559D1-9901-4472-B507-6B1F09B52FF5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28" authorId="0" shapeId="0" ns2:uid="{CD0C124B-970F-45B7-8F88-3491863FB4E9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8" authorId="0" shapeId="0" ns2:uid="{EDC6A30F-EE7F-4C27-8376-27627E927701}">
      <text>
        <r>
          <rPr>
            <b/>
            <sz val="9"/>
            <color indexed="81"/>
            <rFont val="Tahoma"/>
            <family val="2"/>
          </rPr>
          <t xml:space="preserve">remplace YPE
départ à 18hj00'
remplacé par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28" authorId="0" shapeId="0" ns2:uid="{9AC837D4-A73C-4535-A0E1-729339A709AD}">
      <text>
        <r>
          <rPr>
            <b/>
            <sz val="9"/>
            <color indexed="81"/>
            <rFont val="Tahoma"/>
            <family val="2"/>
          </rPr>
          <t xml:space="preserve">remplace YPE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8" authorId="1" shapeId="0" ns2:uid="{A1F30D71-D154-47C2-A8D1-791FE5FDCD2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28" authorId="7" shapeId="0" ns2:uid="{57691B40-0A5F-42D8-BCEB-115513410D90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8" authorId="7" shapeId="0" ns2:uid="{00A6EE93-F7B9-40FB-B931-53C54487B4E1}">
      <text>
        <r>
          <rPr>
            <b/>
            <sz val="9"/>
            <color indexed="81"/>
            <rFont val="Tahoma"/>
            <family val="2"/>
          </rPr>
          <t xml:space="preserve">Interventions gluten.  Sera en repos le jeudi 30/04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28" authorId="4" shapeId="0" ns2:uid="{B99387E4-189C-4112-A5C0-4C371758B2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D129" authorId="0" shapeId="0" ns2:uid="{B7D2A86A-9AED-49C2-9661-478EE2E6ADFE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29" authorId="0" shapeId="0" ns2:uid="{90C1F21E-4285-4E81-8821-144CD939AFA2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29" authorId="0" shapeId="0" ns2:uid="{E2276933-ABEA-4AE8-B256-01A7855F5BB3}">
      <text>
        <r>
          <rPr>
            <b/>
            <sz val="9"/>
            <color indexed="81"/>
            <rFont val="Tahoma"/>
            <family val="2"/>
          </rPr>
          <t xml:space="preserve">presté le 27.04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29" authorId="0" shapeId="0" ns2:uid="{13C8B76A-F2A5-4A30-BB4E-F830F1B67C6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29" authorId="0" shapeId="0" ns2:uid="{06DDE6A6-B9C0-4922-9D5D-269B8A9D4BA6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29" authorId="0" shapeId="0" ns2:uid="{72090BBF-254D-425E-9EB1-A06DCA2C1CE3}">
      <text>
        <r>
          <rPr>
            <b/>
            <sz val="9"/>
            <color indexed="81"/>
            <rFont val="Tahoma"/>
            <family val="2"/>
          </rPr>
          <t xml:space="preserve">+0,5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0" authorId="0" shapeId="0" ns2:uid="{2765D125-2121-4069-AE63-4CBA7DB77630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0" authorId="5" shapeId="0" ns2:uid="{C801AD93-6168-4CF2-8F78-5218B3C4460F}">
      <text>
        <r>
          <rPr>
            <b/>
            <sz val="9"/>
            <color indexed="81"/>
            <rFont val="Tahoma"/>
            <family val="2"/>
          </rPr>
          <t xml:space="preserve">Remplacé par JBI.  
JBI remplacé par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30" authorId="0" shapeId="0" ns2:uid="{DD6F07A2-B177-4859-84EA-5D31BFEFD4A9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0" authorId="0" shapeId="0" ns2:uid="{3F8AD8F2-6F37-486E-8024-6B9BA80C44D3}">
      <text>
        <r>
          <rPr>
            <b/>
            <sz val="9"/>
            <color indexed="81"/>
            <rFont val="Tahoma"/>
            <family val="2"/>
          </rPr>
          <t xml:space="preserve">arrivée à 23h00'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0" authorId="0" shapeId="0" ns2:uid="{19DEBA5D-7BF6-40C3-8907-E5E75488AC1F}">
      <text>
        <r>
          <rPr>
            <b/>
            <sz val="9"/>
            <color indexed="81"/>
            <rFont val="Tahoma"/>
            <family val="2"/>
          </rPr>
          <t xml:space="preserve">presté le 28.04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30" authorId="0" shapeId="0" ns2:uid="{676081B1-BF45-418B-AD57-AB9687D99665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0" authorId="0" shapeId="0" ns2:uid="{798C902B-843C-4586-B8A0-701FFB0B36AE}">
      <text>
        <r>
          <rPr>
            <b/>
            <sz val="9"/>
            <color indexed="81"/>
            <rFont val="Tahoma"/>
            <family val="2"/>
          </rPr>
          <t xml:space="preserve">remplace AFA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0" authorId="5" shapeId="0" ns2:uid="{9ECF736A-BBF5-4BEB-A0D7-9F527A7D8DA4}">
      <text>
        <r>
          <rPr>
            <b/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31" authorId="0" shapeId="0" ns2:uid="{E07581AB-5A4A-4E49-B287-0339A570F9B4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1" authorId="0" shapeId="0" ns2:uid="{88FAE26F-42B1-4B9D-976C-33C1CBA40CEC}">
      <text>
        <r>
          <rPr>
            <b/>
            <sz val="9"/>
            <color indexed="81"/>
            <rFont val="Tahoma"/>
            <family val="2"/>
          </rPr>
          <t xml:space="preserve">échange avec ATA
CIE : 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1" authorId="0" shapeId="0" ns2:uid="{40EB1C2C-29B5-4D48-A0EF-FD9BCD2791EF}">
      <text>
        <r>
          <rPr>
            <b/>
            <sz val="9"/>
            <color indexed="81"/>
            <rFont val="Tahoma"/>
            <family val="2"/>
          </rPr>
          <t xml:space="preserve">échange avec GPS
remplace JBI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1" authorId="1" shapeId="0" ns2:uid="{890D33D0-A785-440D-8A0E-9DCC14CFAA62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32" authorId="2" shapeId="0" ns2:uid="{E1B1D630-96B8-4E17-90B7-990EAB999040}">
      <text>
        <r>
          <rPr>
            <b/>
            <sz val="9"/>
            <color indexed="81"/>
            <rFont val="Tahoma"/>
            <family val="2"/>
          </rPr>
          <t xml:space="preserve">Remplace YBT qui remplaçait AFA
Rappel 22/04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32" authorId="0" shapeId="0" ns2:uid="{8AC541EE-4E46-4BD1-9F57-2716EBCCB81B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2" authorId="0" shapeId="0" ns2:uid="{940A7771-DFA9-4F00-99F3-20C1A56BA8B2}">
      <text>
        <r>
          <rPr>
            <b/>
            <sz val="9"/>
            <color indexed="81"/>
            <rFont val="Tahoma"/>
            <family val="2"/>
          </rPr>
          <t xml:space="preserve">échange avec ATA
CIE : 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2" authorId="0" shapeId="0" ns2:uid="{D273B69A-5AC6-4E85-866A-F8FE76EEE482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2" authorId="0" shapeId="0" ns2:uid="{03260540-766E-4FB5-997B-624842B581AB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2" authorId="0" shapeId="0" ns2:uid="{52CE8054-E369-44E2-AE03-E7D647727094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2" authorId="1" shapeId="0" ns2:uid="{ADA6FE8F-9E8F-4260-9FDA-9930BAAF3F3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2" authorId="0" shapeId="0" ns2:uid="{1C5D60DB-282B-4E09-911E-737AAE783F9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133" authorId="2" shapeId="0" ns2:uid="{5C2A9D03-3159-4109-94DC-C417C8C36A5D}">
      <text>
        <r>
          <rPr>
            <b/>
            <sz val="9"/>
            <color indexed="81"/>
            <rFont val="Tahoma"/>
            <family val="2"/>
          </rPr>
          <t xml:space="preserve">Remplace YBT qui remplaçait AFA
Rappel 22/04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33" authorId="0" shapeId="0" ns2:uid="{82326F7D-E4F1-42C2-860A-8B68C4086D36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3" authorId="0" shapeId="0" ns2:uid="{0D9B8ED2-0D15-4CF7-BA5E-62A763BE732F}">
      <text>
        <r>
          <rPr>
            <b/>
            <sz val="9"/>
            <color indexed="81"/>
            <rFont val="Tahoma"/>
            <family val="2"/>
          </rPr>
          <t xml:space="preserve">échange avec ATA
CIE : 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3" authorId="0" shapeId="0" ns2:uid="{F00DE49E-1183-45E3-8664-2B6BDDE845E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3" authorId="0" shapeId="0" ns2:uid="{35FAFEDF-7805-4141-B1BA-714810EF39A6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3" authorId="1" shapeId="0" ns2:uid="{FC430D65-46A9-4FC7-8D4B-40B081E2F8F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33" authorId="0" shapeId="0" ns2:uid="{22370922-66D1-48BB-8DAF-76B45ABEE885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134" authorId="1" shapeId="0" ns2:uid="{74AC3DE5-432B-40D0-B6C9-DE68CCF14B5A}">
      <text>
        <r>
          <rPr>
            <b/>
            <strike/>
            <sz val="9"/>
            <color indexed="81"/>
            <rFont val="Tahoma"/>
            <family val="2"/>
          </rPr>
          <t xml:space="preserve">remplacé par AFA
MPE : 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4" authorId="6" shapeId="0" ns2:uid="{08B7AF28-5CFC-4B4B-93A0-B5B313F9A6B4}">
      <text>
        <r>
          <rPr>
            <b/>
            <sz val="9"/>
            <color indexed="81"/>
            <rFont val="Tahoma"/>
            <family val="2"/>
          </rPr>
          <t xml:space="preserve">voir le 6/5/2026; remplacé par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4" authorId="1" shapeId="0" ns2:uid="{2E9074CD-D257-446E-A768-1C85DB284BEF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34" authorId="5" shapeId="0" ns2:uid="{7EABA979-973F-46FE-A4D8-4D96A58D9746}">
      <text>
        <r>
          <rPr>
            <b/>
            <strike/>
            <sz val="9"/>
            <color indexed="81"/>
            <rFont val="Tahoma"/>
            <family val="2"/>
          </rPr>
          <t xml:space="preserve">Remplace CGI
MPE : Remplace GPSéchange avec JBI Remplace ATA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4" authorId="6" shapeId="0" ns2:uid="{9649D0FB-6778-4714-8DCC-746D716A0EC4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4" authorId="6" shapeId="0" ns2:uid="{4B3BE30E-40B2-4A32-872C-32D300E02C7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5" authorId="1" shapeId="0" ns2:uid="{571C0981-9997-4944-BCE9-00FB61BB3ED2}">
      <text>
        <r>
          <rPr>
            <b/>
            <strike/>
            <sz val="9"/>
            <color indexed="81"/>
            <rFont val="Tahoma"/>
            <family val="2"/>
          </rPr>
          <t xml:space="preserve">remplacé par AFA
MPE : 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5" authorId="6" shapeId="0" ns2:uid="{468E2341-1047-4A4C-BF49-9669ED278654}">
      <text>
        <r>
          <rPr>
            <b/>
            <sz val="9"/>
            <color indexed="81"/>
            <rFont val="Tahoma"/>
            <family val="2"/>
          </rPr>
          <t xml:space="preserve">voir le 7/5/2026; remplacé par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5" authorId="1" shapeId="0" ns2:uid="{12E1304D-0148-40F3-8A57-D01AF19B5F88}">
      <text>
        <r>
          <rPr>
            <b/>
            <strike/>
            <sz val="9"/>
            <color indexed="81"/>
            <rFont val="Tahoma"/>
            <family val="2"/>
          </rPr>
          <t xml:space="preserve">remplace GPS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L135" authorId="5" shapeId="0" ns2:uid="{B36FF6DC-DA8C-4545-A8AD-E6955DD3420D}">
      <text>
        <r>
          <rPr>
            <b/>
            <strike/>
            <sz val="9"/>
            <color indexed="81"/>
            <rFont val="Tahoma"/>
            <family val="2"/>
          </rPr>
          <t xml:space="preserve">Remplace CGI
MPE : Remplace GPSéchange avec JBI, remplace ATA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5" authorId="6" shapeId="0" ns2:uid="{754C7BB1-D775-4D92-B05F-67BD4BFE17F7}">
      <text>
        <r>
          <rPr>
            <b/>
            <strike/>
            <sz val="9"/>
            <color indexed="81"/>
            <rFont val="Tahoma"/>
            <family val="2"/>
          </rPr>
          <t xml:space="preserve">remplace ATAéchange avec VBN,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5" authorId="6" shapeId="0" ns2:uid="{729A908D-74F8-44EE-BEBA-CC54D2B200A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6" authorId="1" shapeId="0" ns2:uid="{46B934A1-3507-47B5-B978-3DF9B0EB61B8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6" authorId="6" shapeId="0" ns2:uid="{13589965-77D5-43C4-BCE3-4E5136BDB8D7}">
      <text>
        <r>
          <rPr>
            <b/>
            <sz val="9"/>
            <color indexed="81"/>
            <rFont val="Tahoma"/>
            <family val="2"/>
          </rPr>
          <t xml:space="preserve">remplace AFA;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6" authorId="6" shapeId="0" ns2:uid="{D82E6D62-AEDE-47C6-81E8-7394867E1806}">
      <text>
        <r>
          <rPr>
            <b/>
            <sz val="9"/>
            <color indexed="81"/>
            <rFont val="Tahoma"/>
            <family val="2"/>
          </rPr>
          <t xml:space="preserve">remplacé par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6" authorId="1" shapeId="0" ns2:uid="{3486D9C6-BF1E-48B8-8427-353D82E86D9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36" authorId="5" shapeId="0" ns2:uid="{CDCE3E83-CEE7-4D13-B5DF-C51FE55BCB37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6" authorId="5" shapeId="0" ns2:uid="{500E8D2B-96C2-4455-89F1-7195D3633AFA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6" authorId="0" shapeId="0" ns2:uid="{BD30B9DC-F5FF-46AD-A4B4-09CE847C3BD4}">
      <text>
        <r>
          <rPr>
            <b/>
            <sz val="9"/>
            <color indexed="81"/>
            <rFont val="Tahoma"/>
            <family val="2"/>
          </rPr>
          <t xml:space="preserve">pris le 01.05
arrivée à 18h00'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6" authorId="6" shapeId="0" ns2:uid="{1997FFEB-BA77-45C2-9D18-CE0683884E9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7" authorId="1" shapeId="0" ns2:uid="{423002AC-9010-4B53-8685-1A190E30E204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37" authorId="6" shapeId="0" ns2:uid="{8F67E0A4-C5ED-4D0C-802E-6FF3C284AFF9}">
      <text>
        <r>
          <rPr>
            <b/>
            <sz val="9"/>
            <color indexed="81"/>
            <rFont val="Tahoma"/>
            <family val="2"/>
          </rPr>
          <t xml:space="preserve">remplace AFA;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37" authorId="6" shapeId="0" ns2:uid="{14FE3064-AF87-40E5-AA60-6DF2C6AB2672}">
      <text>
        <r>
          <rPr>
            <b/>
            <sz val="9"/>
            <color indexed="81"/>
            <rFont val="Tahoma"/>
            <family val="2"/>
          </rPr>
          <t xml:space="preserve">remplacé par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37" authorId="2" shapeId="0" ns2:uid="{1FB117B2-9D6B-476F-8CB9-6C42EC128AAF}">
      <text>
        <r>
          <rPr>
            <b/>
            <strike/>
            <sz val="9"/>
            <color indexed="81"/>
            <rFont val="Tahoma"/>
            <family val="2"/>
          </rPr>
          <t xml:space="preserve">Remplace GST
CIE : remplace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7" authorId="5" shapeId="0" ns2:uid="{805F0C89-9DD4-4B57-A2B1-9AAD5304DEE9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7" authorId="6" shapeId="0" ns2:uid="{2B3F9FA8-3B45-49A1-BA60-CACBF259DDB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38" authorId="0" shapeId="0" ns2:uid="{4B7C3960-886E-4BF5-8703-22FF9CE0430E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38" authorId="0" shapeId="0" ns2:uid="{018A3F96-E9F2-40A2-A749-579C759DDE9B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8" authorId="6" shapeId="0" ns2:uid="{87D7D12D-CDD0-4AF9-A784-41B75AABCC61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39" authorId="6" shapeId="0" ns2:uid="{BF417F14-3BB2-4E4B-827A-5FA1A95A02A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0" authorId="0" shapeId="0" ns2:uid="{163B1D40-7549-47F8-9DD5-5CA655B7B3F9}">
      <text>
        <r>
          <rPr>
            <b/>
            <strike/>
            <sz val="9"/>
            <color indexed="81"/>
            <rFont val="Tahoma"/>
            <family val="2"/>
          </rPr>
          <t xml:space="preserve">remplacé par JBIremplacé par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40" authorId="6" shapeId="0" ns2:uid="{E293083E-9881-40CF-A8CA-817A2C69988C}">
      <text>
        <r>
          <rPr>
            <b/>
            <sz val="9"/>
            <color indexed="81"/>
            <rFont val="Tahoma"/>
            <family val="2"/>
          </rPr>
          <t xml:space="preserve">remplace YBT qui remplaçait AFA.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0" authorId="5" shapeId="0" ns2:uid="{8D0622DE-465B-44EF-ABEC-FC6A4564282D}">
      <text>
        <r>
          <rPr>
            <b/>
            <sz val="9"/>
            <color indexed="81"/>
            <rFont val="Tahoma"/>
            <family val="2"/>
          </rPr>
          <t xml:space="preserve">Remplace AFA
rappel le 04.05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0" authorId="0" shapeId="0" ns2:uid="{9D1CFD27-4CF9-48DF-B74C-46BE34E25E39}">
      <text>
        <r>
          <rPr>
            <b/>
            <sz val="9"/>
            <color indexed="81"/>
            <rFont val="Tahoma"/>
            <family val="2"/>
          </rPr>
          <t xml:space="preserve">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0" authorId="0" shapeId="0" ns2:uid="{CAB601D2-506D-4AEF-AA91-232383DBC1E6}">
      <text>
        <r>
          <rPr>
            <b/>
            <strike/>
            <sz val="9"/>
            <color indexed="81"/>
            <rFont val="Tahoma"/>
            <family val="2"/>
          </rPr>
          <t xml:space="preserve">remplace AFAremplacé par JBI.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40" authorId="6" shapeId="0" ns2:uid="{8B316DAF-7638-4470-AE8A-8EA156AD464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41" authorId="0" shapeId="0" ns2:uid="{089EEEFD-F695-4B0F-8BA0-A1C4F57D2A0F}">
      <text>
        <r>
          <rPr>
            <b/>
            <sz val="9"/>
            <color indexed="81"/>
            <rFont val="Tahoma"/>
            <family val="2"/>
          </rPr>
          <t xml:space="preserve">remplace LCI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1" authorId="0" shapeId="0" ns2:uid="{DAFA30C1-07C7-42F4-97E5-FBE74A36E579}">
      <text>
        <r>
          <rPr>
            <b/>
            <sz val="9"/>
            <color indexed="81"/>
            <rFont val="Tahoma"/>
            <family val="2"/>
          </rPr>
          <t xml:space="preserve">remplace LCI
départ à 20h00'
remplacé par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2" authorId="1" shapeId="0" ns2:uid="{FAF499E7-B07C-4E66-BF74-E16DD34CF9E6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2" authorId="1" shapeId="0" ns2:uid="{81271182-57F4-49AD-8218-AD419EAFA06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2" authorId="0" shapeId="0" ns2:uid="{AAA6B3E3-A660-4E26-9FBC-543333EF48B1}">
      <text>
        <r>
          <rPr>
            <b/>
            <sz val="9"/>
            <color indexed="81"/>
            <rFont val="Tahoma"/>
            <family val="2"/>
          </rPr>
          <t xml:space="preserve">presté le 15.05
remplace VGG de 12h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3" authorId="6" shapeId="0" ns2:uid="{813C5D95-3755-4DC7-866A-D0D4F2F2E598}">
      <text>
        <r>
          <rPr>
            <b/>
            <sz val="9"/>
            <color indexed="81"/>
            <rFont val="Tahoma"/>
            <family val="2"/>
          </rPr>
          <t xml:space="preserve">voir le 22/5/2026; remplacé par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3" authorId="5" shapeId="0" ns2:uid="{B790F54C-0600-44A0-B0D0-A77147DC2BE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3" authorId="0" shapeId="0" ns2:uid="{2FF017BF-FB83-4A8E-BE75-E952998610C6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3" authorId="6" shapeId="0" ns2:uid="{08758D23-2112-4877-AD75-057D92723902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3" authorId="5" shapeId="0" ns2:uid="{D4945EAE-5470-4AFD-BBC0-B31DA3C057B0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4" authorId="5" shapeId="0" ns2:uid="{5F35C7A9-8979-4115-9C92-7FBC847450E3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4" authorId="5" shapeId="0" ns2:uid="{AC20F9D1-2B3E-4861-BFB2-E0C1E093CA8B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4" authorId="1" shapeId="0" ns2:uid="{C592A3CF-E559-495B-8024-739145BD6E93}">
      <text>
        <r>
          <rPr>
            <b/>
            <sz val="9"/>
            <color indexed="81"/>
            <rFont val="Tahoma"/>
            <family val="2"/>
          </rPr>
          <t xml:space="preserve">arrivée à 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4" authorId="5" shapeId="0" ns2:uid="{8A678BA4-E789-4230-8EB0-19454118A2EA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4" authorId="5" shapeId="0" ns2:uid="{B3D78B28-6363-4749-B49F-1F7E885D2D0D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5" authorId="5" shapeId="0" ns2:uid="{740C3949-BE15-4D7C-8A61-5FC5D9B1952B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45" authorId="5" shapeId="0" ns2:uid="{D5AF074A-00AD-49C1-B4DC-010E7F666DBE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5" authorId="5" shapeId="0" ns2:uid="{C24BE1C7-09D7-43C4-B44D-7C7F1948086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5" authorId="5" shapeId="0" ns2:uid="{2EA6BDC9-0CAB-4848-AF35-DB4F61D656BB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5" authorId="5" shapeId="0" ns2:uid="{801F2D1D-9F2C-4D2B-8936-18C6807DD50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6" authorId="0" shapeId="0" ns2:uid="{9922E9D9-E38F-4D78-BC3C-6CE9C94A75ED}">
      <text>
        <r>
          <rPr>
            <b/>
            <sz val="9"/>
            <color indexed="81"/>
            <rFont val="Tahoma"/>
            <family val="2"/>
          </rPr>
          <t xml:space="preserve">pris le 15.05
départ à 12h00'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6" authorId="1" shapeId="0" ns2:uid="{6D068215-5711-4D94-9CE3-EAD6B9CFAA6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6" authorId="0" shapeId="0" ns2:uid="{2BDA8C52-1D75-4B44-99FE-533A7AAB09EB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7" authorId="1" shapeId="0" ns2:uid="{D0814D38-91DB-4819-918B-773A632C11EA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47" authorId="5" shapeId="0" ns2:uid="{7875E227-019E-489C-8051-CA31DDCD995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8" authorId="0" shapeId="0" ns2:uid="{1625DA0E-3E85-4C4D-AC7A-5F02B6BC42EA}">
      <text>
        <r>
          <rPr>
            <b/>
            <sz val="9"/>
            <color indexed="81"/>
            <rFont val="Tahoma"/>
            <family val="2"/>
          </rPr>
          <t xml:space="preserve">remplace PBL
Remplacé par ATR
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48" authorId="0" shapeId="0" ns2:uid="{37CCD845-32CF-435A-8E59-13CB7F189BB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48" authorId="0" shapeId="0" ns2:uid="{BF358780-6A12-44DD-ADDB-7A555FEFBE42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08h30'-16h30'voir le 21/5/2026; formation reportée au 7/9/2026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8" authorId="0" shapeId="0" ns2:uid="{45DDCA19-1960-47F5-BEF7-B55E94BB9771}">
      <text>
        <r>
          <rPr>
            <b/>
            <sz val="9"/>
            <color indexed="81"/>
            <rFont val="Tahoma"/>
            <family val="2"/>
          </rPr>
          <t xml:space="preserve">remplacé par ATR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8" authorId="0" shapeId="0" ns2:uid="{F8509136-0114-4604-9DB5-762B8CAF4345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8" authorId="0" shapeId="0" ns2:uid="{53AFE29B-1A5E-469B-A76A-F2495E66D5CA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8" authorId="0" shapeId="0" ns2:uid="{6ACFA01D-1B71-44BD-8136-A4CB718EDB79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48" authorId="0" shapeId="0" ns2:uid="{EE505F06-36C7-42F9-BEBA-BEFAEC55668E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48" authorId="0" shapeId="0" ns2:uid="{C3D16894-6343-4B25-AA58-61A711CEDEF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49" authorId="0" shapeId="0" ns2:uid="{B2384184-1D16-43D7-987A-F816C8A775CA}">
      <text>
        <r>
          <rPr>
            <b/>
            <sz val="9"/>
            <color indexed="81"/>
            <rFont val="Tahoma"/>
            <family val="2"/>
          </rPr>
          <t xml:space="preserve">remplace PBL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49" authorId="0" shapeId="0" ns2:uid="{431CD0EA-6C08-4525-9577-6702B360E30B}">
      <text>
        <r>
          <rPr>
            <b/>
            <strike/>
            <sz val="9"/>
            <color indexed="81"/>
            <rFont val="Tahoma"/>
            <family val="2"/>
          </rPr>
          <t xml:space="preserve">HE Charlemagne
Formation STEP
08h30'-16h30'Remplace AFA
rappel le 13.05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49" authorId="0" shapeId="0" ns2:uid="{882D5A56-1A08-46EF-A34A-988C59E8D368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08h30'-16h30'formation reportée au 8/9/2026. Suivi EtOH.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49" authorId="2" shapeId="0" ns2:uid="{35412EE5-2AC6-4391-8EB7-7695E9C911E4}">
      <text>
        <r>
          <rPr>
            <b/>
            <sz val="9"/>
            <color indexed="81"/>
            <rFont val="Tahoma"/>
            <family val="2"/>
          </rPr>
          <t xml:space="preserve">Remplacé par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49" authorId="0" shapeId="0" ns2:uid="{5DA6810A-C23B-4893-BED0-C83CBF9B6193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49" authorId="0" shapeId="0" ns2:uid="{34507B99-3192-47A5-9EE9-4186E46C7BFE}">
      <text>
        <r>
          <rPr>
            <b/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49" authorId="0" shapeId="0" ns2:uid="{93239B73-E85E-494D-95CE-084D1810E0F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49" authorId="0" shapeId="0" ns2:uid="{A41FE942-62DC-4230-9857-4E50B3BA47E0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49" authorId="0" shapeId="0" ns2:uid="{FB3CBF12-3529-4D8C-87B8-26967CF0E32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50" authorId="0" shapeId="0" ns2:uid="{D2322C75-CF76-483B-9CB3-9E29BF8F85EA}">
      <text>
        <r>
          <rPr>
            <b/>
            <sz val="9"/>
            <color indexed="81"/>
            <rFont val="Tahoma"/>
            <family val="2"/>
          </rPr>
          <t xml:space="preserve">remplace AFA
Remplacé par VGG
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0" authorId="0" shapeId="0" ns2:uid="{E4BFA70C-1CD9-4AF8-83ED-DC50962882E7}">
      <text>
        <r>
          <rPr>
            <b/>
            <sz val="9"/>
            <color indexed="81"/>
            <rFont val="Tahoma"/>
            <family val="2"/>
          </rPr>
          <t xml:space="preserve">remplace AFA
Remplacé par VGG
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0" authorId="0" shapeId="0" ns2:uid="{56B50B0D-A61B-4389-9BE4-787614FA897D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0" authorId="5" shapeId="0" ns2:uid="{983958AF-1EA3-45B0-BFC4-F9D45AE4DCAF}">
      <text>
        <r>
          <rPr>
            <b/>
            <sz val="9"/>
            <color indexed="81"/>
            <rFont val="Tahoma"/>
            <family val="2"/>
          </rPr>
          <t xml:space="preserve">CIE : 
</t>
        </r>
        <r>
          <rPr>
            <sz val="9"/>
            <color indexed="81"/>
            <rFont val="Tahoma"/>
            <family val="2"/>
          </rPr>
          <t>remplace CWN de 6h à 9h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LAA de 09h à 10h
Remplace NPE de 10h à 11h
Remplace FPA de 12h à 13h
</t>
        </r>
      </text>
    </comment>
    <comment ref="M150" authorId="0" shapeId="0" ns2:uid="{89B182B1-DED9-49CD-B630-02A2C80B091F}">
      <text>
        <r>
          <rPr>
            <b/>
            <sz val="9"/>
            <color indexed="81"/>
            <rFont val="Tahoma"/>
            <family val="2"/>
          </rPr>
          <t xml:space="preserve">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0" authorId="0" shapeId="0" ns2:uid="{89BFD635-032B-47BF-9E22-FF4EC82C3EB8}">
      <text>
        <r>
          <rPr>
            <b/>
            <sz val="9"/>
            <color indexed="81"/>
            <rFont val="Tahoma"/>
            <family val="2"/>
          </rPr>
          <t xml:space="preserve">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0" authorId="5" shapeId="0" ns2:uid="{EF1A623C-EA29-431A-9458-535CEBF2BD4F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Rochefort
Remplacé par JBI
remplace YPE
remplacé par FLI et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50" authorId="5" shapeId="0" ns2:uid="{EB49C3DD-7CA9-46FF-843A-9A5A40078436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T150" authorId="5" shapeId="0" ns2:uid="{635A7A13-FE4E-42C7-8D00-AB93C0AE8607}">
      <text>
        <r>
          <rPr>
            <b/>
            <sz val="9"/>
            <color indexed="81"/>
            <rFont val="Tahoma"/>
            <family val="2"/>
          </rPr>
          <t xml:space="preserve">Remplace FLI de 10h30 à 11h30
Remplace VGG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V150" authorId="0" shapeId="0" ns2:uid="{81303A5E-67A9-4C05-A6D0-1C795DF23304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W150" authorId="5" shapeId="0" ns2:uid="{D645E62F-D2B1-484D-9391-9201A18B0596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0" authorId="5" shapeId="0" ns2:uid="{5879F04D-F341-4E79-B725-5D6813592C77}">
      <text>
        <r>
          <rPr>
            <b/>
            <sz val="9"/>
            <color indexed="81"/>
            <rFont val="Tahoma"/>
            <family val="2"/>
          </rPr>
          <t xml:space="preserve">Formation Safety Days de 13h à 14h 
Salle Orval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0" authorId="0" shapeId="0" ns2:uid="{D2B2029F-A742-4335-9181-98BFDC7EAAB4}">
      <text>
        <r>
          <rPr>
            <b/>
            <sz val="9"/>
            <color indexed="81"/>
            <rFont val="Tahoma"/>
            <family val="2"/>
          </rPr>
          <t xml:space="preserve">remplace SBZFormation Safety Days de 12h à 13h
Salle Rochefort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51" authorId="0" shapeId="0" ns2:uid="{65A6F982-D5A1-43A2-8D4E-E47125B285FB}">
      <text>
        <r>
          <rPr>
            <b/>
            <sz val="9"/>
            <color indexed="81"/>
            <rFont val="Tahoma"/>
            <family val="2"/>
          </rPr>
          <t xml:space="preserve">remplace AFA
Remplacé par VGG
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1" authorId="6" shapeId="0" ns2:uid="{710B11A3-BFBF-48E1-9B05-B748EDC4669E}">
      <text>
        <r>
          <rPr>
            <b/>
            <sz val="9"/>
            <color indexed="81"/>
            <rFont val="Tahoma"/>
            <family val="2"/>
          </rPr>
          <t xml:space="preserve">suivi partie EtOH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1" authorId="6" shapeId="0" ns2:uid="{D46BC6B8-28F7-4106-A7C8-BD758313CC03}">
      <text>
        <r>
          <rPr>
            <b/>
            <sz val="9"/>
            <color indexed="81"/>
            <rFont val="Tahoma"/>
            <family val="2"/>
          </rPr>
          <t xml:space="preserve">suivi EtOH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1" authorId="0" shapeId="0" ns2:uid="{399ED482-5913-4039-9A01-291015A60B9A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1" authorId="1" shapeId="0" ns2:uid="{090C9C4F-7351-4944-B31C-8FA6200C54DE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151" authorId="0" shapeId="0" ns2:uid="{9EFB7BF0-3470-4FE2-A5EB-D496F0981520}">
      <text>
        <r>
          <rPr>
            <b/>
            <sz val="9"/>
            <color indexed="81"/>
            <rFont val="Tahoma"/>
            <family val="2"/>
          </rPr>
          <t xml:space="preserve">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51" authorId="0" shapeId="0" ns2:uid="{00EE644E-0C76-4BF8-909F-B12DD4601605}">
      <text>
        <r>
          <rPr>
            <b/>
            <sz val="9"/>
            <color indexed="81"/>
            <rFont val="Tahoma"/>
            <family val="2"/>
          </rPr>
          <t xml:space="preserve">remplace VGG
rappel le 19.05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1" authorId="0" shapeId="0" ns2:uid="{259CC902-84C3-4764-9CE2-BAF7106257A8}">
      <text>
        <r>
          <rPr>
            <b/>
            <sz val="9"/>
            <color indexed="81"/>
            <rFont val="Tahoma"/>
            <family val="2"/>
          </rPr>
          <t xml:space="preserve">remplace YPE
remplacé par FLI et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1" authorId="1" shapeId="0" ns2:uid="{EF92DED0-EC82-4FA2-BE88-3D8B7CCD577E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51" authorId="0" shapeId="0" ns2:uid="{C35375ED-3399-442C-B6D1-F0CC278145FE}">
      <text>
        <r>
          <rPr>
            <b/>
            <strike/>
            <sz val="9"/>
            <color indexed="81"/>
            <rFont val="Tahoma"/>
            <family val="2"/>
          </rPr>
          <t xml:space="preserve">remplace KDN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51" authorId="0" shapeId="0" ns2:uid="{3EB8A54E-2B5A-452B-8116-8B4C59E0E9D4}">
      <text>
        <r>
          <rPr>
            <b/>
            <sz val="9"/>
            <color indexed="81"/>
            <rFont val="Tahoma"/>
            <family val="2"/>
          </rPr>
          <t xml:space="preserve">presté le 18.05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1" authorId="1" shapeId="0" ns2:uid="{4E0E92A2-7A7C-474D-8191-94162D60A097}">
      <text>
        <r>
          <rPr>
            <b/>
            <sz val="9"/>
            <color indexed="81"/>
            <rFont val="Tahoma"/>
            <family val="2"/>
          </rPr>
          <t xml:space="preserve">remplace LAA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52" authorId="6" shapeId="0" ns2:uid="{19E7DD7B-D428-4ED5-B78C-C8CB5A4EEF78}">
      <text>
        <r>
          <rPr>
            <b/>
            <sz val="9"/>
            <color indexed="81"/>
            <rFont val="Tahoma"/>
            <family val="2"/>
          </rPr>
          <t xml:space="preserve">suivi partie EtOH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2" authorId="5" shapeId="0" ns2:uid="{CCE26921-BDB8-47BB-B816-E729BE940CFA}">
      <text>
        <r>
          <rPr>
            <b/>
            <sz val="9"/>
            <color indexed="81"/>
            <rFont val="Tahoma"/>
            <family val="2"/>
          </rPr>
          <t xml:space="preserve">remplace FLN de 09h à 10h
remplace DKS de 10h30 à 11h30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52" authorId="0" shapeId="0" ns2:uid="{65D72A23-D429-488E-87DA-9073138D2D2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3" authorId="0" shapeId="0" ns2:uid="{34D2B49D-08F6-46D2-858C-14601372B78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3" authorId="5" shapeId="0" ns2:uid="{99AE8BAE-EC1D-482C-9D19-D11C6207B004}">
      <text>
        <r>
          <rPr>
            <b/>
            <sz val="9"/>
            <color indexed="81"/>
            <rFont val="Tahoma"/>
            <family val="2"/>
          </rPr>
          <t xml:space="preserve">Echange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3" authorId="6" shapeId="0" ns2:uid="{1A5BFDF1-3D5D-423B-AE27-80DBB8628256}">
      <text>
        <r>
          <rPr>
            <b/>
            <sz val="9"/>
            <color indexed="81"/>
            <rFont val="Tahoma"/>
            <family val="2"/>
          </rPr>
          <t xml:space="preserve">remplace PBL.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53" authorId="5" shapeId="0" ns2:uid="{42BD9AA1-6C41-4169-ACBE-2CE5117CFCAD}">
      <text>
        <r>
          <rPr>
            <b/>
            <sz val="9"/>
            <color indexed="81"/>
            <rFont val="Tahoma"/>
            <family val="2"/>
          </rPr>
          <t xml:space="preserve">Echange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3" authorId="0" shapeId="0" ns2:uid="{7BE2D216-8788-4BFB-94BA-0DFE0F6028E2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4" authorId="0" shapeId="0" ns2:uid="{D64549B3-E5E2-4B30-8471-B1DB95FA285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4" authorId="1" shapeId="0" ns2:uid="{5802C8B3-49CA-4CF3-92A4-68AABFFD5FAB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FPA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4" authorId="1" shapeId="0" ns2:uid="{B9620645-6F6B-47D6-9FD8-FF873E8E9D2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54" authorId="1" shapeId="0" ns2:uid="{F84056A6-9929-4A08-B6DD-4118490EA363}">
      <text>
        <r>
          <rPr>
            <b/>
            <strike/>
            <sz val="9"/>
            <color indexed="81"/>
            <rFont val="Tahoma"/>
            <family val="2"/>
          </rPr>
          <t xml:space="preserve">remplace SBZéchange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4" authorId="0" shapeId="0" ns2:uid="{E2AD961C-FAD0-4E62-8D69-B7A9F52FB38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55" authorId="0" shapeId="0" ns2:uid="{921EA51D-EBCA-41C7-8AC1-442C99974AD2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5" authorId="0" shapeId="0" ns2:uid="{D12DF077-9BC4-4AB8-AC6B-65A2619BFF6B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5" authorId="1" shapeId="0" ns2:uid="{A978DEAF-A579-4CCC-B40F-CB32D75C77C5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5" authorId="0" shapeId="0" ns2:uid="{77796A8F-4201-4D02-8E4F-B235F46ECB04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56" authorId="0" shapeId="0" ns2:uid="{48577635-F26E-4B50-9F24-9388A4B62FE5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6" authorId="0" shapeId="0" ns2:uid="{2EB47402-E66B-4E24-A36E-4B94BB8033FA}">
      <text>
        <r>
          <rPr>
            <b/>
            <sz val="9"/>
            <color indexed="81"/>
            <rFont val="Tahoma"/>
            <family val="2"/>
          </rPr>
          <t xml:space="preserve">échange avec PBLarrivée à 18h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6" authorId="1" shapeId="0" ns2:uid="{7457D43A-F6A3-4E6B-A9C5-084C09ECAE85}">
      <text>
        <r>
          <rPr>
            <b/>
            <strike/>
            <sz val="9"/>
            <color indexed="81"/>
            <rFont val="Tahoma"/>
            <family val="2"/>
          </rPr>
          <t xml:space="preserve">remplace PBLJustificatif à fournir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6" authorId="5" shapeId="0" ns2:uid="{87517447-F6EE-4086-BB5F-D81637F61B6B}">
      <text>
        <r>
          <rPr>
            <b/>
            <sz val="9"/>
            <color indexed="81"/>
            <rFont val="Tahoma"/>
            <family val="2"/>
          </rPr>
          <t xml:space="preserve">Remplace PBL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6" authorId="1" shapeId="0" ns2:uid="{C592255D-FB52-407E-B399-A766BC5157B1}">
      <text>
        <r>
          <rPr>
            <b/>
            <strike/>
            <sz val="9"/>
            <color indexed="81"/>
            <rFont val="Tahoma"/>
            <family val="2"/>
          </rPr>
          <t xml:space="preserve">remplace PBLAnglais de 07h30 à 10h30
Départ à 12h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6" authorId="5" shapeId="0" ns2:uid="{C5F1A295-21C2-471D-9DEF-F0C015EBB66C}">
      <text>
        <r>
          <rPr>
            <b/>
            <sz val="9"/>
            <color indexed="81"/>
            <rFont val="Tahoma"/>
            <family val="2"/>
          </rPr>
          <t xml:space="preserve">Départ à 18h
Remplace GPS jusque 18h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6" authorId="5" shapeId="0" ns2:uid="{DFE09039-6922-4D0F-ACAD-8A5FD29141F6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7" authorId="5" shapeId="0" ns2:uid="{54AD2518-0165-494E-9A62-A747911D0B9B}">
      <text>
        <r>
          <rPr>
            <b/>
            <sz val="9"/>
            <color indexed="81"/>
            <rFont val="Tahoma"/>
            <family val="2"/>
          </rPr>
          <t xml:space="preserve">Formation Safety Days de 10h30 à 11h30 
Salle Rochefort
Remplacé par JBI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57" authorId="5" shapeId="0" ns2:uid="{01107290-D9E2-44C5-93F5-FE1EEB0DB958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Rochefort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57" authorId="5" shapeId="0" ns2:uid="{5FFCA40C-EB03-4CCB-96BD-0A6F2EE5794D}">
      <text>
        <r>
          <rPr>
            <b/>
            <strike/>
            <sz val="9"/>
            <color indexed="81"/>
            <rFont val="Tahoma"/>
            <family val="2"/>
          </rPr>
          <t xml:space="preserve">Formation Safety Days de 14h à 15h
Salle Orval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7" authorId="5" shapeId="0" ns2:uid="{6DC6F61A-E487-4706-8CF7-F55FC5B3072E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Rochefort
Arrivée à 09H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57" authorId="5" shapeId="0" ns2:uid="{95F319EF-96E5-4C4C-9649-6C20DEE467A5}">
      <text>
        <r>
          <rPr>
            <b/>
            <sz val="9"/>
            <color indexed="81"/>
            <rFont val="Tahoma"/>
            <family val="2"/>
          </rPr>
          <t xml:space="preserve">Formation Safety Days de 12h30 à 13h30
Salle Rochefort
+ Remplace LCI de 14h à 15h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157" authorId="5" shapeId="0" ns2:uid="{BA725913-5573-4136-ADB5-297839E4BF6D}">
      <text>
        <r>
          <rPr>
            <b/>
            <sz val="9"/>
            <color indexed="81"/>
            <rFont val="Tahoma"/>
            <family val="2"/>
          </rPr>
          <t xml:space="preserve">Remplace GPO de 10h30 à 11h30
Remplace RDT de 12h30 à 13h30
Remplace YPE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7" authorId="5" shapeId="0" ns2:uid="{02BECAC6-181C-4770-8580-5FE88AAA5E04}">
      <text>
        <r>
          <rPr>
            <b/>
            <sz val="9"/>
            <color indexed="81"/>
            <rFont val="Tahoma"/>
            <family val="2"/>
          </rPr>
          <t xml:space="preserve">remplace YPE de 10h30 à 11h30
En formation Safety Day de 9h à 10h
Salle ORVAL
Remplace GPO de 10h30 à 11h30
Remplace RDT de 12h30 à 13h30
Départ à 13h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7" authorId="6" shapeId="0" ns2:uid="{63096491-69D5-4991-9261-3D9315C0A369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58" authorId="1" shapeId="0" ns2:uid="{62EDB71E-1A25-462B-ABD3-A5B8D5138E15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58" authorId="0" shapeId="0" ns2:uid="{5E4D31F5-5108-45B4-91B1-3CA4F17231B9}">
      <text>
        <r>
          <rPr>
            <b/>
            <sz val="9"/>
            <color indexed="81"/>
            <rFont val="Tahoma"/>
            <family val="2"/>
          </rPr>
          <t xml:space="preserve">voir 01.06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58" authorId="1" shapeId="0" ns2:uid="{DB290FB0-6E1D-42F8-8E6C-2B12349AE0D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8" authorId="5" shapeId="0" ns2:uid="{4F8259BA-50A7-4CEC-B83E-0FD844ABA41C}">
      <text>
        <r>
          <rPr>
            <b/>
            <sz val="9"/>
            <color indexed="81"/>
            <rFont val="Tahoma"/>
            <family val="2"/>
          </rPr>
          <t xml:space="preserve">du 21/05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58" authorId="6" shapeId="0" ns2:uid="{3233DC11-342B-4C45-AF46-B5935838F98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59" authorId="5" shapeId="0" ns2:uid="{187CAA81-A2E7-4B07-9675-13A4CA3D9B1D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59" authorId="0" shapeId="0" ns2:uid="{4D894C0E-47CB-4B94-B40F-0C62E34414B1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59" authorId="5" shapeId="0" ns2:uid="{32D0CD2F-5A2C-49D9-B295-0EEC766E47F1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0" authorId="0" shapeId="0" ns2:uid="{A6FA9DAB-0237-496E-9301-6C712BDE0859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1" authorId="5" shapeId="0" ns2:uid="{AF11CC2D-8670-42C0-A35E-AD7442DC522D}">
      <text>
        <r>
          <rPr>
            <b/>
            <strike/>
            <sz val="9"/>
            <color indexed="81"/>
            <rFont val="Tahoma"/>
            <family val="2"/>
          </rPr>
          <t xml:space="preserve">Remplace CDE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61" authorId="0" shapeId="0" ns2:uid="{501F4956-C883-4C27-AE1D-781A46292053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2" authorId="0" shapeId="0" ns2:uid="{FAC9F64D-7F4D-4EC1-9FB4-7D77EDEF39C7}">
      <text>
        <r>
          <rPr>
            <b/>
            <sz val="9"/>
            <color indexed="81"/>
            <rFont val="Tahoma"/>
            <family val="2"/>
          </rPr>
          <t xml:space="preserve">D déplacé au 28.05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2" authorId="5" shapeId="0" ns2:uid="{6A6672D9-95A9-4CE0-9964-9F6114244859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2" authorId="0" shapeId="0" ns2:uid="{3DC5FCD7-3C51-4146-B39D-8AFC7BBFC911}">
      <text>
        <r>
          <rPr>
            <b/>
            <sz val="9"/>
            <color indexed="81"/>
            <rFont val="Tahoma"/>
            <family val="2"/>
          </rPr>
          <t xml:space="preserve">remplace GJR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63" authorId="5" shapeId="0" ns2:uid="{EA43632A-66E6-48A3-8BA1-6061029CDD9C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3" authorId="5" shapeId="0" ns2:uid="{FB9C49B7-3EF9-43BF-A4D4-342B0088B855}">
      <text>
        <r>
          <rPr>
            <b/>
            <sz val="9"/>
            <color indexed="81"/>
            <rFont val="Tahoma"/>
            <family val="2"/>
          </rPr>
          <t xml:space="preserve">Echange avec RDT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63" authorId="0" shapeId="0" ns2:uid="{F2981C6C-A2EA-4C83-834B-361B88C01182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3" authorId="0" shapeId="0" ns2:uid="{7602220C-2214-4EC2-BEB7-1053FADFC60E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63" authorId="0" shapeId="0" ns2:uid="{FE6209F4-2AE4-4D3A-A92A-5FB296AB3A41}">
      <text>
        <r>
          <rPr>
            <b/>
            <strike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3" authorId="0" shapeId="0" ns2:uid="{FBA9D9D7-8216-41F0-904E-2533E93C02D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64" authorId="0" shapeId="0" ns2:uid="{5B0255A4-325F-46D0-97FC-189642B836B9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4" authorId="0" shapeId="0" ns2:uid="{BD743A88-18DA-4174-8C7F-3F6093867936}">
      <text>
        <r>
          <rPr>
            <b/>
            <sz val="9"/>
            <color indexed="81"/>
            <rFont val="Tahoma"/>
            <family val="2"/>
          </rPr>
          <t xml:space="preserve">échange avec GPS
JBY: 
Réunion débrief SD26 de 10h à 12h30 ==&gt; remplacé par VBN pendant la réunion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64" authorId="0" shapeId="0" ns2:uid="{76539131-0FE0-4F3E-AB8E-3E274B363629}">
      <text>
        <r>
          <rPr>
            <b/>
            <sz val="9"/>
            <color indexed="81"/>
            <rFont val="Tahoma"/>
            <family val="2"/>
          </rPr>
          <t xml:space="preserve">arrivée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4" authorId="4" shapeId="0" ns2:uid="{AB830971-3B2E-49F8-A4EC-A39CBF7A34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RCM ATA de 10h à 12h30</t>
        </r>
      </text>
    </comment>
    <comment ref="T164" authorId="5" shapeId="0" ns2:uid="{5BC98BD2-E010-4A33-9811-A5C25AB5140B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4" authorId="0" shapeId="0" ns2:uid="{CB31A5DB-1F97-4A5C-9DFE-BCCB74219534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65" authorId="0" shapeId="0" ns2:uid="{06C9A117-D6FF-4DE4-918B-BC0B0466A5B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5" authorId="0" shapeId="0" ns2:uid="{6F5DA65A-3B27-42AB-B0A3-B281A2761BBD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5" authorId="0" shapeId="0" ns2:uid="{E916EEA9-5DF8-4815-96BF-5A87E36F151B}">
      <text>
        <r>
          <rPr>
            <b/>
            <sz val="9"/>
            <color indexed="81"/>
            <rFont val="Tahoma"/>
            <family val="2"/>
          </rPr>
          <t xml:space="preserve">échange avec GPS
+1,5h RHS
Départ à 11h30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5" authorId="5" shapeId="0" ns2:uid="{C6AA787D-2BF3-4D6A-A9E0-4562D4C78A6C}">
      <text>
        <r>
          <rPr>
            <b/>
            <sz val="9"/>
            <color indexed="81"/>
            <rFont val="Tahoma"/>
            <family val="2"/>
          </rPr>
          <t xml:space="preserve">remplace ATA de 11h30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5" authorId="5" shapeId="0" ns2:uid="{BF2284C5-27D4-444B-BC03-4D5AC4E638DD}">
      <text>
        <r>
          <rPr>
            <b/>
            <sz val="9"/>
            <color indexed="81"/>
            <rFont val="Tahoma"/>
            <family val="2"/>
          </rPr>
          <t xml:space="preserve">Anglais de 14h à 17h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65" authorId="0" shapeId="0" ns2:uid="{D5310C61-52D0-4268-95A1-4E028D95679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6" authorId="0" shapeId="0" ns2:uid="{7EB6DB00-D893-4056-8265-BB4109C808F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6" authorId="0" shapeId="0" ns2:uid="{2ECBCBAF-D045-4AA1-9087-5B9B69DCBEE1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6" authorId="0" shapeId="0" ns2:uid="{5AB3A706-93E4-4BA7-BB12-9339C4481372}">
      <text>
        <r>
          <rPr>
            <b/>
            <sz val="9"/>
            <color indexed="81"/>
            <rFont val="Tahoma"/>
            <family val="2"/>
          </rPr>
          <t xml:space="preserve">départ à 10h00'
remplacé par VGG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6" authorId="0" shapeId="0" ns2:uid="{B47889EB-2864-4410-9B05-0D1AB6AD7FA9}">
      <text>
        <r>
          <rPr>
            <b/>
            <sz val="9"/>
            <color indexed="81"/>
            <rFont val="Tahoma"/>
            <family val="2"/>
          </rPr>
          <t xml:space="preserve">remplace ATA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6" authorId="0" shapeId="0" ns2:uid="{5B206633-02F1-4F5B-BBD8-2F583DD28058}">
      <text>
        <r>
          <rPr>
            <b/>
            <sz val="9"/>
            <color indexed="81"/>
            <rFont val="Tahoma"/>
            <family val="2"/>
          </rPr>
          <t xml:space="preserve">remplace BBZ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7" authorId="0" shapeId="0" ns2:uid="{7E3E7DA2-487E-4E4D-94BB-446863F0028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7" authorId="0" shapeId="0" ns2:uid="{7E659269-C7E1-4B4F-A484-17A2882AB946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7" authorId="0" shapeId="0" ns2:uid="{2492F5CC-CF4A-4135-883C-37F3C31A2EF1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68" authorId="0" shapeId="0" ns2:uid="{949E7CBA-C39B-4135-B0FE-BF1B08A6F8F9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8" authorId="0" shapeId="0" ns2:uid="{14484C16-EF5A-4F10-A784-8AC8DBDBE1BF}">
      <text>
        <r>
          <rPr>
            <b/>
            <sz val="9"/>
            <color indexed="81"/>
            <rFont val="Tahoma"/>
            <family val="2"/>
          </rPr>
          <t xml:space="preserve">échange avec ATA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68" authorId="0" shapeId="0" ns2:uid="{2E853622-AF07-471F-900E-B4DCB5B3131E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68" authorId="5" shapeId="0" ns2:uid="{4188F2A6-2901-4108-8072-EBB769E06CE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69" authorId="5" shapeId="0" ns2:uid="{D09549EA-FEA0-472C-9866-977C32EAEC79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69" authorId="5" shapeId="0" ns2:uid="{07DACE73-A3D3-4CEF-A18B-D1A0AF288248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69" authorId="0" shapeId="0" ns2:uid="{2C951656-E203-4B48-B5CC-2FE26C6B326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69" authorId="5" shapeId="0" ns2:uid="{1C12A23A-C236-478C-B812-C6972AE1F65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0" authorId="5" shapeId="0" ns2:uid="{82A65083-D587-45CE-9EA4-536707EA12AA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0" authorId="5" shapeId="0" ns2:uid="{87E0694D-0D34-4E49-A915-9D260271016F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0" authorId="0" shapeId="0" ns2:uid="{3301DBCB-13BA-4EF6-8AEE-B2C4B2742A9F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0" authorId="5" shapeId="0" ns2:uid="{880FF963-F6E0-48F7-B80D-27745066611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1" authorId="0" shapeId="0" ns2:uid="{5B0D82FC-6C0E-4692-B1E9-5B946FAA4836}">
      <text>
        <r>
          <rPr>
            <b/>
            <sz val="9"/>
            <color indexed="81"/>
            <rFont val="Tahoma"/>
            <family val="2"/>
          </rPr>
          <t xml:space="preserve">RT00700: remplacé par AFA de 22h à 23h.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1" authorId="6" shapeId="0" ns2:uid="{75E26970-24B0-4DA8-B71B-12E0E45CFD4B}">
      <text>
        <r>
          <rPr>
            <b/>
            <sz val="9"/>
            <color indexed="81"/>
            <rFont val="Tahoma"/>
            <family val="2"/>
          </rPr>
          <t xml:space="preserve">suivi distillation.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1" authorId="0" shapeId="0" ns2:uid="{7E572675-6B31-4C6D-8A79-18119D32B3C8}">
      <text>
        <r>
          <rPr>
            <b/>
            <sz val="9"/>
            <color indexed="81"/>
            <rFont val="Tahoma"/>
            <family val="2"/>
          </rPr>
          <t xml:space="preserve">+3h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71" authorId="0" shapeId="0" ns2:uid="{DED56771-0B11-49E4-8E6F-CBD4ED0945CA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1" authorId="0" shapeId="0" ns2:uid="{8F380F8C-E23E-468E-BB7C-AECD40408869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
Arrivée à 08h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1" authorId="5" shapeId="0" ns2:uid="{0FF6CAFA-6685-4FBE-B484-73794691B41A}">
      <text>
        <r>
          <rPr>
            <b/>
            <sz val="9"/>
            <color indexed="81"/>
            <rFont val="Tahoma"/>
            <family val="2"/>
          </rPr>
          <t xml:space="preserve">Formation anglais 07h30 à 09h30
Départ à 13h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72" authorId="0" shapeId="0" ns2:uid="{143A36FB-CD7C-4BA1-9175-EF1E0C57CB3B}">
      <text>
        <r>
          <rPr>
            <b/>
            <sz val="9"/>
            <color indexed="81"/>
            <rFont val="Tahoma"/>
            <family val="2"/>
          </rPr>
          <t xml:space="preserve">remplacé par VGG et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2" authorId="6" shapeId="0" ns2:uid="{9DA90374-297A-4204-8381-367840ECD86F}">
      <text>
        <r>
          <rPr>
            <b/>
            <sz val="9"/>
            <color indexed="81"/>
            <rFont val="Tahoma"/>
            <family val="2"/>
          </rPr>
          <t xml:space="preserve">suivi distillation.
Arrivée à 7h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72" authorId="0" shapeId="0" ns2:uid="{A22D0D5B-C99B-4976-8C27-983B7D0D82D1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2" authorId="0" shapeId="0" ns2:uid="{F13AE83C-00F6-4770-86BF-F5A312CC89E5}">
      <text>
        <r>
          <rPr>
            <b/>
            <sz val="9"/>
            <color indexed="81"/>
            <rFont val="Tahoma"/>
            <family val="2"/>
          </rPr>
          <t xml:space="preserve">remplace YPE pause N
rappel le 10.06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2" authorId="0" shapeId="0" ns2:uid="{0CEBB271-DA17-4C15-BAB3-B1EB6D468936}">
      <text>
        <r>
          <rPr>
            <b/>
            <sz val="9"/>
            <color indexed="81"/>
            <rFont val="Tahoma"/>
            <family val="2"/>
          </rPr>
          <t xml:space="preserve">remplace YPE pause N
rappel le 10.06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72" authorId="0" shapeId="0" ns2:uid="{51BE293F-79C2-42BF-92DD-77276755643D}">
      <text>
        <r>
          <rPr>
            <b/>
            <sz val="9"/>
            <color indexed="81"/>
            <rFont val="Tahoma"/>
            <family val="2"/>
          </rPr>
          <t xml:space="preserve">remplace YPE
rappel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2" authorId="0" shapeId="0" ns2:uid="{419720F9-7EFD-4EB4-9421-624C1B87C48F}">
      <text>
        <r>
          <rPr>
            <b/>
            <sz val="9"/>
            <color indexed="81"/>
            <rFont val="Tahoma"/>
            <family val="2"/>
          </rPr>
          <t xml:space="preserve">remplace YPE de 22h à 23h00'.remplace ATA,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2" authorId="5" shapeId="0" ns2:uid="{0CBCF220-8E57-4B88-B4C7-CDEE528B4C1A}">
      <text>
        <r>
          <rPr>
            <b/>
            <sz val="9"/>
            <color indexed="81"/>
            <rFont val="Tahoma"/>
            <family val="2"/>
          </rPr>
          <t xml:space="preserve">Anglais de 07h30 à 10h30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73" authorId="0" shapeId="0" ns2:uid="{DB076574-A157-4077-9BCC-BDE89E7D677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3" authorId="0" shapeId="0" ns2:uid="{66ADE12C-2539-482E-BECC-58814029668A}">
      <text>
        <r>
          <rPr>
            <b/>
            <sz val="9"/>
            <color indexed="81"/>
            <rFont val="Tahoma"/>
            <family val="2"/>
          </rPr>
          <t xml:space="preserve">échange avec ATAremplacé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73" authorId="0" shapeId="0" ns2:uid="{0CD0FC1F-DFB1-4FEB-8E9E-D7D21660D807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3" authorId="0" shapeId="0" ns2:uid="{25D30C37-1107-44FB-9380-3AC12A8270E0}">
      <text>
        <r>
          <rPr>
            <b/>
            <sz val="9"/>
            <color indexed="81"/>
            <rFont val="Tahoma"/>
            <family val="2"/>
          </rPr>
          <t xml:space="preserve">échange avec GPS
départ à 12h00'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3" authorId="0" shapeId="0" ns2:uid="{86372D3A-B458-40D5-9B39-AD96972CFAB6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3" authorId="0" shapeId="0" ns2:uid="{943DA72F-83CF-419E-95D4-71C2315A31B0}">
      <text>
        <r>
          <rPr>
            <b/>
            <sz val="9"/>
            <color indexed="81"/>
            <rFont val="Tahoma"/>
            <family val="2"/>
          </rPr>
          <t xml:space="preserve">départ à 12h00'
remplacé par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73" authorId="0" shapeId="0" ns2:uid="{C447BB95-3E20-4A85-BA46-995F202D6ECD}">
      <text>
        <r>
          <rPr>
            <b/>
            <sz val="9"/>
            <color indexed="81"/>
            <rFont val="Tahoma"/>
            <family val="2"/>
          </rPr>
          <t xml:space="preserve">presté le 11.06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3" authorId="0" shapeId="0" ns2:uid="{E72C15D1-DA8A-4097-A7F4-F7CA654ADEE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74" authorId="0" shapeId="0" ns2:uid="{02838B0A-0234-44B9-81FD-9CFD6963990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4" authorId="0" shapeId="0" ns2:uid="{74862A98-805A-4748-8D96-19EE4A6B254C}">
      <text>
        <r>
          <rPr>
            <b/>
            <sz val="9"/>
            <color indexed="81"/>
            <rFont val="Tahoma"/>
            <family val="2"/>
          </rPr>
          <t xml:space="preserve">échange avec ATAremplacé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4" authorId="0" shapeId="0" ns2:uid="{92474EDD-506A-4E4A-A727-2598ADA69CE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4" authorId="0" shapeId="0" ns2:uid="{6357B578-F49E-438E-A077-76FCA3540840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4" authorId="0" shapeId="0" ns2:uid="{4D7F007A-0A28-4A57-9176-EB02982E9E6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75" authorId="0" shapeId="0" ns2:uid="{BB8A90C4-6A3C-426E-A959-5B6276C862CD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5" authorId="0" shapeId="0" ns2:uid="{FB87598D-9ACA-4DBC-AD3B-21A39C5667D1}">
      <text>
        <r>
          <rPr>
            <b/>
            <sz val="9"/>
            <color indexed="81"/>
            <rFont val="Tahoma"/>
            <family val="2"/>
          </rPr>
          <t xml:space="preserve">échange avec ATAremplacé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5" authorId="0" shapeId="0" ns2:uid="{2D5E42F4-BD1A-4BE6-9713-59FC498594D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5" authorId="0" shapeId="0" ns2:uid="{AB1F5BC9-35E2-4286-ADCB-91F998CF6CA1}">
      <text>
        <r>
          <rPr>
            <b/>
            <sz val="9"/>
            <color indexed="81"/>
            <rFont val="Tahoma"/>
            <family val="2"/>
          </rPr>
          <t xml:space="preserve">remplace CDE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5" authorId="0" shapeId="0" ns2:uid="{4A6F66B3-2A7F-4544-BB22-39C999C0E6A5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6" authorId="5" shapeId="0" ns2:uid="{B6A08C8B-3076-4813-BA5B-2462CC72B0D1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6" authorId="0" shapeId="0" ns2:uid="{67EE7085-453A-4974-84B7-C71FF8EF7874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6" authorId="0" shapeId="0" ns2:uid="{0B871FF0-31DA-434E-9EA8-EBCA6720D63C}">
      <text>
        <r>
          <rPr>
            <b/>
            <sz val="9"/>
            <color indexed="81"/>
            <rFont val="Tahoma"/>
            <family val="2"/>
          </rPr>
          <t xml:space="preserve">remplace GDT.
Arrivée à 0h00'
remplacé par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76" authorId="0" shapeId="0" ns2:uid="{92925CD7-6F60-462A-A7C4-D5C99F7606E9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6" authorId="5" shapeId="0" ns2:uid="{1B46AE15-633D-4536-A05D-01129E66FD2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6" authorId="1" shapeId="0" ns2:uid="{9E50EBBE-D6F0-49CA-9B49-5E8BC90BDF5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7" authorId="5" shapeId="0" ns2:uid="{2136DCBA-1C00-4309-80C2-5A367D035103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77" authorId="0" shapeId="0" ns2:uid="{6D813C11-C25A-4E14-A73D-260612CB1385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7" authorId="1" shapeId="0" ns2:uid="{B05E96E3-5510-4EA5-84F2-081AD9DB7F0B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77" authorId="0" shapeId="0" ns2:uid="{2996DDF1-C5BF-4280-B00D-90A0DFEAE9B3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77" authorId="5" shapeId="0" ns2:uid="{D1BA137D-771C-454F-9C68-2078E5A73BA8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7" authorId="1" shapeId="0" ns2:uid="{A9ABCA50-4EDF-4D8F-AFE7-FEA6E14750E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78" authorId="0" shapeId="0" ns2:uid="{F53BA12A-EBA5-46ED-8AFF-84665B0E88E1}">
      <text>
        <r>
          <rPr>
            <b/>
            <sz val="9"/>
            <color indexed="81"/>
            <rFont val="Tahoma"/>
            <family val="2"/>
          </rPr>
          <t xml:space="preserve">échange avec VBN
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8" authorId="0" shapeId="0" ns2:uid="{9FC6C7B7-113D-4696-8E3A-2E719069D5F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78" authorId="0" shapeId="0" ns2:uid="{39459E7B-9B26-41CF-A9AF-1F53D3326CD1}">
      <text>
        <r>
          <rPr>
            <b/>
            <strike/>
            <sz val="9"/>
            <color indexed="81"/>
            <rFont val="Tahoma"/>
            <family val="2"/>
          </rPr>
          <t xml:space="preserve">remplace DKS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78" authorId="0" shapeId="0" ns2:uid="{32AA7CE0-0EDA-47F1-BE9E-87FB1F404017}">
      <text>
        <r>
          <rPr>
            <b/>
            <sz val="9"/>
            <color indexed="81"/>
            <rFont val="Tahoma"/>
            <family val="2"/>
          </rPr>
          <t xml:space="preserve">DS-CE
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79" authorId="0" shapeId="0" ns2:uid="{4F475C96-8E08-4807-93E6-51E480DC2090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79" authorId="0" shapeId="0" ns2:uid="{3F98394F-3840-4F30-8995-C14933EF6FC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0" authorId="1" shapeId="0" ns2:uid="{DA1BFB0A-1B7D-4B38-B550-DC5A29AB6729}">
      <text>
        <r>
          <rPr>
            <b/>
            <sz val="9"/>
            <color indexed="81"/>
            <rFont val="Tahoma"/>
            <family val="2"/>
          </rPr>
          <t xml:space="preserve">cf 14/06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0" authorId="0" shapeId="0" ns2:uid="{0969AE9A-E3FC-4DAF-8F40-BF1A0BAD5D58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0" authorId="1" shapeId="0" ns2:uid="{63CB0298-CD8B-4341-AB15-89EA54536844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1" authorId="0" shapeId="0" ns2:uid="{0E3B4091-E651-4C26-9B75-7C53310481BD}">
      <text>
        <r>
          <rPr>
            <b/>
            <sz val="9"/>
            <color indexed="81"/>
            <rFont val="Tahoma"/>
            <family val="2"/>
          </rPr>
          <t xml:space="preserve">remplace AFA de 14h à 18h00'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1" authorId="0" shapeId="0" ns2:uid="{59C193B0-83C1-4E8B-AD66-68BC70B9F317}">
      <text>
        <r>
          <rPr>
            <b/>
            <sz val="9"/>
            <color indexed="81"/>
            <rFont val="Tahoma"/>
            <family val="2"/>
          </rPr>
          <t xml:space="preserve">remplacé par ATA et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181" authorId="0" shapeId="0" ns2:uid="{1FF0BB7F-F1CF-4199-ABB5-42024BC84817}">
      <text>
        <r>
          <rPr>
            <b/>
            <sz val="9"/>
            <color indexed="81"/>
            <rFont val="Tahoma"/>
            <family val="2"/>
          </rPr>
          <t xml:space="preserve">remplace AFA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1" authorId="1" shapeId="0" ns2:uid="{552B12F0-1E23-4099-A960-C03742E9C46E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2" authorId="0" shapeId="0" ns2:uid="{7485E659-E719-481C-8C54-B3F9B618B467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2" authorId="0" shapeId="0" ns2:uid="{C8EF85D9-DEAB-4889-8B2C-16D9B0357A8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2" authorId="1" shapeId="0" ns2:uid="{03F2BE1B-03C9-40AD-B755-BD037C6D32CB}">
      <text>
        <r>
          <rPr>
            <b/>
            <sz val="9"/>
            <color indexed="81"/>
            <rFont val="Tahoma"/>
            <family val="2"/>
          </rPr>
          <t xml:space="preserve">remplace SBZremplace PBL; remplacé par GKT.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83" authorId="0" shapeId="0" ns2:uid="{10C5283E-FE01-4AB3-BA7B-7C81DD721934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3" authorId="0" shapeId="0" ns2:uid="{2E266D6E-49A2-4CAD-9243-DA223239B4E8}">
      <text>
        <r>
          <rPr>
            <b/>
            <sz val="9"/>
            <color indexed="81"/>
            <rFont val="Tahoma"/>
            <family val="2"/>
          </rPr>
          <t xml:space="preserve">échange avec ATAremplacé par JBI 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83" authorId="0" shapeId="0" ns2:uid="{2535941C-2C74-457A-BFFB-35E2E31FE023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3" authorId="0" shapeId="0" ns2:uid="{E694665E-FA1C-43BC-84F4-3386E58DBF5A}">
      <text>
        <r>
          <rPr>
            <b/>
            <sz val="9"/>
            <color indexed="81"/>
            <rFont val="Tahoma"/>
            <family val="2"/>
          </rPr>
          <t xml:space="preserve">échange avec YPE
départ à 14h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3" authorId="1" shapeId="0" ns2:uid="{D4AA0C5B-8B14-416A-8CDE-52D5E24E9EB3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3" authorId="2" shapeId="0" ns2:uid="{AA084586-3553-45FB-AC36-42F0286E298E}">
      <text>
        <r>
          <rPr>
            <b/>
            <sz val="9"/>
            <color indexed="81"/>
            <rFont val="Tahoma"/>
            <family val="2"/>
          </rPr>
          <t xml:space="preserve">CP a replacé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3" authorId="2" shapeId="0" ns2:uid="{ABFFF312-C489-48CC-B379-41FFE8E6E5F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3" authorId="0" shapeId="0" ns2:uid="{C7BE9F5D-A265-4639-A638-0700CC215F74}">
      <text>
        <r>
          <rPr>
            <b/>
            <strike/>
            <sz val="9"/>
            <color indexed="81"/>
            <rFont val="Tahoma"/>
            <family val="2"/>
          </rPr>
          <t xml:space="preserve">remplace TCE de 18h à 22hremplace YPE 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3" authorId="0" shapeId="0" ns2:uid="{B541DEEF-3FEE-44EE-9369-2CC09D6DE6C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3" authorId="0" shapeId="0" ns2:uid="{225FC0F5-B307-4504-AFD8-E43614D4C4C2}">
      <text>
        <r>
          <rPr>
            <b/>
            <sz val="9"/>
            <color indexed="81"/>
            <rFont val="Tahoma"/>
            <family val="2"/>
          </rPr>
          <t xml:space="preserve">presté le 20.06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184" authorId="0" shapeId="0" ns2:uid="{99D2D828-B317-440A-9A8C-625F4E690004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4" authorId="0" shapeId="0" ns2:uid="{40B634D6-88BA-4E44-80A7-E591626057DD}">
      <text>
        <r>
          <rPr>
            <b/>
            <sz val="9"/>
            <color indexed="81"/>
            <rFont val="Tahoma"/>
            <family val="2"/>
          </rPr>
          <t xml:space="preserve">échange avec ATAremplace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4" authorId="0" shapeId="0" ns2:uid="{0B9052CC-B5E4-4079-852C-167B2E62DA1D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4" authorId="0" shapeId="0" ns2:uid="{B418E15B-DCCD-4004-97E2-031C07F1B46C}">
      <text>
        <r>
          <rPr>
            <b/>
            <sz val="9"/>
            <color indexed="81"/>
            <rFont val="Tahoma"/>
            <family val="2"/>
          </rPr>
          <t xml:space="preserve">voir CPPT 24.06
remplacé par YBT
MPE : Remplacé par VBN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4" authorId="2" shapeId="0" ns2:uid="{E01F794D-7F56-44ED-B682-F41BE1B3AA93}">
      <text>
        <r>
          <rPr>
            <b/>
            <sz val="9"/>
            <color indexed="81"/>
            <rFont val="Tahoma"/>
            <family val="2"/>
          </rPr>
          <t xml:space="preserve">CP a replacé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4" authorId="2" shapeId="0" ns2:uid="{05233AF8-FB5F-4A2B-930A-9B0BB05D582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4" authorId="0" shapeId="0" ns2:uid="{C3AF97FF-697A-47B9-8EBB-9AACCBC77903}">
      <text>
        <r>
          <rPr>
            <b/>
            <strike/>
            <sz val="9"/>
            <color indexed="81"/>
            <rFont val="Tahoma"/>
            <family val="2"/>
          </rPr>
          <t xml:space="preserve">remplace TCEremplace YPE 
+ 06h-10h interventions chaidières rappel le?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4" authorId="0" shapeId="0" ns2:uid="{ED2C25B2-0423-4B6E-90AF-9A00156409E6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4" authorId="0" shapeId="0" ns2:uid="{10FB6AC9-2DAE-4523-86A3-81E58ADA9FE3}">
      <text>
        <r>
          <rPr>
            <b/>
            <sz val="9"/>
            <color indexed="81"/>
            <rFont val="Tahoma"/>
            <family val="2"/>
          </rPr>
          <t xml:space="preserve">pris le 28.06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5" authorId="0" shapeId="0" ns2:uid="{63ADD5FB-4AC5-4704-973B-E1E89ED6774E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85" authorId="5" shapeId="0" ns2:uid="{81A74C47-955C-431D-918A-4E9608DDE8C6}">
      <text>
        <r>
          <rPr>
            <b/>
            <strike/>
            <sz val="9"/>
            <color indexed="81"/>
            <rFont val="Tahoma"/>
            <family val="2"/>
          </rPr>
          <t xml:space="preserve">cppt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H185" authorId="0" shapeId="0" ns2:uid="{3D6800E7-7843-4AAB-83B4-AC7615C333E6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5" authorId="0" shapeId="0" ns2:uid="{FB480DD6-7AB0-4167-8CBD-58ECF57BC15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5" authorId="0" shapeId="0" ns2:uid="{8D3100D5-9C4F-4085-87C6-45FF5D061C6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5" authorId="0" shapeId="0" ns2:uid="{0249B629-617B-4DCF-BCAB-7CE1E2D9ADE3}">
      <text>
        <r>
          <rPr>
            <b/>
            <sz val="9"/>
            <color indexed="81"/>
            <rFont val="Tahoma"/>
            <family val="2"/>
          </rPr>
          <t xml:space="preserve">+4h RTT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85" authorId="0" shapeId="0" ns2:uid="{EC8FFCE0-AEE3-4E73-B363-CA76BA102E7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5" authorId="0" shapeId="0" ns2:uid="{94D5E37C-F995-426E-AAE8-7CCF103EF02A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86" authorId="0" shapeId="0" ns2:uid="{38D068D4-EEC4-4161-BFA6-9AD59A16558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6" authorId="0" shapeId="0" ns2:uid="{454982F3-470C-4459-A597-BACA630FABB9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86" authorId="5" shapeId="0" ns2:uid="{6BD4ECEA-D96C-43BF-BB04-3C6B474A795D}">
      <text>
        <r>
          <rPr>
            <b/>
            <sz val="9"/>
            <color indexed="81"/>
            <rFont val="Tahoma"/>
            <family val="2"/>
          </rPr>
          <t xml:space="preserve">Remplace ATA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86" authorId="5" shapeId="0" ns2:uid="{EB4C908B-627C-4C73-BADD-0D3225F247EA}">
      <text>
        <r>
          <rPr>
            <b/>
            <sz val="9"/>
            <color indexed="81"/>
            <rFont val="Tahoma"/>
            <family val="2"/>
          </rPr>
          <t xml:space="preserve">Remplace ATA
Rappel le 25/06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6" authorId="0" shapeId="0" ns2:uid="{7030B504-14B7-4C9F-B259-A2C36DF7FAE6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6" authorId="0" shapeId="0" ns2:uid="{4A6BC524-B6C1-417B-BC01-5EBBE8504677}">
      <text>
        <r>
          <rPr>
            <b/>
            <strike/>
            <sz val="9"/>
            <color indexed="81"/>
            <rFont val="Tahoma"/>
            <family val="2"/>
          </rPr>
          <t xml:space="preserve">remplace ATA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6" authorId="0" shapeId="0" ns2:uid="{59AC2DC9-305F-439A-A506-6084E11258EF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186" authorId="0" shapeId="0" ns2:uid="{45012447-F498-4B3F-908B-96F4323ABB84}">
      <text>
        <r>
          <rPr>
            <b/>
            <sz val="9"/>
            <color indexed="81"/>
            <rFont val="Tahoma"/>
            <family val="2"/>
          </rPr>
          <t xml:space="preserve">remplace FPS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6" authorId="0" shapeId="0" ns2:uid="{DC21B804-DF6B-431E-BD8F-0C3E10E38606}">
      <text>
        <r>
          <rPr>
            <b/>
            <sz val="9"/>
            <color indexed="81"/>
            <rFont val="Tahoma"/>
            <family val="2"/>
          </rPr>
          <t xml:space="preserve">remplace VBN de 22h à 23h00'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7" authorId="1" shapeId="0" ns2:uid="{5313CBA4-17D5-4F4B-834C-789609ED3E52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7" authorId="2" shapeId="0" ns2:uid="{656708D3-F59A-4EF8-84E8-5665C7F6B4D1}">
      <text>
        <r>
          <rPr>
            <b/>
            <sz val="9"/>
            <color indexed="81"/>
            <rFont val="Tahoma"/>
            <family val="2"/>
          </rPr>
          <t xml:space="preserve">Remplace AFA
Remplacé par FPA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87" authorId="6" shapeId="0" ns2:uid="{9D3AE7AD-0195-4BE6-8AC3-1F068730361D}">
      <text>
        <r>
          <rPr>
            <b/>
            <sz val="9"/>
            <color indexed="81"/>
            <rFont val="Tahoma"/>
            <family val="2"/>
          </rPr>
          <t xml:space="preserve">suivi démarrage SOL
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7" authorId="1" shapeId="0" ns2:uid="{D4363142-B32C-4ABF-8DFE-91B5A2A4838E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7" authorId="3" shapeId="0" ns2:uid="{EBBB7C98-F579-4B72-82AC-B4E7A6279163}">
      <text>
        <r>
          <rPr>
            <b/>
            <sz val="9"/>
            <color indexed="81"/>
            <rFont val="Tahoma"/>
            <family val="2"/>
          </rPr>
          <t xml:space="preserve">rempl SBZ de 18h à 22h
Départ anticipé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7" authorId="2" shapeId="0" ns2:uid="{DBA470CE-A2ED-4B00-9FCE-6DF8074468D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8" authorId="1" shapeId="0" ns2:uid="{47A7FD92-432D-4AE1-83BA-EC2072FED6C7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8" authorId="2" shapeId="0" ns2:uid="{4507F08A-E125-4A68-9848-37B761B26B8F}">
      <text>
        <r>
          <rPr>
            <b/>
            <sz val="9"/>
            <color indexed="81"/>
            <rFont val="Tahoma"/>
            <family val="2"/>
          </rPr>
          <t xml:space="preserve">Remplace AFA
Remplacé par FPA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88" authorId="0" shapeId="0" ns2:uid="{9F2BF763-E441-45D0-BD92-AAEB98104C78}">
      <text>
        <r>
          <rPr>
            <b/>
            <sz val="9"/>
            <color indexed="81"/>
            <rFont val="Tahoma"/>
            <family val="2"/>
          </rPr>
          <t xml:space="preserve">pris le 24.06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8" authorId="1" shapeId="0" ns2:uid="{05EB8E47-18E0-4DB2-9D0E-A6CE6146920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8" authorId="0" shapeId="0" ns2:uid="{6C590C38-1692-4B27-9978-8B677EBB5F90}">
      <text>
        <r>
          <rPr>
            <b/>
            <sz val="9"/>
            <color indexed="81"/>
            <rFont val="Tahoma"/>
            <family val="2"/>
          </rPr>
          <t xml:space="preserve">départ à 18h00'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8" authorId="2" shapeId="0" ns2:uid="{26EA05E5-1616-402B-9498-E154C27DF3B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89" authorId="1" shapeId="0" ns2:uid="{36EA28DF-4D9E-435E-8C64-9C25FBA19C9A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89" authorId="2" shapeId="0" ns2:uid="{FAAD855C-5F82-4324-8D64-D99AA06ED011}">
      <text>
        <r>
          <rPr>
            <b/>
            <sz val="9"/>
            <color indexed="81"/>
            <rFont val="Tahoma"/>
            <family val="2"/>
          </rPr>
          <t xml:space="preserve">Remplace AFA
Remplacé par FPA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89" authorId="1" shapeId="0" ns2:uid="{3EA9A0A5-2FC2-4391-BCA6-44E72E4EB70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89" authorId="0" shapeId="0" ns2:uid="{025AE8DB-19C2-4217-94B2-DFC3EFA35F7D}">
      <text>
        <r>
          <rPr>
            <b/>
            <sz val="9"/>
            <color indexed="81"/>
            <rFont val="Tahoma"/>
            <family val="2"/>
          </rPr>
          <t xml:space="preserve">+4h RTT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89" authorId="2" shapeId="0" ns2:uid="{FE61272F-755B-4836-85DB-9590EB50CB4F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0" authorId="0" shapeId="0" ns2:uid="{A9F3AA0F-5A75-4A34-86B7-AA4A00C1520A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0" authorId="1" shapeId="0" ns2:uid="{78657BEC-D81E-4F40-AFFE-888447032A9C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0" authorId="5" shapeId="0" ns2:uid="{DB5F9E33-02ED-4EFA-8F5A-2D5BC9B8D91E}">
      <text>
        <r>
          <rPr>
            <b/>
            <strike/>
            <sz val="9"/>
            <color indexed="81"/>
            <rFont val="Tahoma"/>
            <family val="2"/>
          </rPr>
          <t xml:space="preserve">Remplace les opérateurs en VM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190" authorId="2" shapeId="0" ns2:uid="{6D81A756-7B92-475B-B8B3-F87520D97D08}">
      <text>
        <r>
          <rPr>
            <b/>
            <sz val="9"/>
            <color indexed="81"/>
            <rFont val="Tahoma"/>
            <family val="2"/>
          </rPr>
          <t xml:space="preserve">Remplace AFA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0" authorId="5" shapeId="0" ns2:uid="{04C22ABF-B97B-4238-82C4-D90BD6D7F1EB}">
      <text>
        <r>
          <rPr>
            <b/>
            <sz val="9"/>
            <color indexed="81"/>
            <rFont val="Tahoma"/>
            <family val="2"/>
          </rPr>
          <t xml:space="preserve">Remplace les opérateurs en VM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0" authorId="1" shapeId="0" ns2:uid="{D1076308-AF69-41FC-9F90-472F3E82715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0" authorId="1" shapeId="0" ns2:uid="{47FCB94B-AF78-435A-807B-B28A21F60D5C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90" authorId="2" shapeId="0" ns2:uid="{89C64060-AF62-4B3A-9716-C39E2372FD04}">
      <text>
        <r>
          <rPr>
            <b/>
            <sz val="9"/>
            <color indexed="81"/>
            <rFont val="Tahoma"/>
            <family val="2"/>
          </rPr>
          <t xml:space="preserve">Présent pour redémarrage CH à la demande de JBY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1" authorId="0" shapeId="0" ns2:uid="{32324D6A-72B7-4BB9-8F5A-202C25C1B198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1" authorId="1" shapeId="0" ns2:uid="{EB7D44B4-9197-41A8-8EDF-0625C9C5DD1C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FLI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1" authorId="2" shapeId="0" ns2:uid="{B19ECE1E-23B3-40EA-B60D-D34B5CEB1DC9}">
      <text>
        <r>
          <rPr>
            <b/>
            <sz val="9"/>
            <color indexed="81"/>
            <rFont val="Tahoma"/>
            <family val="2"/>
          </rPr>
          <t xml:space="preserve">Remplace AFA
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1" authorId="0" shapeId="0" ns2:uid="{76A857B1-173B-425A-BAF9-08C541B8069B}">
      <text>
        <r>
          <rPr>
            <b/>
            <sz val="9"/>
            <color indexed="81"/>
            <rFont val="Tahoma"/>
            <family val="2"/>
          </rPr>
          <t xml:space="preserve">remplace JBI de 06h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91" authorId="1" shapeId="0" ns2:uid="{927C2F07-BDE4-442D-8261-46BAF533DAC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1" authorId="1" shapeId="0" ns2:uid="{AD50384E-D5DB-4339-94D8-2DA85C2D5CBB}">
      <text>
        <r>
          <rPr>
            <b/>
            <sz val="9"/>
            <color indexed="81"/>
            <rFont val="Tahoma"/>
            <family val="2"/>
          </rPr>
          <t xml:space="preserve">remplace PBL
arrivée à 10h00'
remplacé par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1" authorId="1" shapeId="0" ns2:uid="{99488BB4-E768-4A80-8F98-63924F6C68E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191" authorId="1" shapeId="0" ns2:uid="{06F7CEB5-50D9-4BD6-B2D8-CF03F352983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2" authorId="5" shapeId="0" ns2:uid="{6D18C5DD-19F7-4011-82D9-4BF5F4A701FD}">
      <text>
        <r>
          <rPr>
            <b/>
            <sz val="9"/>
            <color indexed="81"/>
            <rFont val="Tahoma"/>
            <family val="2"/>
          </rPr>
          <t xml:space="preserve">Départ à 21h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2" authorId="1" shapeId="0" ns2:uid="{F619FA1E-46E0-49D9-AF3C-10F79018CF8D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VBN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192" authorId="2" shapeId="0" ns2:uid="{6EF6F197-067B-4F55-ABE1-E083CB17122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2" authorId="2" shapeId="0" ns2:uid="{99E28224-399C-443C-92FE-B2964E46D575}">
      <text>
        <r>
          <rPr>
            <b/>
            <sz val="9"/>
            <color indexed="81"/>
            <rFont val="Tahoma"/>
            <family val="2"/>
          </rPr>
          <t xml:space="preserve">Remplace AFA
arrivée à 02h00'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2" authorId="0" shapeId="0" ns2:uid="{C1F752B4-18D2-40C5-93F3-F40214BD7E00}">
      <text>
        <r>
          <rPr>
            <b/>
            <sz val="9"/>
            <color indexed="81"/>
            <rFont val="Tahoma"/>
            <family val="2"/>
          </rPr>
          <t xml:space="preserve">arrivée à 18h00'remplace YPE de 21h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2" authorId="5" shapeId="0" ns2:uid="{B757E57E-9831-4762-8AA1-37A542FB5409}">
      <text>
        <r>
          <rPr>
            <b/>
            <sz val="9"/>
            <color indexed="81"/>
            <rFont val="Tahoma"/>
            <family val="2"/>
          </rPr>
          <t xml:space="preserve">+ 2h RHS départ à 12h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2" authorId="1" shapeId="0" ns2:uid="{97DBA4F9-9822-4F10-84A7-38C4004F688B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92" authorId="5" shapeId="0" ns2:uid="{D016F025-9D83-428C-A4D5-168E0E578AC6}">
      <text>
        <r>
          <rPr>
            <b/>
            <sz val="9"/>
            <color indexed="81"/>
            <rFont val="Tahoma"/>
            <family val="2"/>
          </rPr>
          <t xml:space="preserve">Remplace PAM de 06h à 10h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93" authorId="5" shapeId="0" ns2:uid="{74503874-6B81-451A-89D8-61CCD14EBAF5}">
      <text>
        <r>
          <rPr>
            <b/>
            <sz val="9"/>
            <color indexed="81"/>
            <rFont val="Tahoma"/>
            <family val="2"/>
          </rPr>
          <t xml:space="preserve">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193" authorId="1" shapeId="0" ns2:uid="{A0DB8E02-773A-42D5-AE9E-9E2317AC991A}">
      <text>
        <r>
          <rPr>
            <b/>
            <strike/>
            <sz val="9"/>
            <color indexed="81"/>
            <rFont val="Tahoma"/>
            <family val="2"/>
          </rPr>
          <t xml:space="preserve">remplacé par YBT
MPE : Remplacé par VBNremplacé par VGG et GPS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193" authorId="2" shapeId="0" ns2:uid="{93BFF29B-ACE0-421B-B6D0-B900B44DCFC9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193" authorId="5" shapeId="0" ns2:uid="{3CAEF4A4-81DE-474A-B867-D29079FC5E9C}">
      <text>
        <r>
          <rPr>
            <b/>
            <sz val="9"/>
            <color indexed="81"/>
            <rFont val="Tahoma"/>
            <family val="2"/>
          </rPr>
          <t xml:space="preserve">Remplace AFA de 22h à 02h
rappel le 02/07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193" authorId="1" shapeId="0" ns2:uid="{BB32828C-EA76-4B18-9C3F-DC5D9F8C1F52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193" authorId="5" shapeId="0" ns2:uid="{C979DAD2-AED6-4E41-B2C0-27A2932757F3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4" authorId="0" shapeId="0" ns2:uid="{9A44202C-3618-4185-BA91-2AEAA8FCBFA9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5" authorId="6" shapeId="0" ns2:uid="{68D52DBF-960F-4564-85B2-94588CCC435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5" authorId="5" shapeId="0" ns2:uid="{C2E4C5E9-1635-4BAC-ADB7-8D0208CE7F41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5" authorId="0" shapeId="0" ns2:uid="{54A8585F-0460-49A0-A154-DAAAC8E538BD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5" authorId="6" shapeId="0" ns2:uid="{618F1618-D6D2-4240-87B0-97AA27938AC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6" authorId="0" shapeId="0" ns2:uid="{A97592FB-A240-45C1-BBB0-A91EE19AC66B}">
      <text>
        <r>
          <rPr>
            <b/>
            <sz val="9"/>
            <color indexed="81"/>
            <rFont val="Tahoma"/>
            <family val="2"/>
          </rPr>
          <t xml:space="preserve">remplace VGG de 21h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6" authorId="6" shapeId="0" ns2:uid="{8D0919F8-EED8-4549-897C-1269DFD60ACF}">
      <text>
        <r>
          <rPr>
            <b/>
            <sz val="9"/>
            <color indexed="81"/>
            <rFont val="Tahoma"/>
            <family val="2"/>
          </rPr>
          <t xml:space="preserve">remplacé par VGG.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196" authorId="0" shapeId="0" ns2:uid="{31AD820E-865A-43E8-9EF1-0685D20A9A9F}">
      <text>
        <r>
          <rPr>
            <b/>
            <sz val="9"/>
            <color indexed="81"/>
            <rFont val="Tahoma"/>
            <family val="2"/>
          </rPr>
          <t xml:space="preserve">échange avec FPAremplace FLI.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6" authorId="0" shapeId="0" ns2:uid="{EE29F11A-6F0F-43EA-8D71-E232B3FB6210}">
      <text>
        <r>
          <rPr>
            <b/>
            <sz val="9"/>
            <color indexed="81"/>
            <rFont val="Tahoma"/>
            <family val="2"/>
          </rPr>
          <t xml:space="preserve">départ à 21h00'
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6" authorId="0" shapeId="0" ns2:uid="{6B4B3037-522A-4698-B813-26449AEF534D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6" authorId="0" shapeId="0" ns2:uid="{9048BB12-363B-4CC9-9EB4-86674CA54287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197" authorId="0" shapeId="0" ns2:uid="{6590839E-8645-481F-97D8-272F6D1C3C65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97" authorId="0" shapeId="0" ns2:uid="{4E69612E-F403-4E05-9987-9FBB225FA1CC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JBI et FPA</t>
        </r>
      </text>
    </comment>
    <comment ref="N197" authorId="2" shapeId="0" ns2:uid="{2C533919-3DD6-49A6-A209-43DBA60D5D05}">
      <text>
        <r>
          <rPr>
            <b/>
            <sz val="9"/>
            <color indexed="81"/>
            <rFont val="Tahoma"/>
            <family val="2"/>
          </rPr>
          <t xml:space="preserve">Remplacé par FPAsuivi des interventions;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7" authorId="0" shapeId="0" ns2:uid="{469F004E-706C-40E8-88BF-3B07AFD27C74}">
      <text>
        <r>
          <rPr>
            <b/>
            <sz val="9"/>
            <color indexed="81"/>
            <rFont val="Tahoma"/>
            <family val="2"/>
          </rPr>
          <t xml:space="preserve">presté le 01.07
remplace VBN de 22h à 02h00'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7" authorId="1" shapeId="0" ns2:uid="{978AE163-D2D1-4EFA-93AF-CC0990E32BCE}">
      <text>
        <r>
          <rPr>
            <b/>
            <sz val="9"/>
            <color indexed="81"/>
            <rFont val="Tahoma"/>
            <family val="2"/>
          </rPr>
          <t xml:space="preserve">remplace PBL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7" authorId="0" shapeId="0" ns2:uid="{CAA7D094-FA64-4C31-8B16-FC1427DB59A4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7" authorId="2" shapeId="0" ns2:uid="{2FED1764-5EB8-4530-B3AE-7720FE0EFEC0}">
      <text>
        <r>
          <rPr>
            <b/>
            <sz val="9"/>
            <color indexed="81"/>
            <rFont val="Tahoma"/>
            <family val="2"/>
          </rPr>
          <t xml:space="preserve">Remplace FLI
remplace GPS
rappel le 23.06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98" authorId="0" shapeId="0" ns2:uid="{753C7ADC-A1C2-46EC-8ACF-34F5F8379FD1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198" authorId="2" shapeId="0" ns2:uid="{F257845B-FF43-4223-8D4D-C312C3BC49B2}">
      <text>
        <r>
          <rPr>
            <b/>
            <sz val="9"/>
            <color indexed="81"/>
            <rFont val="Tahoma"/>
            <family val="2"/>
          </rPr>
          <t xml:space="preserve">Remplacé par FPAsuivi des interventions;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198" authorId="0" shapeId="0" ns2:uid="{EAA9A26A-2AD3-4328-97CA-F09AEA61EC97}">
      <text>
        <r>
          <rPr>
            <b/>
            <sz val="9"/>
            <color indexed="81"/>
            <rFont val="Tahoma"/>
            <family val="2"/>
          </rPr>
          <t xml:space="preserve">presté le 01.07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8" authorId="1" shapeId="0" ns2:uid="{3C6D07DA-2C1A-404E-990A-EE353E75708E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8" authorId="0" shapeId="0" ns2:uid="{2197E948-FA9E-456C-9E55-FF45FE42148D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8" authorId="2" shapeId="0" ns2:uid="{F975A6F8-511B-4F62-98A2-DAD9481110DD}">
      <text>
        <r>
          <rPr>
            <b/>
            <sz val="9"/>
            <color indexed="81"/>
            <rFont val="Tahoma"/>
            <family val="2"/>
          </rPr>
          <t xml:space="preserve">Remplace FLI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199" authorId="0" shapeId="0" ns2:uid="{55D1A9AB-1C0F-430B-B484-EE25EBD3FBB0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199" authorId="1" shapeId="0" ns2:uid="{F8C4A83A-7858-4B6E-80B2-88ACCFF71B9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199" authorId="1" shapeId="0" ns2:uid="{6386D554-6FC3-4C68-9053-0EFCEFB95608}">
      <text>
        <r>
          <rPr>
            <b/>
            <sz val="9"/>
            <color indexed="81"/>
            <rFont val="Tahoma"/>
            <family val="2"/>
          </rPr>
          <t xml:space="preserve">remplace PBL jusque 12h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199" authorId="0" shapeId="0" ns2:uid="{511D30E1-205F-479C-8CAB-13A15D555794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199" authorId="0" shapeId="0" ns2:uid="{4E7BE282-E2EF-414E-91B3-66AB644D41A2}">
      <text>
        <r>
          <rPr>
            <b/>
            <sz val="9"/>
            <color indexed="81"/>
            <rFont val="Tahoma"/>
            <family val="2"/>
          </rPr>
          <t xml:space="preserve">presté le 06.07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0" authorId="0" shapeId="0" ns2:uid="{B34A6FF8-1B7F-4163-AE52-D332C7EF5609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0" authorId="1" shapeId="0" ns2:uid="{D440F5EE-3E64-4D07-97E4-7757ADE9934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00" authorId="1" shapeId="0" ns2:uid="{3A4A6C9C-B465-43D2-A2EF-C1CF37CA23B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1" authorId="0" shapeId="0" ns2:uid="{2B029429-A2E4-4B03-A6F7-9AE3570F5678}">
      <text>
        <r>
          <rPr>
            <b/>
            <sz val="9"/>
            <color indexed="81"/>
            <rFont val="Tahoma"/>
            <family val="2"/>
          </rPr>
          <t xml:space="preserve">remplacé par FLI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1" authorId="0" shapeId="0" ns2:uid="{8D395E1A-8BF2-44BD-97F3-5D1AE62132F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1" authorId="0" shapeId="0" ns2:uid="{6ED760F4-84E6-4893-83A2-A0B0FC7874C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1" authorId="0" shapeId="0" ns2:uid="{0021C357-FA75-4CC4-9F91-7DB9C7601A7D}">
      <text>
        <r>
          <rPr>
            <b/>
            <sz val="9"/>
            <color indexed="81"/>
            <rFont val="Tahoma"/>
            <family val="2"/>
          </rPr>
          <t xml:space="preserve">départ à 11h00'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2" authorId="0" shapeId="0" ns2:uid="{128D5B46-513A-4A56-82BB-645C9E7692D2}">
      <text>
        <r>
          <rPr>
            <b/>
            <sz val="9"/>
            <color indexed="81"/>
            <rFont val="Tahoma"/>
            <family val="2"/>
          </rPr>
          <t xml:space="preserve">remplace GPO de 10h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3" authorId="0" shapeId="0" ns2:uid="{43176AD0-5C19-4A0B-9E83-63EF9F09623C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4" authorId="1" shapeId="0" ns2:uid="{FB9F282D-BCD8-443C-9237-DC7A76BA488A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4" authorId="6" shapeId="0" ns2:uid="{FC9EA4B6-6D94-445B-8D05-34F32DE041E4}">
      <text>
        <r>
          <rPr>
            <b/>
            <sz val="9"/>
            <color indexed="81"/>
            <rFont val="Tahoma"/>
            <family val="2"/>
          </rPr>
          <t xml:space="preserve">suivi FOS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4" authorId="1" shapeId="0" ns2:uid="{23B37933-D22A-42FD-BFE6-CA9D2893D16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4" authorId="1" shapeId="0" ns2:uid="{E79F52A8-FF6E-4855-8929-4A75589F31A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4" authorId="1" shapeId="0" ns2:uid="{0C898E8A-2F75-49F0-A7E7-9A8E6BC96ADB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5" authorId="1" shapeId="0" ns2:uid="{0CC3D200-F1A2-4D4E-A769-51F0E63CCAF9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5" authorId="6" shapeId="0" ns2:uid="{3B3D0FC5-9BF3-471E-8D86-B84A7C1D06F8}">
      <text>
        <r>
          <rPr>
            <b/>
            <sz val="9"/>
            <color indexed="81"/>
            <rFont val="Tahoma"/>
            <family val="2"/>
          </rPr>
          <t xml:space="preserve">suivi FOS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5" authorId="1" shapeId="0" ns2:uid="{B3939FDC-091D-44F6-BA98-62C7EB9BFC47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5" authorId="1" shapeId="0" ns2:uid="{D0E635C2-9593-4E4E-ADCA-62F515733805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5" authorId="1" shapeId="0" ns2:uid="{991DAE2C-154D-4932-A08C-EFF9E4AF1CE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6" authorId="0" shapeId="0" ns2:uid="{AC12D49F-7B8E-46BB-BEF9-A9679AA7824A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6" authorId="0" shapeId="0" ns2:uid="{8DC4E0CD-49C2-4604-A86A-3FB1923EAFB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6" authorId="0" shapeId="0" ns2:uid="{89F29B2F-EA7E-4588-9CD2-F95ECE210B8F}">
      <text>
        <r>
          <rPr>
            <b/>
            <sz val="9"/>
            <color indexed="81"/>
            <rFont val="Tahoma"/>
            <family val="2"/>
          </rPr>
          <t xml:space="preserve">échange avec GPS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6" authorId="0" shapeId="0" ns2:uid="{F86A02D2-6B7E-4561-8B49-2A1777035088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6" authorId="1" shapeId="0" ns2:uid="{376A86FC-2A70-4A63-9AA6-E6275B34649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6" authorId="1" shapeId="0" ns2:uid="{1A84F662-DF16-4708-9B10-493E7793221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7" authorId="0" shapeId="0" ns2:uid="{455E5071-07D7-4F0F-BB83-46E928C34319}">
      <text>
        <r>
          <rPr>
            <b/>
            <sz val="9"/>
            <color indexed="81"/>
            <rFont val="Tahoma"/>
            <family val="2"/>
          </rPr>
          <t xml:space="preserve">pris le 18.07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07" authorId="0" shapeId="0" ns2:uid="{8C2B5D9D-A097-46ED-8179-E9CD51FD7AA9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07" authorId="0" shapeId="0" ns2:uid="{37E61D88-D09F-43D5-841E-449C66A9B51F}">
      <text>
        <r>
          <rPr>
            <b/>
            <sz val="9"/>
            <color indexed="81"/>
            <rFont val="Tahoma"/>
            <family val="2"/>
          </rPr>
          <t xml:space="preserve">arrivée à 16h00'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7" authorId="0" shapeId="0" ns2:uid="{9E7F6E1B-D5EC-4081-A0E4-17977B48100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7" authorId="0" shapeId="0" ns2:uid="{6A9D6B0F-B207-46C6-B751-55E1A97F0633}">
      <text>
        <r>
          <rPr>
            <b/>
            <sz val="9"/>
            <color indexed="81"/>
            <rFont val="Tahoma"/>
            <family val="2"/>
          </rPr>
          <t xml:space="preserve">échange avec GPS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07" authorId="6" shapeId="0" ns2:uid="{0033DB01-F144-492A-A82C-760260F62045}">
      <text>
        <r>
          <rPr>
            <b/>
            <sz val="9"/>
            <color indexed="81"/>
            <rFont val="Tahoma"/>
            <family val="2"/>
          </rPr>
          <t xml:space="preserve">suivi FOS
remplace GPS de 15h à16h00'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07" authorId="1" shapeId="0" ns2:uid="{7B2C9A78-20F8-4933-A52D-519429125FCE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07" authorId="1" shapeId="0" ns2:uid="{1803ECE2-B2AC-447A-A697-4EC9851FF9F1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7" authorId="0" shapeId="0" ns2:uid="{267FDE73-0DA5-4B60-800E-3E205798FEF3}">
      <text>
        <r>
          <rPr>
            <b/>
            <sz val="9"/>
            <color indexed="81"/>
            <rFont val="Tahoma"/>
            <family val="2"/>
          </rPr>
          <t xml:space="preserve">départ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07" authorId="1" shapeId="0" ns2:uid="{FAA4137C-E82A-4BC0-A2DD-F0D6C45F0A4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8" authorId="0" shapeId="0" ns2:uid="{D5C5EACB-ED32-4DBA-9ABD-55199EB0A1A6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8" authorId="1" shapeId="0" ns2:uid="{C27C7A22-B74E-4667-98E1-3F770FC3C635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8" authorId="0" shapeId="0" ns2:uid="{03350BDD-D855-4C82-82C0-0F776C16B91B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8" authorId="1" shapeId="0" ns2:uid="{265B8CA2-5862-4A3B-B691-A3B704FDD95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09" authorId="0" shapeId="0" ns2:uid="{0CD85425-D3CB-4BAF-B504-8DD69DE763D8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09" authorId="1" shapeId="0" ns2:uid="{EB68F002-5BF4-4483-BE31-468364DFBCB4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09" authorId="0" shapeId="0" ns2:uid="{225AC6ED-4C15-4587-8E7D-A71306965E5E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09" authorId="1" shapeId="0" ns2:uid="{A74E822B-C358-4746-B937-C79BBFE22FB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10" authorId="0" shapeId="0" ns2:uid="{DD1CAE4C-4185-46EB-8D7B-917546F83F86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0" authorId="1" shapeId="0" ns2:uid="{6569DECB-8155-4570-AF23-AB2F7F733A28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0" authorId="0" shapeId="0" ns2:uid="{CE135CD0-7891-465C-AB25-19E501092AD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10" authorId="1" shapeId="0" ns2:uid="{27A08E31-BB1D-48FF-8E94-0596C78E5C2E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1" authorId="1" shapeId="0" ns2:uid="{ECF8692C-4BDD-4922-B348-98D31C69D217}">
      <text>
        <r>
          <rPr>
            <b/>
            <sz val="9"/>
            <color indexed="81"/>
            <rFont val="Tahoma"/>
            <family val="2"/>
          </rPr>
          <t xml:space="preserve">remplace YRS pour consignation 
maintien prime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2" authorId="2" shapeId="0" ns2:uid="{F8F8759F-AAA5-4043-A69D-3F994AA03AC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3" authorId="1" shapeId="0" ns2:uid="{9E17A471-26B0-4BE0-947B-6884FA531982}">
      <text>
        <r>
          <rPr>
            <b/>
            <sz val="9"/>
            <color indexed="81"/>
            <rFont val="Tahoma"/>
            <family val="2"/>
          </rPr>
          <t xml:space="preserve">remplacé par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3" authorId="0" shapeId="0" ns2:uid="{47730247-2F9E-494B-AB43-0CD3DBA37E02}">
      <text>
        <r>
          <rPr>
            <b/>
            <sz val="9"/>
            <color indexed="81"/>
            <rFont val="Tahoma"/>
            <family val="2"/>
          </rPr>
          <t xml:space="preserve">pris le 31.07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3" authorId="3" shapeId="0" ns2:uid="{7288BA8F-ECA7-4EB7-A0B6-DB36E0B01D2B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3" authorId="2" shapeId="0" ns2:uid="{EBCFB982-13AE-4934-B3D1-8A8AE8D48AA8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4" authorId="1" shapeId="0" ns2:uid="{EB791627-50DF-4290-B0C2-9F5F9DD30606}">
      <text>
        <r>
          <rPr>
            <b/>
            <sz val="9"/>
            <color indexed="81"/>
            <rFont val="Tahoma"/>
            <family val="2"/>
          </rPr>
          <t xml:space="preserve">remplacé par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4" authorId="0" shapeId="0" ns2:uid="{1F6AD586-2B7B-48FC-ADE5-042A77249B24}">
      <text>
        <r>
          <rPr>
            <b/>
            <sz val="9"/>
            <color indexed="81"/>
            <rFont val="Tahoma"/>
            <family val="2"/>
          </rPr>
          <t xml:space="preserve">pris le 01.08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14" authorId="3" shapeId="0" ns2:uid="{85D6F49A-C90E-4DD9-9889-B6386AA6E3D2}">
      <text>
        <r>
          <rPr>
            <b/>
            <sz val="9"/>
            <color indexed="81"/>
            <rFont val="Tahoma"/>
            <family val="2"/>
          </rPr>
          <t xml:space="preserve">échange de pause avec QDE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4" authorId="2" shapeId="0" ns2:uid="{3752A0CF-FA0A-4C24-8704-48EE32B65E55}">
      <text>
        <r>
          <rPr>
            <b/>
            <strike/>
            <sz val="9"/>
            <color indexed="81"/>
            <rFont val="Tahoma"/>
            <family val="2"/>
          </rPr>
          <t xml:space="preserve">Remplace LDT
MDE: échange avec VGG
CIE : départ à 20h remplacé par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15" authorId="0" shapeId="0" ns2:uid="{6BA1D152-C752-4B79-A7C4-888A0A11237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15" authorId="0" shapeId="0" ns2:uid="{02B9F13F-B24B-44A5-8BCA-B605FA42AB7D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G215" authorId="0" shapeId="0" ns2:uid="{8177194F-98D6-4F7D-9149-D1AB55AAA78E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5" authorId="0" shapeId="0" ns2:uid="{1D128136-ECDF-4D54-AC37-9076DD508397}">
      <text>
        <r>
          <rPr>
            <b/>
            <sz val="9"/>
            <color indexed="81"/>
            <rFont val="Tahoma"/>
            <family val="2"/>
          </rPr>
          <t xml:space="preserve">échange avec GPS
remplacé par VBNremplacé par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15" authorId="1" shapeId="0" ns2:uid="{495DDAD6-2E9D-46B3-A60E-C7685D2A6BAF}">
      <text>
        <r>
          <rPr>
            <b/>
            <sz val="9"/>
            <color indexed="81"/>
            <rFont val="Tahoma"/>
            <family val="2"/>
          </rPr>
          <t xml:space="preserve">remplace GPS de 18h à 22h
rappel le 24/07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5" authorId="0" shapeId="0" ns2:uid="{4893F1B6-84F6-409D-A580-D2D0C2B97B93}">
      <text>
        <r>
          <rPr>
            <b/>
            <sz val="9"/>
            <color indexed="81"/>
            <rFont val="Tahoma"/>
            <family val="2"/>
          </rPr>
          <t xml:space="preserve">inversion week-end avec PBL
voir 31.07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16" authorId="0" shapeId="0" ns2:uid="{F8EA1852-419F-4E04-B743-589A6A49E72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16" authorId="0" shapeId="0" ns2:uid="{F25CA7A1-D3E3-4919-9F8D-9E33D5E793A1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6" authorId="0" shapeId="0" ns2:uid="{47D3B4E5-8273-449B-8E0F-F76D8709CA9A}">
      <text>
        <r>
          <rPr>
            <b/>
            <sz val="9"/>
            <color indexed="81"/>
            <rFont val="Tahoma"/>
            <family val="2"/>
          </rPr>
          <t xml:space="preserve">échange avec GPS
remplacé par VBNremplacé par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6" authorId="0" shapeId="0" ns2:uid="{1987BD05-239B-4A68-BF49-10A408AFB41E}">
      <text>
        <r>
          <rPr>
            <b/>
            <sz val="9"/>
            <color indexed="81"/>
            <rFont val="Tahoma"/>
            <family val="2"/>
          </rPr>
          <t xml:space="preserve">inversion week-end avec PBL
voir 01.08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17" authorId="0" shapeId="0" ns2:uid="{DED75B8E-C183-4C86-9294-09BD29800EA9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17" authorId="0" shapeId="0" ns2:uid="{C3EB47C5-7365-4AF5-AE5B-86E958B686FB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7" authorId="0" shapeId="0" ns2:uid="{57D39A2A-5500-4658-8949-5800D920C3AE}">
      <text>
        <r>
          <rPr>
            <b/>
            <sz val="9"/>
            <color indexed="81"/>
            <rFont val="Tahoma"/>
            <family val="2"/>
          </rPr>
          <t xml:space="preserve">échange avec GPS
remplacé par VBNremplacé par PBL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7" authorId="0" shapeId="0" ns2:uid="{07763131-4A85-4A62-BACD-C332DAB0AC2D}">
      <text>
        <r>
          <rPr>
            <b/>
            <sz val="9"/>
            <color indexed="81"/>
            <rFont val="Tahoma"/>
            <family val="2"/>
          </rPr>
          <t xml:space="preserve">inversion week-end avec PBL
voir 02.08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18" authorId="0" shapeId="0" ns2:uid="{7ACF9AB1-11A7-454F-84ED-F55A616D3318}">
      <text>
        <r>
          <rPr>
            <b/>
            <sz val="9"/>
            <color indexed="81"/>
            <rFont val="Tahoma"/>
            <family val="2"/>
          </rPr>
          <t xml:space="preserve">remplacé par PBL et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8" authorId="1" shapeId="0" ns2:uid="{12858ED0-AC54-43E8-9654-04C46633AE00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8" authorId="1" shapeId="0" ns2:uid="{87F8301F-134D-4AAA-A4C1-7655E01DD18D}">
      <text>
        <r>
          <rPr>
            <b/>
            <sz val="9"/>
            <color indexed="81"/>
            <rFont val="Tahoma"/>
            <family val="2"/>
          </rPr>
          <t xml:space="preserve">remplace ATA
remplace GPS de 18h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8" authorId="0" shapeId="0" ns2:uid="{1096F719-2E7D-4242-A65E-AF7BF4AB47FD}">
      <text>
        <r>
          <rPr>
            <b/>
            <sz val="9"/>
            <color indexed="81"/>
            <rFont val="Tahoma"/>
            <family val="2"/>
          </rPr>
          <t xml:space="preserve">remplace MHI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9" authorId="1" shapeId="0" ns2:uid="{79812F4E-4D47-4A2B-A681-3473033C708C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19" authorId="1" shapeId="0" ns2:uid="{3C547382-A98A-49C2-A6B3-AC93CBEC1C99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19" authorId="0" shapeId="0" ns2:uid="{FB42CE90-61EE-488C-B85B-E549520D8DC5}">
      <text>
        <r>
          <rPr>
            <b/>
            <sz val="9"/>
            <color indexed="81"/>
            <rFont val="Tahoma"/>
            <family val="2"/>
          </rPr>
          <t xml:space="preserve">remplace MHIremplace PBL; remplacé aux chaudières par SKS et KDN.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20" authorId="6" shapeId="0" ns2:uid="{F3470C8E-EDAE-435B-9EF6-C08895202A56}">
      <text>
        <r>
          <rPr>
            <b/>
            <sz val="9"/>
            <color indexed="81"/>
            <rFont val="Tahoma"/>
            <family val="2"/>
          </rPr>
          <t xml:space="preserve">Remplace PBL; remplacé par VBN.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0" authorId="6" shapeId="0" ns2:uid="{C5B9CA3F-6E4D-49BA-A8AB-88A730DC465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0" authorId="0" shapeId="0" ns2:uid="{D15E4C0E-D8DC-44AA-92CA-C1D10CDEB834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221" authorId="6" shapeId="0" ns2:uid="{3FC5D764-4286-4CFD-9080-EB7147AD3783}">
      <text>
        <r>
          <rPr>
            <b/>
            <sz val="9"/>
            <color indexed="81"/>
            <rFont val="Tahoma"/>
            <family val="2"/>
          </rPr>
          <t xml:space="preserve">Remplace PBL; remplacé par VBN.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1" authorId="6" shapeId="0" ns2:uid="{41368ACC-CA92-4675-9964-E9CDE3FC615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1" authorId="0" shapeId="0" ns2:uid="{81BD130C-A165-496B-8990-2EBF4D70E23B}">
      <text>
        <r>
          <rPr>
            <b/>
            <strike/>
            <sz val="9"/>
            <color indexed="81"/>
            <rFont val="Tahoma"/>
            <family val="2"/>
          </rPr>
          <t xml:space="preserve">remplace YRS pour faire les consignations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J222" authorId="0" shapeId="0" ns2:uid="{7598A63E-97D9-41D7-A96D-01A61F3B533E}">
      <text>
        <r>
          <rPr>
            <b/>
            <sz val="9"/>
            <color indexed="81"/>
            <rFont val="Tahoma"/>
            <family val="2"/>
          </rPr>
          <t xml:space="preserve">remplace VBN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22" authorId="5" shapeId="0" ns2:uid="{09CBE868-984F-44C6-B7E1-35B7A21683D1}">
      <text>
        <r>
          <rPr>
            <b/>
            <sz val="9"/>
            <color indexed="81"/>
            <rFont val="Tahoma"/>
            <family val="2"/>
          </rPr>
          <t xml:space="preserve">Echange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2" authorId="5" shapeId="0" ns2:uid="{6D9C8FB0-3156-4345-9D27-03B2F7C7E102}">
      <text>
        <r>
          <rPr>
            <b/>
            <sz val="9"/>
            <color indexed="81"/>
            <rFont val="Tahoma"/>
            <family val="2"/>
          </rPr>
          <t xml:space="preserve">Echange avec PBL
voir 24.07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23" authorId="0" shapeId="0" ns2:uid="{3E0ACAE4-93DB-43A8-AA5B-7009B9711A8A}">
      <text>
        <r>
          <rPr>
            <b/>
            <sz val="9"/>
            <color indexed="81"/>
            <rFont val="Tahoma"/>
            <family val="2"/>
          </rPr>
          <t xml:space="preserve">remplace VBN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23" authorId="5" shapeId="0" ns2:uid="{30FDA31F-2993-4058-B084-CCF9B3A009A7}">
      <text>
        <r>
          <rPr>
            <b/>
            <sz val="9"/>
            <color indexed="81"/>
            <rFont val="Tahoma"/>
            <family val="2"/>
          </rPr>
          <t xml:space="preserve">Echange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3" authorId="5" shapeId="0" ns2:uid="{2D7BDF3C-ADE9-497B-97B9-345449D70221}">
      <text>
        <r>
          <rPr>
            <b/>
            <sz val="9"/>
            <color indexed="81"/>
            <rFont val="Tahoma"/>
            <family val="2"/>
          </rPr>
          <t xml:space="preserve">Echange avec PBL
voir 25.07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24" authorId="5" shapeId="0" ns2:uid="{0F6635DE-7325-47C7-AEA4-28BE3740E62B}">
      <text>
        <r>
          <rPr>
            <b/>
            <sz val="9"/>
            <color indexed="81"/>
            <rFont val="Tahoma"/>
            <family val="2"/>
          </rPr>
          <t xml:space="preserve">Echange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4" authorId="5" shapeId="0" ns2:uid="{493D987D-6EB4-45D1-8B85-E69C72BBDF4F}">
      <text>
        <r>
          <rPr>
            <b/>
            <sz val="9"/>
            <color indexed="81"/>
            <rFont val="Tahoma"/>
            <family val="2"/>
          </rPr>
          <t xml:space="preserve">Echange avec PBL
voir 26.07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25" authorId="0" shapeId="0" ns2:uid="{F742BDC8-710D-4AD5-98AE-ED3459AA39FD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5" authorId="0" shapeId="0" ns2:uid="{3F486F61-6EDC-4293-93B0-159D12499834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25" authorId="0" shapeId="0" ns2:uid="{F06765EB-235C-422F-9079-C52E9448E2C9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5" authorId="4" shapeId="0" ns2:uid="{FD5F0327-5229-463B-9F13-BD337F27AE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Z225" authorId="1" shapeId="0" ns2:uid="{DEDF7D55-B1C5-4DC1-A00F-F2DE93B1B4DC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6" authorId="0" shapeId="0" ns2:uid="{9B77E391-26CD-472F-8BED-E54B00A6C6D3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26" authorId="0" shapeId="0" ns2:uid="{9FC971DB-07A1-4E40-B3AA-3C008173AFC1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6" authorId="4" shapeId="0" ns2:uid="{92E5A330-D1EA-4B43-AFDD-70D26A13EE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V226" authorId="1" shapeId="0" ns2:uid="{AD02DA95-AFB7-4ECE-86D3-41C37A84A4EC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26" authorId="1" shapeId="0" ns2:uid="{21605779-B543-4B54-9AB9-FE44C47C11DA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27" authorId="0" shapeId="0" ns2:uid="{B6B9860A-F125-4C9B-835E-F7647D701100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7" authorId="0" shapeId="0" ns2:uid="{ECA13456-D1DE-4FEF-88F4-A6AE807075CB}">
      <text>
        <r>
          <rPr>
            <b/>
            <sz val="9"/>
            <color indexed="81"/>
            <rFont val="Tahoma"/>
            <family val="2"/>
          </rPr>
          <t xml:space="preserve">échange avec VBNdépart à 11h30
+0,5h RHS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7" authorId="0" shapeId="0" ns2:uid="{AE983716-BA1C-4F6C-B5F8-8EA1043AFCD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7" authorId="4" shapeId="0" ns2:uid="{8A6FA330-A32B-4A74-84E4-2B762EF29E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7" authorId="1" shapeId="0" ns2:uid="{F4415AE6-FC60-4EBD-95EC-38C3F3A0FE89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28" authorId="0" shapeId="0" ns2:uid="{8F823825-7A15-42D0-B509-453FFD4D6264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28" authorId="0" shapeId="0" ns2:uid="{87C067BD-FA17-4358-B7AA-05D87E6EBD75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8" authorId="4" shapeId="0" ns2:uid="{B1A327B7-12E9-4BA5-83F0-593F52EFAA4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8" authorId="1" shapeId="0" ns2:uid="{428D1FE8-435C-4E98-9435-3B8E1BB4E693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29" authorId="1" shapeId="0" ns2:uid="{C34B8A20-BCF7-4196-9EBD-65865D4B884A}">
      <text>
        <r>
          <rPr>
            <b/>
            <sz val="9"/>
            <color indexed="81"/>
            <rFont val="Tahoma"/>
            <family val="2"/>
          </rPr>
          <t xml:space="preserve">remplace ASS
06h-08h : atelier gluten
08h-14h :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29" authorId="1" shapeId="0" ns2:uid="{8F3653CD-EFBD-4EDA-96D8-2D192F85D729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29" authorId="1" shapeId="0" ns2:uid="{242E5F83-F17A-480E-8C02-138852097291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0" authorId="2" shapeId="0" ns2:uid="{73728800-837D-41F5-BB9E-854541D60AB9}">
      <text>
        <r>
          <rPr>
            <b/>
            <sz val="9"/>
            <color indexed="81"/>
            <rFont val="Tahoma"/>
            <family val="2"/>
          </rPr>
          <t xml:space="preserve">Remplace YBT qui remplaçait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0" authorId="1" shapeId="0" ns2:uid="{2E0A4A04-20E8-4803-A646-BF1C2F85AB17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30" authorId="1" shapeId="0" ns2:uid="{29493896-8941-4DAA-98C0-DB4F85460F3A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1" authorId="2" shapeId="0" ns2:uid="{56B2FD6C-6FD2-489B-8D53-4EDFD88C3647}">
      <text>
        <r>
          <rPr>
            <b/>
            <sz val="9"/>
            <color indexed="81"/>
            <rFont val="Tahoma"/>
            <family val="2"/>
          </rPr>
          <t xml:space="preserve">Remplace YBT qui remplaçait BLR 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1" authorId="1" shapeId="0" ns2:uid="{B194037B-E3E5-4C0C-9451-89BA16810CC0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31" authorId="1" shapeId="0" ns2:uid="{89884731-BE3D-49B2-AE74-EB1AEFDD5EA8}">
      <text>
        <r>
          <rPr>
            <b/>
            <sz val="9"/>
            <color indexed="81"/>
            <rFont val="Tahoma"/>
            <family val="2"/>
          </rPr>
          <t xml:space="preserve">remplace PLZ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2" authorId="0" shapeId="0" ns2:uid="{C4F58792-8452-4D77-9E77-6B3F1558F48D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2" authorId="0" shapeId="0" ns2:uid="{43F5CF32-63D2-4586-80E2-C254F08342FF}">
      <text>
        <r>
          <rPr>
            <b/>
            <sz val="9"/>
            <color indexed="81"/>
            <rFont val="Tahoma"/>
            <family val="2"/>
          </rPr>
          <t xml:space="preserve">échange avec PBL
CIE : 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2" authorId="1" shapeId="0" ns2:uid="{35D8EA63-7E9E-4D60-BBAA-14AEB4799ED4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2" authorId="1" shapeId="0" ns2:uid="{0E56E7A0-BD96-4A72-A75F-CC90974A497C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2" authorId="1" shapeId="0" ns2:uid="{40CD97F0-74DA-41F4-A06F-25100423AE62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Z232" authorId="0" shapeId="0" ns2:uid="{2EA47C37-62B7-457C-B756-0FCE8A9746A8}">
      <text>
        <r>
          <rPr>
            <b/>
            <sz val="9"/>
            <color indexed="81"/>
            <rFont val="Tahoma"/>
            <family val="2"/>
          </rPr>
          <t xml:space="preserve">presté le 09.08
remplace CWN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33" authorId="0" shapeId="0" ns2:uid="{AAA4D538-C4ED-4FB2-9147-0532DA71E21E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3" authorId="0" shapeId="0" ns2:uid="{0B23D15D-9E07-485F-ABD5-7C47194D2C9E}">
      <text>
        <r>
          <rPr>
            <b/>
            <sz val="9"/>
            <color indexed="81"/>
            <rFont val="Tahoma"/>
            <family val="2"/>
          </rPr>
          <t xml:space="preserve">échange avec PBL
CIE : 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3" authorId="1" shapeId="0" ns2:uid="{CF131DBA-E4FA-4EE7-8C4B-E264E449CA00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3" authorId="0" shapeId="0" ns2:uid="{9C90A245-F934-4402-8DCF-3FA23A7E0392}">
      <text>
        <r>
          <rPr>
            <b/>
            <sz val="9"/>
            <color indexed="81"/>
            <rFont val="Tahoma"/>
            <family val="2"/>
          </rPr>
          <t xml:space="preserve">départ à 12h00'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3" authorId="1" shapeId="0" ns2:uid="{9248B7A3-2179-49BE-AA19-53EBAC5F4896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3" authorId="1" shapeId="0" ns2:uid="{AD19788E-6CF3-4E00-BAB2-0B946C2FFC29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D234" authorId="1" shapeId="0" ns2:uid="{8B11289C-806D-4EC6-9565-B7A26B775C68}">
      <text>
        <r>
          <rPr>
            <b/>
            <sz val="9"/>
            <color indexed="81"/>
            <rFont val="Tahoma"/>
            <family val="2"/>
          </rPr>
          <t xml:space="preserve">remplacé par FLI et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4" authorId="1" shapeId="0" ns2:uid="{A52C6DFB-5BCF-4E33-88C9-55A5B23A5BB0}">
      <text>
        <r>
          <rPr>
            <b/>
            <sz val="9"/>
            <color indexed="81"/>
            <rFont val="Tahoma"/>
            <family val="2"/>
          </rPr>
          <t xml:space="preserve">remplace YPE de 18h à 22h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34" authorId="1" shapeId="0" ns2:uid="{E3381C54-522E-455E-80EA-5317E7CB8E5B}">
      <text>
        <r>
          <rPr>
            <b/>
            <sz val="9"/>
            <color indexed="81"/>
            <rFont val="Tahoma"/>
            <family val="2"/>
          </rPr>
          <t xml:space="preserve">remplace YPE de 14h à 18h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4" authorId="1" shapeId="0" ns2:uid="{B987E0EB-5356-49BA-BE17-19ACAA07E47F}">
      <text>
        <r>
          <rPr>
            <b/>
            <sz val="9"/>
            <color indexed="81"/>
            <rFont val="Tahoma"/>
            <family val="2"/>
          </rPr>
          <t xml:space="preserve">remplace YPE de 14h à 18h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34" authorId="0" shapeId="0" ns2:uid="{DAAE7A70-0571-4FF0-9971-EA8554E2F34E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4" authorId="2" shapeId="0" ns2:uid="{258F718F-B27D-4C4B-B52C-043776C214ED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4" authorId="5" shapeId="0" ns2:uid="{2CA0A788-D16C-4E1E-8466-9D0B06AE5DEE}">
      <text>
        <r>
          <rPr>
            <b/>
            <sz val="9"/>
            <color indexed="81"/>
            <rFont val="Tahoma"/>
            <family val="2"/>
          </rPr>
          <t xml:space="preserve">Anglais de 8h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4" authorId="1" shapeId="0" ns2:uid="{E4B38F7C-898D-47AD-B28C-D06B745457BA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Y234" authorId="0" shapeId="0" ns2:uid="{78489528-56CF-4236-BBEE-2CF27B8207EF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5" authorId="1" shapeId="0" ns2:uid="{9116D4BF-58A5-4F10-9A7D-3A45AB1BFEB5}">
      <text>
        <r>
          <rPr>
            <b/>
            <sz val="9"/>
            <color indexed="81"/>
            <rFont val="Tahoma"/>
            <family val="2"/>
          </rPr>
          <t xml:space="preserve">remplacé par FLI et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5" authorId="1" shapeId="0" ns2:uid="{7FCDF026-DA23-4B4C-8AAA-721CAE203820}">
      <text>
        <r>
          <rPr>
            <b/>
            <sz val="9"/>
            <color indexed="81"/>
            <rFont val="Tahoma"/>
            <family val="2"/>
          </rPr>
          <t xml:space="preserve">remplace YPE de 18h à 22h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235" authorId="1" shapeId="0" ns2:uid="{DC758F86-0ACB-4181-BA07-7E18F38CDAA6}">
      <text>
        <r>
          <rPr>
            <b/>
            <sz val="9"/>
            <color indexed="81"/>
            <rFont val="Tahoma"/>
            <family val="2"/>
          </rPr>
          <t xml:space="preserve">remplace YPE de 14h à 18h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5" authorId="1" shapeId="0" ns2:uid="{AEA7791F-206C-472E-AC82-14E3A4870A85}">
      <text>
        <r>
          <rPr>
            <b/>
            <sz val="9"/>
            <color indexed="81"/>
            <rFont val="Tahoma"/>
            <family val="2"/>
          </rPr>
          <t xml:space="preserve">remplace YPE de 14h à 18h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35" authorId="0" shapeId="0" ns2:uid="{895F7B9B-016A-409A-B9F2-CB0277DDFF42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35" authorId="2" shapeId="0" ns2:uid="{4C28A958-8144-43D1-8289-A78864F4A460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5" authorId="1" shapeId="0" ns2:uid="{9FC3F4FA-5C75-4787-9807-04E438D6B673}">
      <text>
        <r>
          <rPr>
            <b/>
            <sz val="9"/>
            <color indexed="81"/>
            <rFont val="Tahoma"/>
            <family val="2"/>
          </rPr>
          <t xml:space="preserve">cf 21/08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35" authorId="1" shapeId="0" ns2:uid="{4246ABAC-7132-44BC-AB5C-3BAE1B583809}">
      <text>
        <r>
          <rPr>
            <b/>
            <strike/>
            <sz val="9"/>
            <color indexed="81"/>
            <rFont val="Tahoma"/>
            <family val="2"/>
          </rPr>
          <t xml:space="preserve">remplace BLR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Y235" authorId="0" shapeId="0" ns2:uid="{3FBF28C1-334F-4755-B8EB-56C54FE9D16E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6" authorId="1" shapeId="0" ns2:uid="{902E1633-60AB-448B-9F4C-DFDE72E1395D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6" authorId="1" shapeId="0" ns2:uid="{640FEE1B-B1AA-438D-BF98-769316E70424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6" authorId="0" shapeId="0" ns2:uid="{EEEFB8D5-3389-48D8-9CFB-D913E97992A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6" authorId="2" shapeId="0" ns2:uid="{EEF843AB-5800-4BDE-B223-88906A005337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6" authorId="1" shapeId="0" ns2:uid="{57ACEA78-EC56-4B54-9B7E-CBA24FFF1DA8}">
      <text>
        <r>
          <rPr>
            <b/>
            <sz val="9"/>
            <color indexed="81"/>
            <rFont val="Tahoma"/>
            <family val="2"/>
          </rPr>
          <t xml:space="preserve">cp 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6" authorId="0" shapeId="0" ns2:uid="{BC982B53-2638-41C9-AB68-7014F6D8FF2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7" authorId="1" shapeId="0" ns2:uid="{A52FD6CD-FFB5-4529-8750-7D1DC87E7FBE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7" authorId="1" shapeId="0" ns2:uid="{18F0D131-D581-4203-B827-2FB489B7B5A7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7" authorId="1" shapeId="0" ns2:uid="{E09394C2-D4C7-4FD3-9B1A-240F7AB8019E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7" authorId="2" shapeId="0" ns2:uid="{B3D1772D-6E4B-4134-8596-D48D78112488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7" authorId="1" shapeId="0" ns2:uid="{85CECB4D-26AC-4CEF-9254-19B742BAC76B}">
      <text>
        <r>
          <rPr>
            <b/>
            <sz val="9"/>
            <color indexed="81"/>
            <rFont val="Tahoma"/>
            <family val="2"/>
          </rPr>
          <t xml:space="preserve">cp 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7" authorId="1" shapeId="0" ns2:uid="{A2B5AAE5-387C-41F3-A599-0886399F18E1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38" authorId="1" shapeId="0" ns2:uid="{FE872D11-654E-4FA4-B259-F19A2B2279DB}">
      <text>
        <r>
          <rPr>
            <b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38" authorId="1" shapeId="0" ns2:uid="{63130A82-27FE-48DA-80DF-509D76084671}">
      <text>
        <r>
          <rPr>
            <b/>
            <sz val="9"/>
            <color indexed="81"/>
            <rFont val="Tahoma"/>
            <family val="2"/>
          </rPr>
          <t xml:space="preserve">remplace YPE
rappel le 08/08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8" authorId="1" shapeId="0" ns2:uid="{3718E467-588B-4C39-BBDF-3994C372E370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8" authorId="2" shapeId="0" ns2:uid="{F1C76663-4586-47C2-96FB-DA1E805A6933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8" authorId="1" shapeId="0" ns2:uid="{CC84EA8F-2F24-4B03-8F07-B425AD0C5EF3}">
      <text>
        <r>
          <rPr>
            <b/>
            <sz val="9"/>
            <color indexed="81"/>
            <rFont val="Tahoma"/>
            <family val="2"/>
          </rPr>
          <t xml:space="preserve">cp 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8" authorId="1" shapeId="0" ns2:uid="{3E30A7D7-35D2-47E2-B3D2-93689C1C7A3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39" authorId="0" shapeId="0" ns2:uid="{BFF34300-5E41-4BFE-B404-80F10FD533B0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39" authorId="1" shapeId="0" ns2:uid="{DFD72A91-CB37-435C-A8D9-38163442D7DA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39" authorId="1" shapeId="0" ns2:uid="{9E06936E-4223-4FEC-9A3D-4969E47EA9A8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39" authorId="1" shapeId="0" ns2:uid="{2071D407-2D88-4864-B84E-566FA5BA4188}">
      <text>
        <r>
          <rPr>
            <b/>
            <sz val="9"/>
            <color indexed="81"/>
            <rFont val="Tahoma"/>
            <family val="2"/>
          </rPr>
          <t xml:space="preserve">remplace PBL
arrivée à 9h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39" authorId="1" shapeId="0" ns2:uid="{ECF6D7F3-E0DA-446E-B131-328CCDC1D826}">
      <text>
        <r>
          <rPr>
            <b/>
            <sz val="9"/>
            <color indexed="81"/>
            <rFont val="Tahoma"/>
            <family val="2"/>
          </rPr>
          <t xml:space="preserve">cp 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39" authorId="1" shapeId="0" ns2:uid="{FADD5545-9657-4608-8EA7-DC0713E5229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0" authorId="0" shapeId="0" ns2:uid="{B8276BB7-4E31-4A74-B8F0-14B2F7DAEF67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0" authorId="1" shapeId="0" ns2:uid="{1992293D-487C-4DD5-80F0-2B8B49604C2B}">
      <text>
        <r>
          <rPr>
            <b/>
            <sz val="9"/>
            <color indexed="81"/>
            <rFont val="Tahoma"/>
            <family val="2"/>
          </rPr>
          <t xml:space="preserve">remplace SPT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0" authorId="1" shapeId="0" ns2:uid="{2D78841F-EFF9-4677-ACC9-DCF5C41BB99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0" authorId="1" shapeId="0" ns2:uid="{2690AB62-0B90-4C3C-A2DA-745392765CE0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0" authorId="1" shapeId="0" ns2:uid="{434B636E-5793-40B0-A79A-3E8E874AAA61}">
      <text>
        <r>
          <rPr>
            <b/>
            <sz val="9"/>
            <color indexed="81"/>
            <rFont val="Tahoma"/>
            <family val="2"/>
          </rPr>
          <t xml:space="preserve">cp 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0" authorId="1" shapeId="0" ns2:uid="{B1E8A841-E7D2-406C-801F-2509AA20434E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41" authorId="0" shapeId="0" ns2:uid="{03D69045-8C65-42F7-B0F6-36E831BA32EC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1" authorId="0" shapeId="0" ns2:uid="{43340E5A-7AD4-4E97-AF02-17895F8AA20B}">
      <text>
        <r>
          <rPr>
            <b/>
            <sz val="9"/>
            <color indexed="81"/>
            <rFont val="Tahoma"/>
            <family val="2"/>
          </rPr>
          <t xml:space="preserve">échange avec PBL
remplacé par JBI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1" authorId="1" shapeId="0" ns2:uid="{A6F180BB-36C9-46A8-8B1E-31D2E5DBD13C}">
      <text>
        <r>
          <rPr>
            <b/>
            <sz val="9"/>
            <color indexed="81"/>
            <rFont val="Tahoma"/>
            <family val="2"/>
          </rPr>
          <t xml:space="preserve">remplace YPE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1" authorId="1" shapeId="0" ns2:uid="{B3982877-C19A-4060-AE7A-2F69BE6A6AFE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1" authorId="1" shapeId="0" ns2:uid="{C3A6DEC5-0E78-4560-9034-45E80137E52A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1" authorId="1" shapeId="0" ns2:uid="{87A5BF3D-DECA-4662-9E6F-73940F7A9543}">
      <text>
        <r>
          <rPr>
            <b/>
            <sz val="9"/>
            <color indexed="81"/>
            <rFont val="Tahoma"/>
            <family val="2"/>
          </rPr>
          <t xml:space="preserve">cp 6/20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242" authorId="0" shapeId="0" ns2:uid="{00687280-A372-4608-98E2-AECF4195EFF9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2" authorId="0" shapeId="0" ns2:uid="{010BA0AA-FAE4-4A36-A7BF-93D30008928C}">
      <text>
        <r>
          <rPr>
            <b/>
            <sz val="9"/>
            <color indexed="81"/>
            <rFont val="Tahoma"/>
            <family val="2"/>
          </rPr>
          <t xml:space="preserve">échange avec PBL
remplacé par JBI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2" authorId="1" shapeId="0" ns2:uid="{0FF2A335-C442-484D-81D3-0A77CBEF63C0}">
      <text>
        <r>
          <rPr>
            <b/>
            <sz val="9"/>
            <color indexed="81"/>
            <rFont val="Tahoma"/>
            <family val="2"/>
          </rPr>
          <t xml:space="preserve">remplace YPE
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2" authorId="1" shapeId="0" ns2:uid="{066C99E2-D82E-46E5-A04A-A01E151EA31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2" authorId="1" shapeId="0" ns2:uid="{294BAB30-D07D-447C-8931-6C3E6B6FD191}">
      <text>
        <r>
          <rPr>
            <b/>
            <sz val="9"/>
            <color indexed="81"/>
            <rFont val="Tahoma"/>
            <family val="2"/>
          </rPr>
          <t xml:space="preserve">remplace PBL
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2" authorId="1" shapeId="0" ns2:uid="{70B0FD42-F6B5-4808-816E-A1DE7A94A286}">
      <text>
        <r>
          <rPr>
            <b/>
            <sz val="9"/>
            <color indexed="81"/>
            <rFont val="Tahoma"/>
            <family val="2"/>
          </rPr>
          <t xml:space="preserve">cp 7/20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3" authorId="1" shapeId="0" ns2:uid="{185F8F6A-0A50-4249-97F4-7896E83557EE}">
      <text>
        <r>
          <rPr>
            <b/>
            <sz val="9"/>
            <color indexed="81"/>
            <rFont val="Tahoma"/>
            <family val="2"/>
          </rPr>
          <t xml:space="preserve">remplacé par JBI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43" authorId="1" shapeId="0" ns2:uid="{E846A827-C1DE-4AEC-9026-5CD2D9907C4E}">
      <text>
        <r>
          <rPr>
            <b/>
            <sz val="9"/>
            <color indexed="81"/>
            <rFont val="Tahoma"/>
            <family val="2"/>
          </rPr>
          <t xml:space="preserve">remplace YPE
rappel le 18/08
RHS sur la pause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3" authorId="1" shapeId="0" ns2:uid="{D4FA75C9-89C5-4EEF-9F50-B605200FBDB6}">
      <text>
        <r>
          <rPr>
            <b/>
            <sz val="9"/>
            <color indexed="81"/>
            <rFont val="Tahoma"/>
            <family val="2"/>
          </rPr>
          <t xml:space="preserve">remplace YPE
rappel le 18/08
RHS sur la pause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3" authorId="1" shapeId="0" ns2:uid="{A6275436-9E85-429B-98FF-EB6C3D5AFE3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3" authorId="1" shapeId="0" ns2:uid="{69B0BBAD-BCC6-4F0D-B948-F3803E280BD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3" authorId="1" shapeId="0" ns2:uid="{A09B73A1-D7D5-4939-878E-B1C1F63C5F30}">
      <text>
        <r>
          <rPr>
            <b/>
            <sz val="9"/>
            <color indexed="81"/>
            <rFont val="Tahoma"/>
            <family val="2"/>
          </rPr>
          <t xml:space="preserve">remplace YPE rappel le 18/08
RJF sur la pause AM, encodé le 13/08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3" authorId="1" shapeId="0" ns2:uid="{EA5F9C99-955B-49ED-AE54-C45D39F56C3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4" authorId="1" shapeId="0" ns2:uid="{AF03F53F-95C1-4785-ACF9-396F64931A12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4" authorId="0" shapeId="0" ns2:uid="{22099D41-2ED5-4362-95D4-DEFC8089FEC1}">
      <text>
        <r>
          <rPr>
            <b/>
            <sz val="9"/>
            <color indexed="81"/>
            <rFont val="Tahoma"/>
            <family val="2"/>
          </rPr>
          <t xml:space="preserve">remplace LHR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N244" authorId="1" shapeId="0" ns2:uid="{8FE5C12D-341C-439E-AAF6-A59E91791449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4" authorId="1" shapeId="0" ns2:uid="{D2DC37CF-EB19-4BE7-8C38-A980C728BF0B}">
      <text>
        <r>
          <rPr>
            <b/>
            <sz val="9"/>
            <color indexed="81"/>
            <rFont val="Tahoma"/>
            <family val="2"/>
          </rPr>
          <t xml:space="preserve">remplace YPE
rappel le 17/08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4" authorId="1" shapeId="0" ns2:uid="{FCE64EEE-9807-4331-866F-E38B075C14A3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45" authorId="1" shapeId="0" ns2:uid="{7AEBB78A-E9EF-4B3F-9E70-0744A73A7DA1}">
      <text>
        <r>
          <rPr>
            <b/>
            <sz val="9"/>
            <color indexed="81"/>
            <rFont val="Tahoma"/>
            <family val="2"/>
          </rPr>
          <t xml:space="preserve">remplacé par JBI et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5" authorId="1" shapeId="0" ns2:uid="{E92F021C-9A8E-4795-823F-238818E38306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5" authorId="0" shapeId="0" ns2:uid="{FF234916-0019-4232-86B9-56263B1AA954}">
      <text>
        <r>
          <rPr>
            <b/>
            <sz val="9"/>
            <color indexed="81"/>
            <rFont val="Tahoma"/>
            <family val="2"/>
          </rPr>
          <t xml:space="preserve">remplace LHR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5" authorId="1" shapeId="0" ns2:uid="{69CAB5D1-39E1-41F3-9B47-FA032AFD38F1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5" authorId="1" shapeId="0" ns2:uid="{1ECC19C6-38E2-4BD9-B8A0-F9791C8367B7}">
      <text>
        <r>
          <rPr>
            <b/>
            <sz val="9"/>
            <color indexed="81"/>
            <rFont val="Tahoma"/>
            <family val="2"/>
          </rPr>
          <t xml:space="preserve">remplace YPE rappel le 18/08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5" authorId="1" shapeId="0" ns2:uid="{A81D6AFD-B658-446B-945E-6C6876304FBA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6" authorId="1" shapeId="0" ns2:uid="{EEA8926E-5C3E-4F7E-8F41-3D8D38F1E208}">
      <text>
        <r>
          <rPr>
            <b/>
            <sz val="9"/>
            <color indexed="81"/>
            <rFont val="Tahoma"/>
            <family val="2"/>
          </rPr>
          <t xml:space="preserve">cp 8/20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6" authorId="2" shapeId="0" ns2:uid="{55907A0F-6907-4BE7-9591-FD9EA514E37A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7" authorId="1" shapeId="0" ns2:uid="{F28F8846-3072-47D7-8CFC-C03E60E7A613}">
      <text>
        <r>
          <rPr>
            <b/>
            <sz val="9"/>
            <color indexed="81"/>
            <rFont val="Tahoma"/>
            <family val="2"/>
          </rPr>
          <t xml:space="preserve">cp 9/20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7" authorId="2" shapeId="0" ns2:uid="{BD8CBA46-8C29-4DE1-AC5B-D7BF1FCDA682}">
      <text>
        <r>
          <rPr>
            <b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8" authorId="0" shapeId="0" ns2:uid="{5C7AD9BB-27ED-4BD8-98C3-F0CDD334F99E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8" authorId="6" shapeId="0" ns2:uid="{5BB4D127-AB1F-4322-9B97-8F459D19B7A5}">
      <text>
        <r>
          <rPr>
            <b/>
            <sz val="9"/>
            <color indexed="81"/>
            <rFont val="Tahoma"/>
            <family val="2"/>
          </rPr>
          <t xml:space="preserve">inspection tanks chimiques Z21; remplacé par FPA.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48" authorId="1" shapeId="0" ns2:uid="{BBD6517F-CFEA-4E7F-9D52-D67D02DDF52D}">
      <text>
        <r>
          <rPr>
            <b/>
            <sz val="9"/>
            <color indexed="81"/>
            <rFont val="Tahoma"/>
            <family val="2"/>
          </rPr>
          <t xml:space="preserve">cp 10/20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8" authorId="2" shapeId="0" ns2:uid="{C0CEA0A7-1219-43B8-9CCC-1CC55D828A61}">
      <text>
        <r>
          <rPr>
            <b/>
            <sz val="9"/>
            <color indexed="81"/>
            <rFont val="Tahoma"/>
            <family val="2"/>
          </rPr>
          <t xml:space="preserve">Remplace LDTremplace FLI; remplacé en meunerie par LDY.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49" authorId="0" shapeId="0" ns2:uid="{D1E7873E-8C32-4AFA-A618-68576AEF9D7C}">
      <text>
        <r>
          <rPr>
            <b/>
            <sz val="9"/>
            <color indexed="81"/>
            <rFont val="Tahoma"/>
            <family val="2"/>
          </rPr>
          <t xml:space="preserve">échange avec ATAinspection tanks chimiques Z21; remplacé par JBI. Conserver prime de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49" authorId="0" shapeId="0" ns2:uid="{114D1696-A514-4495-B585-774F8EBFFDA6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49" authorId="6" shapeId="0" ns2:uid="{00171FF4-E947-4F9B-A096-4B6D5ED6816E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49" authorId="6" shapeId="0" ns2:uid="{10EB829B-B7D8-431A-9393-5557FB595D6B}">
      <text>
        <r>
          <rPr>
            <b/>
            <sz val="9"/>
            <color indexed="81"/>
            <rFont val="Tahoma"/>
            <family val="2"/>
          </rPr>
          <t xml:space="preserve">inspection tanks chimiques Z21; remplacé par FPA.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49" authorId="6" shapeId="0" ns2:uid="{FEF00408-AC0C-443C-AE3C-D668442E22E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49" authorId="0" shapeId="0" ns2:uid="{32F62DEF-448D-4DF3-B99E-CB1A8B0D4142}">
      <text>
        <r>
          <rPr>
            <b/>
            <sz val="9"/>
            <color indexed="81"/>
            <rFont val="Tahoma"/>
            <family val="2"/>
          </rPr>
          <t xml:space="preserve">remplace SKSremplace FLI; remplacé comme Poly PAR par PLZ.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0" authorId="0" shapeId="0" ns2:uid="{5DC21B92-209C-48F2-BD0E-0EADB5197B18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0" authorId="6" shapeId="0" ns2:uid="{3B9199C1-EDC0-4007-A1EA-6A500389014F}">
      <text>
        <r>
          <rPr>
            <b/>
            <sz val="9"/>
            <color indexed="81"/>
            <rFont val="Tahoma"/>
            <family val="2"/>
          </rPr>
          <t xml:space="preserve">inspection tanks chimiques Z21;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50" authorId="0" shapeId="0" ns2:uid="{5AA71024-D2A7-4FFF-8BAE-B132D674A40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0" authorId="0" shapeId="0" ns2:uid="{EC5197BF-A2A5-40CD-8490-22E86B4EA5EF}">
      <text>
        <r>
          <rPr>
            <b/>
            <sz val="9"/>
            <color indexed="81"/>
            <rFont val="Tahoma"/>
            <family val="2"/>
          </rPr>
          <t xml:space="preserve">échange avec YPE
départ à 11h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0" authorId="6" shapeId="0" ns2:uid="{81B97B50-1ABC-4B5A-9AEB-ECE66ECF4E96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0" authorId="1" shapeId="0" ns2:uid="{6FCD0618-7496-42AD-A656-03725A4DEBBD}">
      <text>
        <r>
          <rPr>
            <b/>
            <sz val="9"/>
            <color indexed="81"/>
            <rFont val="Tahoma"/>
            <family val="2"/>
          </rPr>
          <t xml:space="preserve">remplacement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0" authorId="1" shapeId="0" ns2:uid="{365134BF-6097-4645-BA5B-FE58A08F0A75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1" authorId="0" shapeId="0" ns2:uid="{E0B3461A-F382-4B47-A703-8047F4259B0E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1" authorId="6" shapeId="0" ns2:uid="{282CD37E-1DE0-4F29-BFCF-588DC0CADE44}">
      <text>
        <r>
          <rPr>
            <b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51" authorId="0" shapeId="0" ns2:uid="{A87DB5E6-C203-4F4C-AE94-6FBBB6DDBF22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1" authorId="0" shapeId="0" ns2:uid="{17639916-44B6-4354-8D5E-6CC3CF9C3B4B}">
      <text>
        <r>
          <rPr>
            <b/>
            <sz val="9"/>
            <color indexed="81"/>
            <rFont val="Tahoma"/>
            <family val="2"/>
          </rPr>
          <t xml:space="preserve">échange avec YPE
arrivée à 9h 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1" authorId="6" shapeId="0" ns2:uid="{FE5D1A2D-BBEB-4DF4-B3F6-F22D29FFA47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1" authorId="1" shapeId="0" ns2:uid="{ABA1432E-AF4F-4B7A-8AED-C0A167D3898A}">
      <text>
        <r>
          <rPr>
            <b/>
            <sz val="9"/>
            <color indexed="81"/>
            <rFont val="Tahoma"/>
            <family val="2"/>
          </rPr>
          <t xml:space="preserve">remplace APN
remplace ATA jusque 9h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1" authorId="1" shapeId="0" ns2:uid="{066DD750-CDE8-4BC4-B3E5-FA3C3898C80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2" authorId="0" shapeId="0" ns2:uid="{FAAF0929-B8D2-4736-9A75-EBF7BFE49018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2" authorId="6" shapeId="0" ns2:uid="{C47399A5-4E2F-4FD6-9706-50D92BB79453}">
      <text>
        <r>
          <rPr>
            <b/>
            <sz val="9"/>
            <color indexed="81"/>
            <rFont val="Tahoma"/>
            <family val="2"/>
          </rPr>
          <t xml:space="preserve">remplacé par VBN VGG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2" authorId="0" shapeId="0" ns2:uid="{2B8E2114-9167-402B-BE1D-7EE5ADB59789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2" authorId="1" shapeId="0" ns2:uid="{F8A0D733-3261-4F8D-8E20-6996C6270A0E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2" authorId="1" shapeId="0" ns2:uid="{7F238626-4B12-4383-9088-0674AC7785FC}">
      <text>
        <r>
          <rPr>
            <b/>
            <sz val="9"/>
            <color indexed="81"/>
            <rFont val="Tahoma"/>
            <family val="2"/>
          </rPr>
          <t xml:space="preserve">remplace APN
échange avec VBN, 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2" authorId="1" shapeId="0" ns2:uid="{1C9717A5-6F3C-4E53-8FC3-DE24ED9EDD32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3" authorId="6" shapeId="0" ns2:uid="{3058DFDD-C70F-487C-80E3-5E65A3EA78D9}">
      <text>
        <r>
          <rPr>
            <b/>
            <sz val="9"/>
            <color indexed="81"/>
            <rFont val="Tahoma"/>
            <family val="2"/>
          </rPr>
          <t xml:space="preserve">inspection tanks chimiques; remplacé par VBN.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3" authorId="6" shapeId="0" ns2:uid="{B6110DAB-5E37-4997-B9AB-1C18D2B18717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3" authorId="1" shapeId="0" ns2:uid="{3BDB86CE-1C6F-4CFA-975E-F5A8F4BD2A25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3" authorId="1" shapeId="0" ns2:uid="{C5B56B58-1F46-4B3D-A4D4-CA267C307DAA}">
      <text>
        <r>
          <rPr>
            <b/>
            <sz val="9"/>
            <color indexed="81"/>
            <rFont val="Tahoma"/>
            <family val="2"/>
          </rPr>
          <t xml:space="preserve">cp 11/20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54" authorId="1" shapeId="0" ns2:uid="{D2E17104-BC24-461F-B4FB-8EC03E60BBB3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4" authorId="6" shapeId="0" ns2:uid="{1463779A-C48E-48EA-8A88-9719B1CA7114}">
      <text>
        <r>
          <rPr>
            <b/>
            <sz val="9"/>
            <color indexed="81"/>
            <rFont val="Tahoma"/>
            <family val="2"/>
          </rPr>
          <t xml:space="preserve">inspection tanks chimique Z21; remplacé par VBN.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4" authorId="5" shapeId="0" ns2:uid="{6EE6F90E-C875-44B5-ACC0-4ECC9FCB7588}">
      <text>
        <r>
          <rPr>
            <b/>
            <sz val="9"/>
            <color indexed="81"/>
            <rFont val="Tahoma"/>
            <family val="2"/>
          </rPr>
          <t xml:space="preserve">Réunion F2-DCO Tour
Rappel le 01/09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4" authorId="6" shapeId="0" ns2:uid="{5FDDBAB7-A41A-4C8E-9B14-017953DC7A57}">
      <text>
        <r>
          <rPr>
            <b/>
            <sz val="9"/>
            <color indexed="81"/>
            <rFont val="Tahoma"/>
            <family val="2"/>
          </rPr>
          <t xml:space="preserve">remplace GPS.
CIE : 
remplace VGG de 20h à 22h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4" authorId="5" shapeId="0" ns2:uid="{1F3ACA2F-2335-4CDD-BB78-257C81B9D3F9}">
      <text>
        <r>
          <rPr>
            <b/>
            <sz val="9"/>
            <color indexed="81"/>
            <rFont val="Tahoma"/>
            <family val="2"/>
          </rPr>
          <t xml:space="preserve">Remplace APN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4" authorId="1" shapeId="0" ns2:uid="{956897B4-21DA-4FB0-9CDF-C2642D5EE666}">
      <text>
        <r>
          <rPr>
            <b/>
            <sz val="9"/>
            <color indexed="81"/>
            <rFont val="Tahoma"/>
            <family val="2"/>
          </rPr>
          <t xml:space="preserve">cp 12/20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5" authorId="6" shapeId="0" ns2:uid="{0C5A23EE-188D-485E-A221-CF80586A723C}">
      <text>
        <r>
          <rPr>
            <b/>
            <sz val="9"/>
            <color indexed="81"/>
            <rFont val="Tahoma"/>
            <family val="2"/>
          </rPr>
          <t xml:space="preserve">inspection tanks chimiques Z21
+0,5h HS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5" authorId="1" shapeId="0" ns2:uid="{0F796415-5925-4201-96BB-4793B713A2B9}">
      <text>
        <r>
          <rPr>
            <b/>
            <sz val="9"/>
            <color indexed="81"/>
            <rFont val="Tahoma"/>
            <family val="2"/>
          </rPr>
          <t xml:space="preserve">réunion falling film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5" authorId="1" shapeId="0" ns2:uid="{0B7B2956-D7E9-44BB-BC12-96E658D2E8A2}">
      <text>
        <r>
          <rPr>
            <b/>
            <sz val="9"/>
            <color indexed="81"/>
            <rFont val="Tahoma"/>
            <family val="2"/>
          </rPr>
          <t xml:space="preserve">cf 01/09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5" authorId="5" shapeId="0" ns2:uid="{163EA527-AB76-439F-BB1B-19AABF088529}">
      <text>
        <r>
          <rPr>
            <b/>
            <sz val="9"/>
            <color indexed="81"/>
            <rFont val="Tahoma"/>
            <family val="2"/>
          </rPr>
          <t xml:space="preserve">Remplace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5" authorId="6" shapeId="0" ns2:uid="{43FF5130-AD11-481C-96FC-ED3FAB02D714}">
      <text>
        <r>
          <rPr>
            <b/>
            <sz val="9"/>
            <color indexed="81"/>
            <rFont val="Tahoma"/>
            <family val="2"/>
          </rPr>
          <t xml:space="preserve">remplace ATA.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5" authorId="1" shapeId="0" ns2:uid="{2CE8099E-9A1E-4AA4-B33F-BA49273D06AD}">
      <text>
        <r>
          <rPr>
            <b/>
            <sz val="9"/>
            <color indexed="81"/>
            <rFont val="Tahoma"/>
            <family val="2"/>
          </rPr>
          <t xml:space="preserve">cp 13/20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56" authorId="3" shapeId="0" ns2:uid="{D5DCE94E-F209-4A4F-BB76-E1CB8E0CAFFD}">
      <text>
        <r>
          <rPr>
            <b/>
            <sz val="9"/>
            <color indexed="81"/>
            <rFont val="Tahoma"/>
            <family val="2"/>
          </rPr>
          <t xml:space="preserve">rempl APN
CIE : échange avec LAA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6" authorId="1" shapeId="0" ns2:uid="{59ED0F5E-5B0F-4308-B852-00AC51F88A44}">
      <text>
        <r>
          <rPr>
            <b/>
            <sz val="9"/>
            <color indexed="81"/>
            <rFont val="Tahoma"/>
            <family val="2"/>
          </rPr>
          <t xml:space="preserve">cp 14/20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7" authorId="0" shapeId="0" ns2:uid="{B451AF21-8343-4734-89F0-A7659BEA92DE}">
      <text>
        <r>
          <rPr>
            <b/>
            <sz val="9"/>
            <color indexed="81"/>
            <rFont val="Tahoma"/>
            <family val="2"/>
          </rPr>
          <t xml:space="preserve">échange avec ATAremplace AFA; petite prime changement de pause la veille.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7" authorId="0" shapeId="0" ns2:uid="{20FF232F-A433-4C7A-91EF-18D2380E2B5A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7" authorId="6" shapeId="0" ns2:uid="{F046D816-EF0D-4D3E-916F-A8206A5B7414}">
      <text>
        <r>
          <rPr>
            <b/>
            <sz val="9"/>
            <color indexed="81"/>
            <rFont val="Tahoma"/>
            <family val="2"/>
          </rPr>
          <t xml:space="preserve">préparation travaux F3; conserver prime de nuit. Remplacé par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57" authorId="0" shapeId="0" ns2:uid="{B1245D39-1AFA-400D-9844-679DEE9B3ABF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7" authorId="6" shapeId="0" ns2:uid="{028CA5D9-DB3C-4047-9EA7-99AF1CD1301E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57" authorId="1" shapeId="0" ns2:uid="{95E27F35-4E86-404F-9607-2A9057C725B1}">
      <text>
        <r>
          <rPr>
            <b/>
            <sz val="9"/>
            <color indexed="81"/>
            <rFont val="Tahoma"/>
            <family val="2"/>
          </rPr>
          <t xml:space="preserve">cp 15/20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8" authorId="0" shapeId="0" ns2:uid="{86697E51-76EE-4B4B-AD03-3E9B5F7084C0}">
      <text>
        <r>
          <rPr>
            <b/>
            <sz val="9"/>
            <color indexed="81"/>
            <rFont val="Tahoma"/>
            <family val="2"/>
          </rPr>
          <t xml:space="preserve">échange avec ATAremplace AFA; remplacé par JBI.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8" authorId="0" shapeId="0" ns2:uid="{CA4A33E6-3C36-42C2-B2AB-1030C7C7BC3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58" authorId="6" shapeId="0" ns2:uid="{A5613762-BA5A-48C2-B7C6-39F56A92EA1E}">
      <text>
        <r>
          <rPr>
            <b/>
            <sz val="9"/>
            <color indexed="81"/>
            <rFont val="Tahoma"/>
            <family val="2"/>
          </rPr>
          <t xml:space="preserve">Préparation travaux F3; conserver prime de nuit. Remplacé par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8" authorId="6" shapeId="0" ns2:uid="{B1E5C73D-9478-442E-8B2D-5551342F3BD4}">
      <text>
        <r>
          <rPr>
            <b/>
            <sz val="9"/>
            <color indexed="81"/>
            <rFont val="Tahoma"/>
            <family val="2"/>
          </rPr>
          <t xml:space="preserve">Préparation travaux F3; conserver prime de nuit. Remplacé par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8" authorId="6" shapeId="0" ns2:uid="{1D5C143F-85C6-4557-9FD4-73FB049B25D4}">
      <text>
        <r>
          <rPr>
            <b/>
            <sz val="9"/>
            <color indexed="81"/>
            <rFont val="Tahoma"/>
            <family val="2"/>
          </rPr>
          <t xml:space="preserve">remplace GPS.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59" authorId="0" shapeId="0" ns2:uid="{E2A12F17-1177-456C-9293-F5C68EDD64BC}">
      <text>
        <r>
          <rPr>
            <b/>
            <sz val="9"/>
            <color indexed="81"/>
            <rFont val="Tahoma"/>
            <family val="2"/>
          </rPr>
          <t xml:space="preserve">échange avec ATApour remplacer AFA; rappel le 3/09/2026.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59" authorId="0" shapeId="0" ns2:uid="{331FA70D-5931-427F-97BA-4A567C07E345}">
      <text>
        <r>
          <rPr>
            <b/>
            <sz val="9"/>
            <color indexed="81"/>
            <rFont val="Tahoma"/>
            <family val="2"/>
          </rPr>
          <t xml:space="preserve">échange avec GPSpour remplacer AFA; rappel le 3/09/2026.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59" authorId="0" shapeId="0" ns2:uid="{3FFE2629-9916-4C6F-A6BD-AFB0845D36BC}">
      <text>
        <r>
          <rPr>
            <b/>
            <sz val="9"/>
            <color indexed="81"/>
            <rFont val="Tahoma"/>
            <family val="2"/>
          </rPr>
          <t xml:space="preserve">voir 06.09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59" authorId="1" shapeId="0" ns2:uid="{E37D9EEF-D57D-43F2-9246-84D4C7F4892E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0" authorId="6" shapeId="0" ns2:uid="{947BAF5A-D3EE-4B2D-9BF4-15703B42B1C9}">
      <text>
        <r>
          <rPr>
            <b/>
            <sz val="9"/>
            <color indexed="81"/>
            <rFont val="Tahoma"/>
            <family val="2"/>
          </rPr>
          <t xml:space="preserve">Formation Step à la HE Charlemagne;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0" authorId="6" shapeId="0" ns2:uid="{2446D584-55FE-4D9B-9E94-51CBCBC3BB2C}">
      <text>
        <r>
          <rPr>
            <b/>
            <sz val="9"/>
            <color indexed="81"/>
            <rFont val="Tahoma"/>
            <family val="2"/>
          </rPr>
          <t xml:space="preserve">suivi intervention F3
maintien prime N et sursalaire dimanche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0" authorId="0" shapeId="0" ns2:uid="{6164B1A7-4DB4-4D83-A191-9D3669BFFBA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0" authorId="0" shapeId="0" ns2:uid="{8089D3CD-DD81-47EC-955A-1C192FC10150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0" authorId="1" shapeId="0" ns2:uid="{6B43AC7F-3A59-4DC2-A821-5AACE773F736}">
      <text>
        <r>
          <rPr>
            <b/>
            <strike/>
            <sz val="9"/>
            <color indexed="81"/>
            <rFont val="Tahoma"/>
            <family val="2"/>
          </rPr>
          <t xml:space="preserve">remplace SBZ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0" authorId="1" shapeId="0" ns2:uid="{F5938593-B807-46BB-8BAF-F411768B8692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0" authorId="0" shapeId="0" ns2:uid="{C80AB3A5-18F3-462E-B703-1FDA42E068C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1" authorId="6" shapeId="0" ns2:uid="{D7D89200-31E8-40FD-910A-BFA41C9E4041}">
      <text>
        <r>
          <rPr>
            <b/>
            <sz val="9"/>
            <color indexed="81"/>
            <rFont val="Tahoma"/>
            <family val="2"/>
          </rPr>
          <t xml:space="preserve">Formation Step à la HE Charlemagne; remplacé par VBN.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1" authorId="6" shapeId="0" ns2:uid="{7D0013A2-8281-4D68-BC86-B80135AEEDC9}">
      <text>
        <r>
          <rPr>
            <b/>
            <sz val="9"/>
            <color indexed="81"/>
            <rFont val="Tahoma"/>
            <family val="2"/>
          </rPr>
          <t xml:space="preserve">suivi travaux F3.
9h +Ft au total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1" authorId="0" shapeId="0" ns2:uid="{A2E95135-B9AC-45C8-B70A-9550C98F3F26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1" authorId="0" shapeId="0" ns2:uid="{3B30E70A-D34D-4B51-8446-FBCFFBA5A21B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1" authorId="1" shapeId="0" ns2:uid="{552CA652-5FAC-49F0-A55B-67DBCA591764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1" authorId="0" shapeId="0" ns2:uid="{5C927A19-731F-4877-A325-7C22817D6737}">
      <text>
        <r>
          <rPr>
            <b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2" authorId="2" shapeId="0" ns2:uid="{C75D8858-A356-4E00-A227-B63A433C11D9}">
      <text>
        <r>
          <rPr>
            <b/>
            <sz val="9"/>
            <color indexed="81"/>
            <rFont val="Tahoma"/>
            <family val="2"/>
          </rPr>
          <t xml:space="preserve">Voir 12 et 13/09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2" authorId="5" shapeId="0" ns2:uid="{4FD45130-D2C2-4286-9D89-78306C0B0D16}">
      <text>
        <r>
          <rPr>
            <b/>
            <sz val="9"/>
            <color indexed="81"/>
            <rFont val="Tahoma"/>
            <family val="2"/>
          </rPr>
          <t xml:space="preserve">du 08/09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2" authorId="2" shapeId="0" ns2:uid="{F88333A0-F829-474E-AEA1-BCE65CF9695C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2" authorId="1" shapeId="0" ns2:uid="{9E1F165F-C329-47DA-9455-CED6CA8F0C77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3" authorId="2" shapeId="0" ns2:uid="{7F7FF700-5F1E-4228-8A37-3C9001DC055F}">
      <text>
        <r>
          <rPr>
            <b/>
            <sz val="9"/>
            <color indexed="81"/>
            <rFont val="Tahoma"/>
            <family val="2"/>
          </rPr>
          <t xml:space="preserve">Voir 12 et 13/09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3" authorId="1" shapeId="0" ns2:uid="{A416B311-A812-41D3-96D5-51B0C373E724}">
      <text>
        <r>
          <rPr>
            <b/>
            <sz val="9"/>
            <color indexed="81"/>
            <rFont val="Tahoma"/>
            <family val="2"/>
          </rPr>
          <t xml:space="preserve">remplace VBN de 2h à 6h
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3" authorId="2" shapeId="0" ns2:uid="{6662C362-8926-4971-BF88-3DB8BCDE7B1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3" authorId="1" shapeId="0" ns2:uid="{0D7E69AD-D3D8-4080-9CAF-920526919F48}">
      <text>
        <r>
          <rPr>
            <b/>
            <sz val="9"/>
            <color indexed="81"/>
            <rFont val="Tahoma"/>
            <family val="2"/>
          </rPr>
          <t xml:space="preserve">remplace PBL
remplace VBN rappel le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63" authorId="5" shapeId="0" ns2:uid="{042395F5-F86E-46C4-B1F6-D7519D6807DE}">
      <text>
        <r>
          <rPr>
            <b/>
            <sz val="9"/>
            <color indexed="81"/>
            <rFont val="Tahoma"/>
            <family val="2"/>
          </rPr>
          <t xml:space="preserve">Remplace les opérateurs en visite médicale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3" authorId="0" shapeId="0" ns2:uid="{B0B95855-AA1C-4226-A76F-4764E6754AC8}">
      <text>
        <r>
          <rPr>
            <b/>
            <sz val="9"/>
            <color indexed="81"/>
            <rFont val="Tahoma"/>
            <family val="2"/>
          </rPr>
          <t xml:space="preserve">départ à 14h00'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64" authorId="2" shapeId="0" ns2:uid="{C807C0C1-0A4A-4297-BF30-2B0C83AF241D}">
      <text>
        <r>
          <rPr>
            <b/>
            <sz val="9"/>
            <color indexed="81"/>
            <rFont val="Tahoma"/>
            <family val="2"/>
          </rPr>
          <t xml:space="preserve">Remplace YBT qui remplaçait AFA
Rappel le 27/08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4" authorId="2" shapeId="0" ns2:uid="{97DB3985-8FBF-4DEF-97F3-3E1BD8F5CBB8}">
      <text>
        <r>
          <rPr>
            <b/>
            <sz val="9"/>
            <color indexed="81"/>
            <rFont val="Tahoma"/>
            <family val="2"/>
          </rPr>
          <t xml:space="preserve">Remplace YBT qui remplaçait AFA
Rappel le 27/08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4" authorId="0" shapeId="0" ns2:uid="{ACEBEB42-3DD5-4234-AAB4-9359F6C148E3}">
      <text>
        <r>
          <rPr>
            <b/>
            <sz val="9"/>
            <color indexed="81"/>
            <rFont val="Tahoma"/>
            <family val="2"/>
          </rPr>
          <t xml:space="preserve">remplace PBL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4" authorId="0" shapeId="0" ns2:uid="{D18F6B5E-4C9F-4E9A-BAC8-39A87850DC1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4" authorId="1" shapeId="0" ns2:uid="{D31D3D10-977C-4CBE-BBCA-BD3AB8C7C65D}">
      <text>
        <r>
          <rPr>
            <b/>
            <strike/>
            <sz val="9"/>
            <color indexed="81"/>
            <rFont val="Tahoma"/>
            <family val="2"/>
          </rPr>
          <t xml:space="preserve">remplace PBL
cp 16/20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65" authorId="2" shapeId="0" ns2:uid="{9899BC44-5AB7-4887-BB2B-FB22DD118CC1}">
      <text>
        <r>
          <rPr>
            <b/>
            <sz val="9"/>
            <color indexed="81"/>
            <rFont val="Tahoma"/>
            <family val="2"/>
          </rPr>
          <t xml:space="preserve">Cfr 9 et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5" authorId="2" shapeId="0" ns2:uid="{5D29A71B-A86C-4682-AD80-A1801878AF27}">
      <text>
        <r>
          <rPr>
            <b/>
            <sz val="9"/>
            <color indexed="81"/>
            <rFont val="Tahoma"/>
            <family val="2"/>
          </rPr>
          <t xml:space="preserve">Remplace YBT qui remplaçait AFA
Rappel le 27/08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5" authorId="0" shapeId="0" ns2:uid="{A3ED23E6-0117-460A-87B4-2C081E080CA9}">
      <text>
        <r>
          <rPr>
            <b/>
            <sz val="9"/>
            <color indexed="81"/>
            <rFont val="Tahoma"/>
            <family val="2"/>
          </rPr>
          <t xml:space="preserve">remplace PBL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5" authorId="1" shapeId="0" ns2:uid="{38314FAD-A58B-4480-BBD4-8374D7BC9AC3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5" authorId="0" shapeId="0" ns2:uid="{D41410A0-35D7-46E3-9619-190EBB0AD541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5" authorId="1" shapeId="0" ns2:uid="{BD34FD2B-4A8D-4136-A7EA-5EFECDEC18C0}">
      <text>
        <r>
          <rPr>
            <b/>
            <strike/>
            <sz val="9"/>
            <color indexed="81"/>
            <rFont val="Tahoma"/>
            <family val="2"/>
          </rPr>
          <t xml:space="preserve">remplace PBL
cp 17/20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66" authorId="2" shapeId="0" ns2:uid="{C868B995-92AD-46A6-BCFA-9A9851DA4320}">
      <text>
        <r>
          <rPr>
            <b/>
            <sz val="9"/>
            <color indexed="81"/>
            <rFont val="Tahoma"/>
            <family val="2"/>
          </rPr>
          <t xml:space="preserve">Cfr 9 et 10/09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66" authorId="2" shapeId="0" ns2:uid="{D5572BD5-4751-46BB-881A-3E1DB54BBCB5}">
      <text>
        <r>
          <rPr>
            <b/>
            <sz val="9"/>
            <color indexed="81"/>
            <rFont val="Tahoma"/>
            <family val="2"/>
          </rPr>
          <t xml:space="preserve">Remplace YBT qui remplaçait AFA
Rappel le 27/08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6" authorId="0" shapeId="0" ns2:uid="{D0F21257-4B59-4DE7-8AE1-7AF34A3B074A}">
      <text>
        <r>
          <rPr>
            <b/>
            <sz val="9"/>
            <color indexed="81"/>
            <rFont val="Tahoma"/>
            <family val="2"/>
          </rPr>
          <t xml:space="preserve">remplace PBL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6" authorId="1" shapeId="0" ns2:uid="{9CC0B50E-4008-468D-8829-8623A1E8935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66" authorId="0" shapeId="0" ns2:uid="{3FA5E498-C014-4151-839B-381EFAEDD69A}">
      <text>
        <r>
          <rPr>
            <b/>
            <strike/>
            <sz val="9"/>
            <color indexed="81"/>
            <rFont val="Tahoma"/>
            <family val="2"/>
          </rPr>
          <t xml:space="preserve">remplace AFA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66" authorId="1" shapeId="0" ns2:uid="{B44E747D-0998-4A0D-93A4-A6862591DAB6}">
      <text>
        <r>
          <rPr>
            <b/>
            <strike/>
            <sz val="9"/>
            <color indexed="81"/>
            <rFont val="Tahoma"/>
            <family val="2"/>
          </rPr>
          <t xml:space="preserve">remplace PBL
cp 18/20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7" authorId="1" shapeId="0" ns2:uid="{5CF120C4-3DE0-4A30-A14B-0AE0A3064747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7" authorId="0" shapeId="0" ns2:uid="{1EDD4091-43D3-4932-B5DC-B101F54C513C}">
      <text>
        <r>
          <rPr>
            <b/>
            <sz val="9"/>
            <color indexed="81"/>
            <rFont val="Tahoma"/>
            <family val="2"/>
          </rPr>
          <t xml:space="preserve">presté le 10.09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7" authorId="2" shapeId="0" ns2:uid="{ED1AA121-2EF1-4AE6-8527-66237A8F6360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8" authorId="0" shapeId="0" ns2:uid="{2DA094F1-CB81-48C1-A8EC-6ED7483FBF42}">
      <text>
        <r>
          <rPr>
            <b/>
            <sz val="9"/>
            <color indexed="81"/>
            <rFont val="Tahoma"/>
            <family val="2"/>
          </rPr>
          <t xml:space="preserve">départ à 18h00'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68" authorId="0" shapeId="0" ns2:uid="{D9A820A6-E309-4002-A6D0-B786F58EBC93}">
      <text>
        <r>
          <rPr>
            <b/>
            <sz val="9"/>
            <color indexed="81"/>
            <rFont val="Tahoma"/>
            <family val="2"/>
          </rPr>
          <t xml:space="preserve">remplace ATA de 18h à 22h00'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268" authorId="1" shapeId="0" ns2:uid="{06B284E5-6526-48B9-85F1-BFA313B13ED8}">
      <text>
        <r>
          <rPr>
            <b/>
            <sz val="9"/>
            <color indexed="81"/>
            <rFont val="Tahoma"/>
            <family val="2"/>
          </rPr>
          <t xml:space="preserve">CM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8" authorId="0" shapeId="0" ns2:uid="{295F5FB2-5A09-4052-AB08-1C499570293A}">
      <text>
        <r>
          <rPr>
            <b/>
            <sz val="9"/>
            <color indexed="81"/>
            <rFont val="Tahoma"/>
            <family val="2"/>
          </rPr>
          <t xml:space="preserve">pris le 19.09
arrivée à 16h00'
remplacé par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8" authorId="1" shapeId="0" ns2:uid="{D01EEBF8-5116-4443-BA54-70228DDB4EBD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68" authorId="2" shapeId="0" ns2:uid="{0CE3A30E-8B74-46DD-A62B-151E53346589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69" authorId="1" shapeId="0" ns2:uid="{7E9F774C-962E-4BEF-B805-8C58EF103ADE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69" authorId="1" shapeId="0" ns2:uid="{A3D77C98-E439-4043-9B9F-A95E7490D3B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69" authorId="0" shapeId="0" ns2:uid="{CEA6E1EE-F65F-4687-8DDF-9370BFE52BE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69" authorId="0" shapeId="0" ns2:uid="{487C1838-8901-4AE6-9CAA-66E6B12558E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69" authorId="4" shapeId="0" ns2:uid="{23B6D075-BE8B-4F45-AED8-44317236F0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Z269" authorId="0" shapeId="0" ns2:uid="{5E9D77A4-FADA-4648-96ED-967DF0AC2AE8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70" authorId="1" shapeId="0" ns2:uid="{1AB7FB07-061E-4A73-A577-0D4969097EA7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0" authorId="1" shapeId="0" ns2:uid="{C4499B26-6923-4A27-A3AA-B76D5068FBD4}">
      <text>
        <r>
          <rPr>
            <b/>
            <sz val="9"/>
            <color indexed="81"/>
            <rFont val="Tahoma"/>
            <family val="2"/>
          </rPr>
          <t xml:space="preserve">échange avec VBNremplacépar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0" authorId="1" shapeId="0" ns2:uid="{97CB17D9-5B26-4A13-B5E9-3292935DB60F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0" authorId="5" shapeId="0" ns2:uid="{7FDE072F-74C0-4800-A370-FC1CD916F001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0" authorId="5" shapeId="0" ns2:uid="{EC78624D-15AE-4CFB-BD0F-11037F115DBC}">
      <text>
        <r>
          <rPr>
            <b/>
            <sz val="9"/>
            <color indexed="81"/>
            <rFont val="Tahoma"/>
            <family val="2"/>
          </rPr>
          <t xml:space="preserve">Remplace GDT de 14h à 16h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0" authorId="0" shapeId="0" ns2:uid="{622B0B41-8347-4E20-93F9-F8C06D0F9571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0" authorId="6" shapeId="0" ns2:uid="{50DAFE25-03A0-4FF5-9EFF-39F53D4152C8}">
      <text>
        <r>
          <rPr>
            <b/>
            <sz val="9"/>
            <color indexed="81"/>
            <rFont val="Tahoma"/>
            <family val="2"/>
          </rPr>
          <t xml:space="preserve">Préparation intervention F2.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0" authorId="5" shapeId="0" ns2:uid="{1E67A3AD-C8E4-43A7-9F8F-619C5840B85C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71" authorId="0" shapeId="0" ns2:uid="{E387DDE7-8E9A-429D-AA7F-E2F0E4690C6F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1" authorId="0" shapeId="0" ns2:uid="{7E6F3683-1CB9-4DB8-A2E0-2CC863E1F3CE}">
      <text>
        <r>
          <rPr>
            <b/>
            <sz val="9"/>
            <color indexed="81"/>
            <rFont val="Tahoma"/>
            <family val="2"/>
          </rPr>
          <t xml:space="preserve">arrivée à 15h00'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1" authorId="0" shapeId="0" ns2:uid="{F2562A4E-457A-4F3E-A850-2D44D5E9BA12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1" authorId="0" shapeId="0" ns2:uid="{42AB173E-D93F-4211-A48A-8B4205CA17CE}">
      <text>
        <r>
          <rPr>
            <b/>
            <sz val="9"/>
            <color indexed="81"/>
            <rFont val="Tahoma"/>
            <family val="2"/>
          </rPr>
          <t xml:space="preserve">remplace VBN de 14h à 15h00'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1" authorId="0" shapeId="0" ns2:uid="{46B4D538-1C71-4586-A998-386E99A0D3AF}">
      <text>
        <r>
          <rPr>
            <b/>
            <sz val="9"/>
            <color indexed="81"/>
            <rFont val="Tahoma"/>
            <family val="2"/>
          </rPr>
          <t xml:space="preserve">remplace SKSremplacé par PLZ; préparation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1" authorId="0" shapeId="0" ns2:uid="{9F6C1BFC-54B7-4312-9321-D9BE56D490F2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2" authorId="0" shapeId="0" ns2:uid="{6DDFB5BB-F8B2-40EC-995B-1B5023CDE7F6}">
      <text>
        <r>
          <rPr>
            <b/>
            <sz val="9"/>
            <color indexed="81"/>
            <rFont val="Tahoma"/>
            <family val="2"/>
          </rPr>
          <t xml:space="preserve">remplace VBN de 14h à 16h00'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2" authorId="0" shapeId="0" ns2:uid="{9B586ED6-DC50-4C45-AEE0-3316DDB53C47}">
      <text>
        <r>
          <rPr>
            <b/>
            <sz val="9"/>
            <color indexed="81"/>
            <rFont val="Tahoma"/>
            <family val="2"/>
          </rPr>
          <t xml:space="preserve">remplace FLI de 22h à 24h00'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2" authorId="0" shapeId="0" ns2:uid="{ECB5ADAE-2A31-42A7-9669-26FBF1EB7782}">
      <text>
        <r>
          <rPr>
            <b/>
            <sz val="9"/>
            <color indexed="81"/>
            <rFont val="Tahoma"/>
            <family val="2"/>
          </rPr>
          <t xml:space="preserve">remplacé par VBN et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272" authorId="1" shapeId="0" ns2:uid="{A0587988-8C2B-46D4-A390-A5C5DE6B3CFB}">
      <text>
        <r>
          <rPr>
            <b/>
            <sz val="9"/>
            <color indexed="81"/>
            <rFont val="Tahoma"/>
            <family val="2"/>
          </rPr>
          <t xml:space="preserve">remplace GBTremplacé au pluten par PLZ; suivi réparations F2. Conserver prime de PM.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2" authorId="0" shapeId="0" ns2:uid="{58BA7324-744D-42DC-9B6E-4479DED30D35}">
      <text>
        <r>
          <rPr>
            <b/>
            <sz val="9"/>
            <color indexed="81"/>
            <rFont val="Tahoma"/>
            <family val="2"/>
          </rPr>
          <t xml:space="preserve">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2" authorId="0" shapeId="0" ns2:uid="{6D1A6F88-0876-44C5-A42F-DD685FDA30B6}">
      <text>
        <r>
          <rPr>
            <b/>
            <sz val="9"/>
            <color indexed="81"/>
            <rFont val="Tahoma"/>
            <family val="2"/>
          </rPr>
          <t xml:space="preserve">remplace FLI de 0h à06h00'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73" authorId="0" shapeId="0" ns2:uid="{06CD2114-1356-4C98-A940-0C305BAD0720}">
      <text>
        <r>
          <rPr>
            <b/>
            <sz val="9"/>
            <color indexed="81"/>
            <rFont val="Tahoma"/>
            <family val="2"/>
          </rPr>
          <t xml:space="preserve">échange avec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73" authorId="0" shapeId="0" ns2:uid="{1E413012-9F4F-4BE3-A1D9-2A9DF85E241A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3" authorId="6" shapeId="0" ns2:uid="{AE22DF84-2F56-4156-81FA-1A8217B6241B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3" authorId="2" shapeId="0" ns2:uid="{EFD7E5F7-7640-4998-8DB0-842228E5E616}">
      <text>
        <r>
          <rPr>
            <b/>
            <sz val="9"/>
            <color indexed="81"/>
            <rFont val="Tahoma"/>
            <family val="2"/>
          </rPr>
          <t xml:space="preserve">Remplace APN (si LHS prolonge)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4" authorId="2" shapeId="0" ns2:uid="{A123F7E8-0AAD-496D-9704-48C7AA964301}">
      <text>
        <r>
          <rPr>
            <b/>
            <sz val="9"/>
            <color indexed="81"/>
            <rFont val="Tahoma"/>
            <family val="2"/>
          </rPr>
          <t xml:space="preserve">Remplace AFA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4" authorId="1" shapeId="0" ns2:uid="{D740D860-1849-407E-A1DE-B5811593D289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4" authorId="2" shapeId="0" ns2:uid="{DE0E871E-EEBF-4967-BD84-E978FB2E5A00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4" authorId="2" shapeId="0" ns2:uid="{BD8553B4-96F3-4EA4-BBA9-6945387E9BD5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4" authorId="1" shapeId="0" ns2:uid="{63BEA79B-CF37-406E-9D43-7122AB854F00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4" authorId="5" shapeId="0" ns2:uid="{4E98DA0A-C55E-4370-80EA-E1A4045C3CBB}">
      <text>
        <r>
          <rPr>
            <b/>
            <sz val="9"/>
            <color indexed="81"/>
            <rFont val="Tahoma"/>
            <family val="2"/>
          </rPr>
          <t xml:space="preserve">Remplace SLT?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274" authorId="0" shapeId="0" ns2:uid="{34FF0E8F-CCD8-4C59-BAD3-039BDC3FBEBA}">
      <text>
        <r>
          <rPr>
            <b/>
            <strike/>
            <sz val="9"/>
            <color indexed="81"/>
            <rFont val="Tahoma"/>
            <family val="2"/>
          </rPr>
          <t xml:space="preserve">remplace CGI</t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274" authorId="6" shapeId="0" ns2:uid="{BB775C5A-B4B1-4410-B9FB-B68D19239556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4" authorId="0" shapeId="0" ns2:uid="{EBCA5A31-2140-4BF0-9AA9-BE7716175E2C}">
      <text>
        <r>
          <rPr>
            <b/>
            <sz val="9"/>
            <color indexed="81"/>
            <rFont val="Tahoma"/>
            <family val="2"/>
          </rPr>
          <t xml:space="preserve">pris le 19.09
arrivée à 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5" authorId="2" shapeId="0" ns2:uid="{B2625F02-131C-4017-98B1-B553942FB6A8}">
      <text>
        <r>
          <rPr>
            <b/>
            <sz val="9"/>
            <color indexed="81"/>
            <rFont val="Tahoma"/>
            <family val="2"/>
          </rPr>
          <t xml:space="preserve">Remplace AFA
Remplacé par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5" authorId="0" shapeId="0" ns2:uid="{292A9E21-0F6E-49D6-A4FE-A2F22582375D}">
      <text>
        <r>
          <rPr>
            <b/>
            <sz val="9"/>
            <color indexed="81"/>
            <rFont val="Tahoma"/>
            <family val="2"/>
          </rPr>
          <t xml:space="preserve">arrivée à 08h30'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5" authorId="2" shapeId="0" ns2:uid="{F78AE538-0E1F-4EBE-9FD6-F240D43B2F6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5" authorId="2" shapeId="0" ns2:uid="{627F2797-24A7-4BF5-B62F-8D80086923BC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5" authorId="0" shapeId="0" ns2:uid="{7A5EEDD5-8F99-407C-93F1-01DDBB2AB74A}">
      <text>
        <r>
          <rPr>
            <b/>
            <sz val="9"/>
            <color indexed="81"/>
            <rFont val="Tahoma"/>
            <family val="2"/>
          </rPr>
          <t xml:space="preserve">recyclage en secourisme
de 08h30' à 12h30'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75" authorId="0" shapeId="0" ns2:uid="{D3DFFAA9-1748-494D-A860-657FC1E02E19}">
      <text>
        <r>
          <rPr>
            <b/>
            <sz val="9"/>
            <color indexed="81"/>
            <rFont val="Tahoma"/>
            <family val="2"/>
          </rPr>
          <t xml:space="preserve">D déplacé au 24.09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275" authorId="6" shapeId="0" ns2:uid="{686D4F76-F746-4928-A065-3162CC6E6388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5" authorId="6" shapeId="0" ns2:uid="{EFEC5168-3A4A-491E-9D91-3561052E1707}">
      <text>
        <r>
          <rPr>
            <b/>
            <sz val="9"/>
            <color indexed="81"/>
            <rFont val="Tahoma"/>
            <family val="2"/>
          </rPr>
          <t xml:space="preserve">suivi réparations F2; conserver prime de nuit.
Départ à 10h00'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6" authorId="2" shapeId="0" ns2:uid="{DD7995A3-EEB7-4584-AC61-B7E137C400EC}">
      <text>
        <r>
          <rPr>
            <b/>
            <sz val="9"/>
            <color indexed="81"/>
            <rFont val="Tahoma"/>
            <family val="2"/>
          </rPr>
          <t xml:space="preserve">Remplacé par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6" authorId="2" shapeId="0" ns2:uid="{4D721585-0A48-4D9F-A0A6-7A3D81F3FD07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76" authorId="0" shapeId="0" ns2:uid="{9F6E464C-FA70-4079-A76A-A7F68418C390}">
      <text>
        <r>
          <rPr>
            <b/>
            <sz val="9"/>
            <color indexed="81"/>
            <rFont val="Tahoma"/>
            <family val="2"/>
          </rPr>
          <t xml:space="preserve">arrivée à 08h00'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6" authorId="2" shapeId="0" ns2:uid="{D75491A9-5B0B-431A-8495-CCB0B5488393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6" authorId="0" shapeId="0" ns2:uid="{D11C22F6-BC02-4586-AEAF-9B76722FDE2C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7" authorId="2" shapeId="0" ns2:uid="{E9C25028-48CD-4702-867E-E808A1A5323C}">
      <text>
        <r>
          <rPr>
            <b/>
            <sz val="9"/>
            <color indexed="81"/>
            <rFont val="Tahoma"/>
            <family val="2"/>
          </rPr>
          <t xml:space="preserve">Remplace AFA
Remplacé par VGG
remplacé par GPS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77" authorId="0" shapeId="0" ns2:uid="{49A7B220-6D62-4060-81EF-B60E8FED7373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77" authorId="2" shapeId="0" ns2:uid="{C5510D39-21C8-4E0A-8A98-5159D17CDB2B}">
      <text>
        <r>
          <rPr>
            <b/>
            <sz val="9"/>
            <color indexed="81"/>
            <rFont val="Tahoma"/>
            <family val="2"/>
          </rPr>
          <t xml:space="preserve">Remplacé par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77" authorId="0" shapeId="0" ns2:uid="{B5F78D4F-C3CF-4290-9BF0-E0E49DC0D758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7" authorId="0" shapeId="0" ns2:uid="{CFADEF0F-5EB4-4917-B526-E4B76CB36699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7" authorId="2" shapeId="0" ns2:uid="{FEACACFB-B5B1-4602-BC78-4A4DF6ED279E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
RAPPEL le 18/09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</text>
    </comment>
    <comment ref="Y277" authorId="0" shapeId="0" ns2:uid="{3788DCA2-ECA8-46DD-B991-4CC2DFF8000D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7" authorId="2" shapeId="0" ns2:uid="{5CBA3BA1-30D6-4D27-9546-24BFFFC1FD73}">
      <text>
        <r>
          <rPr>
            <b/>
            <strike/>
            <sz val="9"/>
            <color indexed="81"/>
            <rFont val="Tahoma"/>
            <family val="2"/>
          </rPr>
          <t xml:space="preserve">Remplace YPE
remplace CKS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8" authorId="5" shapeId="0" ns2:uid="{7208F1C0-EBFC-4669-8E30-750F049C35A2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8" authorId="5" shapeId="0" ns2:uid="{A3FB39C7-8AB7-4939-9A98-F6E923939CE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78" authorId="2" shapeId="0" ns2:uid="{ED6525E2-C021-436D-8D54-2E2F537BD7DF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8" authorId="5" shapeId="0" ns2:uid="{7034184B-13C1-483B-8478-C27B6423CA35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8" authorId="1" shapeId="0" ns2:uid="{C21DC6A8-5C32-4CFD-9F22-3618265912EE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79" authorId="5" shapeId="0" ns2:uid="{6E3FA9DD-E869-4117-B669-5652F2B1D9C9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79" authorId="0" shapeId="0" ns2:uid="{898333E0-C0B8-4377-8548-C488BC3D5537}">
      <text>
        <r>
          <rPr>
            <b/>
            <sz val="9"/>
            <color indexed="81"/>
            <rFont val="Tahoma"/>
            <family val="2"/>
          </rPr>
          <t xml:space="preserve">remplace FPA de 22h à 01h00'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79" authorId="5" shapeId="0" ns2:uid="{53AADC5D-C9BB-4A8E-94E0-3FA12FCAC31C}">
      <text>
        <r>
          <rPr>
            <b/>
            <sz val="9"/>
            <color indexed="81"/>
            <rFont val="Tahoma"/>
            <family val="2"/>
          </rPr>
          <t xml:space="preserve">Remplace SLT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279" authorId="5" shapeId="0" ns2:uid="{22688399-E9B2-44F0-8F5F-517789D9AEE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79" authorId="0" shapeId="0" ns2:uid="{1287E53F-0E41-486A-BA4D-BA9502974F80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0" authorId="5" shapeId="0" ns2:uid="{65CA67B6-C6BD-43BC-804C-C3755BF13369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0" authorId="0" shapeId="0" ns2:uid="{03568985-8CD3-4DBE-A06E-BDDDC000DFFE}">
      <text>
        <r>
          <rPr>
            <b/>
            <sz val="9"/>
            <color indexed="81"/>
            <rFont val="Tahoma"/>
            <family val="2"/>
          </rPr>
          <t xml:space="preserve">remplace GDT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0" authorId="1" shapeId="0" ns2:uid="{4D204ED4-82BB-443A-8E03-517968C69388}">
      <text>
        <r>
          <rPr>
            <b/>
            <sz val="9"/>
            <color indexed="81"/>
            <rFont val="Tahoma"/>
            <family val="2"/>
          </rPr>
          <t xml:space="preserve">remplace GBT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0" authorId="5" shapeId="0" ns2:uid="{6C8AAF0B-DEAF-4F68-B35F-2DA0B0BE5D54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81" authorId="0" shapeId="0" ns2:uid="{140A991A-1563-4E0A-8687-C579C98A546A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1" authorId="0" shapeId="0" ns2:uid="{665262DB-D7FD-4B03-8B45-DE76E279CB95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1" authorId="1" shapeId="0" ns2:uid="{01EE588F-7941-40C2-8B7B-8EE68D982BEC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82" authorId="0" shapeId="0" ns2:uid="{7EF1E924-4DAD-4CB3-83F6-DAFD30E3BD61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2" authorId="0" shapeId="0" ns2:uid="{1ECA9909-9676-4FEA-B6EA-A0763145E346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2" authorId="2" shapeId="0" ns2:uid="{45AF2D51-6860-466B-9A5A-7176444FD221}">
      <text>
        <r>
          <rPr>
            <b/>
            <sz val="9"/>
            <color indexed="81"/>
            <rFont val="Tahoma"/>
            <family val="2"/>
          </rPr>
          <t xml:space="preserve">Test de performance Vyncke. 3 personnes en poste par pause en AM et PM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2" authorId="4" shapeId="0" ns2:uid="{F79996AC-C992-40E3-A8C1-D597BCA91C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Z282" authorId="1" shapeId="0" ns2:uid="{FB4051EB-E88D-4A57-88FC-9295AB2F40F8}">
      <text>
        <r>
          <rPr>
            <b/>
            <sz val="9"/>
            <color indexed="81"/>
            <rFont val="Tahoma"/>
            <family val="2"/>
          </rPr>
          <t xml:space="preserve">remplace KDN
JBY:
Test de performance de nuit. Présence de 3 opérateurs obligatoire.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3" authorId="1" shapeId="0" ns2:uid="{717E39DB-AE53-49B7-9646-95B05085839F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3" authorId="2" shapeId="0" ns2:uid="{59B462D1-D215-483E-B432-A157EDE982B1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3" authorId="1" shapeId="0" ns2:uid="{FC6156E6-A913-4345-9EB2-7221FDB2FE6F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3" authorId="1" shapeId="0" ns2:uid="{142277D8-730B-419A-985B-22E75E6B57FF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4" authorId="1" shapeId="0" ns2:uid="{43163107-4953-45F1-8D78-450432939420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84" authorId="1" shapeId="0" ns2:uid="{1B9233FF-E0F8-496B-A6DD-BA4F92772D6D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4" authorId="6" shapeId="0" ns2:uid="{AF89CEF9-5A46-46B5-B827-15445DF1568E}">
      <text>
        <r>
          <rPr>
            <b/>
            <sz val="9"/>
            <color indexed="81"/>
            <rFont val="Tahoma"/>
            <family val="2"/>
          </rPr>
          <t xml:space="preserve">remplace SMA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5" authorId="1" shapeId="0" ns2:uid="{AAEC336C-9C36-47BB-B9EC-18AF4B6953F0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6" authorId="1" shapeId="0" ns2:uid="{EBD5B7D8-0599-4061-94FE-748483D6E993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7" authorId="1" shapeId="0" ns2:uid="{EFECE8B2-AC0C-4CA5-8C47-6EBA48424250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8" authorId="0" shapeId="0" ns2:uid="{83E6B232-0D55-49F8-B7C4-2103096715E3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88" authorId="0" shapeId="0" ns2:uid="{C5FF2047-CA33-4493-9A10-A07FA04F076E}">
      <text>
        <r>
          <rPr>
            <b/>
            <sz val="9"/>
            <color indexed="81"/>
            <rFont val="Tahoma"/>
            <family val="2"/>
          </rPr>
          <t xml:space="preserve">remplace FLI si nécessaire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88" authorId="0" shapeId="0" ns2:uid="{0EDD10AD-5505-40F9-859A-38B0324A9775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8" authorId="0" shapeId="0" ns2:uid="{2709B09D-7084-486A-BF6A-20228BDDD499}">
      <text>
        <r>
          <rPr>
            <b/>
            <sz val="9"/>
            <color indexed="81"/>
            <rFont val="Tahoma"/>
            <family val="2"/>
          </rPr>
          <t xml:space="preserve">remplace IME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8" authorId="0" shapeId="0" ns2:uid="{E21A053D-795B-42F3-9D6D-EF18C5E5A3C4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88" authorId="0" shapeId="0" ns2:uid="{E3FB8AF2-D1D2-4560-AB75-18A52938DEEE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89" authorId="1" shapeId="0" ns2:uid="{C4E6F4D0-B46C-4E6F-8F59-3602D2E3F202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89" authorId="0" shapeId="0" ns2:uid="{10C2073C-6FC9-4E26-BD25-DFF1D555BF29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89" authorId="1" shapeId="0" ns2:uid="{121810C9-EB0A-495A-8554-B3290395B18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89" authorId="0" shapeId="0" ns2:uid="{FB41424B-CF1F-47E4-BA88-58146E8F444B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89" authorId="0" shapeId="0" ns2:uid="{AADFD930-AFB8-4C75-A85D-21C3A4A0AD8F}">
      <text>
        <r>
          <rPr>
            <b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0" authorId="0" shapeId="0" ns2:uid="{D3EA7D45-3025-4408-97FD-BE502925AB72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0" authorId="0" shapeId="0" ns2:uid="{BA3B6B42-C183-4EF4-A824-27D588DF2342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90" authorId="0" shapeId="0" ns2:uid="{5B29950B-0B09-4BCE-BA31-7B06676978B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0" authorId="0" shapeId="0" ns2:uid="{E1F1909E-6D83-4599-A4DB-5CB6DAB8A000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0" authorId="2" shapeId="0" ns2:uid="{5281A64B-5F0D-4A78-8D6E-4CE4EB129B27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1" authorId="0" shapeId="0" ns2:uid="{942877E0-7207-4917-A2ED-43E808741F81}">
      <text>
        <r>
          <rPr>
            <b/>
            <sz val="9"/>
            <color indexed="81"/>
            <rFont val="Tahoma"/>
            <family val="2"/>
          </rPr>
          <t xml:space="preserve">échange avec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1" authorId="0" shapeId="0" ns2:uid="{27904878-81DC-4623-AE3A-96BFB859C03C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291" authorId="0" shapeId="0" ns2:uid="{72BEAAF4-BB79-4E13-9A97-F323FECC655E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1" authorId="0" shapeId="0" ns2:uid="{8FADAC91-73BC-4BDF-A34C-FFA552CBA11E}">
      <text>
        <r>
          <rPr>
            <b/>
            <sz val="9"/>
            <color indexed="81"/>
            <rFont val="Tahoma"/>
            <family val="2"/>
          </rPr>
          <t xml:space="preserve">remplace ATA
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291" authorId="2" shapeId="0" ns2:uid="{FFCDDE3B-4197-4BB1-9D33-95E3ED02A657}">
      <text>
        <r>
          <rPr>
            <b/>
            <sz val="9"/>
            <color indexed="81"/>
            <rFont val="Tahoma"/>
            <family val="2"/>
          </rPr>
          <t xml:space="preserve">Remplace APN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2" authorId="0" shapeId="0" ns2:uid="{689457AA-5455-4D00-832E-0B55C727BF82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2" authorId="0" shapeId="0" ns2:uid="{B8F54310-7FE2-4708-AFC2-30CEE48C14EE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2" authorId="0" shapeId="0" ns2:uid="{A8101900-6832-4957-B857-E0B4269ED8C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2" authorId="0" shapeId="0" ns2:uid="{EF70BB39-F9A9-4101-864D-6E68AB284A8D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292" authorId="0" shapeId="0" ns2:uid="{D437D5E2-8CED-4F87-96E7-0520BC4F0A90}">
      <text>
        <r>
          <rPr>
            <b/>
            <sz val="9"/>
            <color indexed="81"/>
            <rFont val="Tahoma"/>
            <family val="2"/>
          </rPr>
          <t xml:space="preserve">remplace GPS si nécessaire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92" authorId="0" shapeId="0" ns2:uid="{858ABEFC-9A64-4699-BDF0-85A72D1AF900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2" authorId="8" shapeId="0" ns2:uid="{23ED6984-4E05-4CF5-A8A6-E59D8FACAD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S292" authorId="2" shapeId="0" ns2:uid="{302772F8-434F-4D22-B24E-241F52269973}">
      <text>
        <r>
          <rPr>
            <b/>
            <sz val="9"/>
            <color indexed="81"/>
            <rFont val="Tahoma"/>
            <family val="2"/>
          </rPr>
          <t xml:space="preserve">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2" authorId="2" shapeId="0" ns2:uid="{C8FE63D0-D44F-4E72-A701-0AF39DC59A88}">
      <text>
        <r>
          <rPr>
            <b/>
            <sz val="9"/>
            <color indexed="81"/>
            <rFont val="Tahoma"/>
            <family val="2"/>
          </rPr>
          <t xml:space="preserve">Remplace PDR
Maintien prime 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3" authorId="0" shapeId="0" ns2:uid="{AFF187FE-7621-4335-9C5B-6CF0BE2449F5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3" authorId="0" shapeId="0" ns2:uid="{77B584BE-B265-4225-8DBE-7CAFAB850551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3" authorId="0" shapeId="0" ns2:uid="{BD87C8DE-491B-4F6E-97F1-42088F70DAED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4" authorId="0" shapeId="0" ns2:uid="{8E028225-0C16-4E3A-A564-B76EFEC62462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4" authorId="0" shapeId="0" ns2:uid="{BE0FBFE0-ACDA-4FF2-9DD5-F175A114BF5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5" authorId="1" shapeId="0" ns2:uid="{D5DA0CB9-F421-45CE-98CC-D244E3AD728E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5" authorId="1" shapeId="0" ns2:uid="{729F1222-4180-433D-9414-3035EE5F30C8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6" authorId="1" shapeId="0" ns2:uid="{066F3A98-A897-493A-AF89-5B37FA498427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6" authorId="1" shapeId="0" ns2:uid="{B6609B4B-D107-478C-8F8E-25EFA24E69D1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7" authorId="0" shapeId="0" ns2:uid="{820D867E-7853-4D83-A245-4688F86FF5F1}">
      <text>
        <r>
          <rPr>
            <b/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8" authorId="0" shapeId="0" ns2:uid="{1490E42E-BF53-45D9-A705-660975AF710F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8" authorId="1" shapeId="0" ns2:uid="{22AD0862-E62B-4E64-94D4-6CEA50E6259F}">
      <text>
        <r>
          <rPr>
            <b/>
            <sz val="9"/>
            <color indexed="81"/>
            <rFont val="Tahoma"/>
            <family val="2"/>
          </rPr>
          <t xml:space="preserve">remplace ATA
+ 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298" authorId="0" shapeId="0" ns2:uid="{EB98B47C-D990-4CC1-9FAA-533AA05CE6B7}">
      <text>
        <r>
          <rPr>
            <b/>
            <sz val="9"/>
            <color indexed="81"/>
            <rFont val="Tahoma"/>
            <family val="2"/>
          </rPr>
          <t xml:space="preserve">à l'extérieur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298" authorId="0" shapeId="0" ns2:uid="{6692EC36-2C2E-4101-A724-D315768CE53A}">
      <text>
        <r>
          <rPr>
            <b/>
            <sz val="9"/>
            <color indexed="81"/>
            <rFont val="Tahoma"/>
            <family val="2"/>
          </rPr>
          <t xml:space="preserve">échange avec RCO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298" authorId="0" shapeId="0" ns2:uid="{604C25AA-A414-4B02-86D5-0211CE2BBF31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8" authorId="2" shapeId="0" ns2:uid="{CF845370-5595-413F-8628-5ACB1DFEF15C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8" authorId="0" shapeId="0" ns2:uid="{80A320BC-E988-4DAB-B4F6-7958D5F91016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299" authorId="2" shapeId="0" ns2:uid="{444BE292-9802-4B18-BA2F-1E4CF0AEF8F8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299" authorId="0" shapeId="0" ns2:uid="{9D35727B-76E6-480A-9E89-AACF9A07DD4D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99" authorId="0" shapeId="0" ns2:uid="{81CBD145-1EFD-4D0A-99AD-BD09136638CF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99" authorId="0" shapeId="0" ns2:uid="{ED9F31FF-0D7C-40F3-A38B-C1B2903D859E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99" authorId="0" shapeId="0" ns2:uid="{C8263537-7A4A-41CE-A0FA-DFF814C48485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
remplacé par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299" authorId="0" shapeId="0" ns2:uid="{46AAE4AE-1CC6-446C-8F5B-3EB8A3448D7C}">
      <text>
        <r>
          <rPr>
            <b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299" authorId="0" shapeId="0" ns2:uid="{7DFE3BE0-1DFB-4DF1-BE3C-BC0E0E23674E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299" authorId="0" shapeId="0" ns2:uid="{C1F7CBBE-CA3D-4DFB-BB50-3DA14802F844}">
      <text>
        <r>
          <rPr>
            <b/>
            <sz val="9"/>
            <color indexed="81"/>
            <rFont val="Tahoma"/>
            <family val="2"/>
          </rPr>
          <t xml:space="preserve">ATEX poussières
sur site BioWanze
de 08h30' à 16h30'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300" authorId="0" shapeId="0" ns2:uid="{48CB2882-57B4-4F7F-9D7A-4F7B3469CD77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00" authorId="0" shapeId="0" ns2:uid="{534C2504-04A9-45F3-BDF1-0A4B3C058D56}">
      <text>
        <r>
          <rPr>
            <b/>
            <sz val="9"/>
            <color indexed="81"/>
            <rFont val="Tahoma"/>
            <family val="2"/>
          </rPr>
          <t xml:space="preserve">échange avec ATA
CIE : 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0" authorId="0" shapeId="0" ns2:uid="{80744B37-EEA4-451C-BCBD-AFC66A667AA7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0" authorId="1" shapeId="0" ns2:uid="{4AAA3319-7117-47CF-B722-D00F7900E773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E301" authorId="0" shapeId="0" ns2:uid="{C13F58C0-DB21-437B-B455-C1EEB05160DB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01" authorId="0" shapeId="0" ns2:uid="{C1137821-889D-43E8-8897-4357D80EC50A}">
      <text>
        <r>
          <rPr>
            <b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1" authorId="0" shapeId="0" ns2:uid="{3A9AAAB5-96DB-47AC-8ED9-E55D7930D0E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1" authorId="0" shapeId="0" ns2:uid="{E6C4D391-ECC2-468D-BCB9-DD3DEE739F9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2" authorId="1" shapeId="0" ns2:uid="{A4364930-14D8-445C-B22C-25829FFB80ED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2" authorId="1" shapeId="0" ns2:uid="{4A114037-F954-4D52-B275-EB905DFBB62E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2" authorId="0" shapeId="0" ns2:uid="{92F0B554-ED9C-4C8D-A8A0-69E9E15A3A97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2" authorId="2" shapeId="0" ns2:uid="{DEBD294E-DE1F-4CC6-9683-E5372A61AE65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03" authorId="1" shapeId="0" ns2:uid="{5D595780-0DD6-498A-ABB5-14CD52FD673A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3" authorId="1" shapeId="0" ns2:uid="{887B61FE-94FD-4185-9708-20E5A8176490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3" authorId="0" shapeId="0" ns2:uid="{9D13E450-3729-42D8-AF78-1A013511104D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3" authorId="2" shapeId="0" ns2:uid="{9F6FA895-A81B-401B-BA7C-A5289B5D5A28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3" authorId="2" shapeId="0" ns2:uid="{F0AE41DD-6372-436C-A74E-A1641A66821B}">
      <text>
        <r>
          <rPr>
            <b/>
            <sz val="9"/>
            <color indexed="81"/>
            <rFont val="Tahoma"/>
            <family val="2"/>
          </rPr>
          <t xml:space="preserve">Remplace KDN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04" authorId="0" shapeId="0" ns2:uid="{5797B291-94E3-4D9D-B608-B4A604A42F17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5" authorId="0" shapeId="0" ns2:uid="{F8DFD4C1-89BC-4424-A454-40176CD77954}">
      <text>
        <r>
          <rPr>
            <b/>
            <sz val="9"/>
            <color indexed="81"/>
            <rFont val="Tahoma"/>
            <family val="2"/>
          </rPr>
          <t xml:space="preserve">voir 15.10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5" authorId="0" shapeId="0" ns2:uid="{617B4310-BCFC-4E06-91EE-EF911D31163D}">
      <text>
        <r>
          <rPr>
            <b/>
            <sz val="9"/>
            <color indexed="81"/>
            <rFont val="Tahoma"/>
            <family val="2"/>
          </rPr>
          <t xml:space="preserve">remplace YRS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5" authorId="0" shapeId="0" ns2:uid="{2ECCE9B3-81E2-46AC-8A74-29FF9A041A7D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6" authorId="0" shapeId="0" ns2:uid="{2021F3E7-CC9B-4B24-AA28-137C3605DC8E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6" authorId="0" shapeId="0" ns2:uid="{0B9C84B6-BE06-482C-8FE0-524D650721C4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06" authorId="0" shapeId="0" ns2:uid="{81564F88-3BB3-425F-AFC8-8BF0CC8E78AD}">
      <text>
        <r>
          <rPr>
            <b/>
            <sz val="9"/>
            <color indexed="81"/>
            <rFont val="Tahoma"/>
            <family val="2"/>
          </rPr>
          <t xml:space="preserve">voir 16.10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6" authorId="0" shapeId="0" ns2:uid="{BFC45BA5-DF88-4773-A43B-B11FCEF9E576}">
      <text>
        <r>
          <rPr>
            <b/>
            <sz val="9"/>
            <color indexed="81"/>
            <rFont val="Tahoma"/>
            <family val="2"/>
          </rPr>
          <t xml:space="preserve">remplace YRS
FPS en meunerie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6" authorId="0" shapeId="0" ns2:uid="{B19C0EF8-2419-4363-B2EC-D518AF48F8E4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6" authorId="0" shapeId="0" ns2:uid="{ACFF8ADC-D85F-49B8-AC3E-E4DA7A2C7484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7" authorId="0" shapeId="0" ns2:uid="{8232AFCB-9549-450D-96D7-56BADAC8B49F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7" authorId="0" shapeId="0" ns2:uid="{8228606B-3EC9-4811-A578-2EF3AB8DBEA8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08" authorId="0" shapeId="0" ns2:uid="{D9F21F64-08B4-4DE4-A502-D14B67803BBC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08" authorId="0" shapeId="0" ns2:uid="{09203BF8-ABF9-4797-B6FC-05B87C9DEDB5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09" authorId="0" shapeId="0" ns2:uid="{85462B07-14F8-447C-8216-49BCAD82B60B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09" authorId="0" shapeId="0" ns2:uid="{51BBAB1D-2C4C-455E-AB5C-20B34CF093EC}">
      <text>
        <r>
          <rPr>
            <b/>
            <sz val="9"/>
            <color indexed="81"/>
            <rFont val="Tahoma"/>
            <family val="2"/>
          </rPr>
          <t xml:space="preserve">projet falling film en distillation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09" authorId="0" shapeId="0" ns2:uid="{CB849DDA-0437-4783-9D4B-9A303FB327E9}">
      <text>
        <r>
          <rPr>
            <b/>
            <sz val="9"/>
            <color indexed="81"/>
            <rFont val="Tahoma"/>
            <family val="2"/>
          </rPr>
          <t xml:space="preserve">projet falling film en distillation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09" authorId="1" shapeId="0" ns2:uid="{44345B65-913C-4173-8ACC-C09394DE3B8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09" authorId="1" shapeId="0" ns2:uid="{6556B140-2394-46CD-AB0E-9B96EEE9E27D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0" authorId="0" shapeId="0" ns2:uid="{438441B7-4C7C-4DE6-BFB6-F17402FB1F44}">
      <text>
        <r>
          <rPr>
            <b/>
            <sz val="9"/>
            <color indexed="81"/>
            <rFont val="Tahoma"/>
            <family val="2"/>
          </rPr>
          <t xml:space="preserve">voir CPPT 28.10
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10" authorId="0" shapeId="0" ns2:uid="{764E5496-5B73-4A8D-A91D-8B7CF00F7BF9}">
      <text>
        <r>
          <rPr>
            <b/>
            <sz val="9"/>
            <color indexed="81"/>
            <rFont val="Tahoma"/>
            <family val="2"/>
          </rPr>
          <t xml:space="preserve">remplace PAM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0" authorId="0" shapeId="0" ns2:uid="{1AE6A11D-F5DE-4C00-A90E-7327B12F28D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1" authorId="0" shapeId="0" ns2:uid="{0E69315A-A611-4115-9870-6C2DCB7CDB40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1" authorId="0" shapeId="0" ns2:uid="{CD2DAAEF-8683-48E5-B129-D0A811C64378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2" authorId="0" shapeId="0" ns2:uid="{3D4D471C-F268-49A8-8440-8499259F75FC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2" authorId="0" shapeId="0" ns2:uid="{B63E87C6-F789-4533-B8CA-6ADBBADE7A27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13" authorId="0" shapeId="0" ns2:uid="{BAD3EF9C-EC88-47A2-AC6B-0801AFCA6875}">
      <text>
        <r>
          <rPr>
            <b/>
            <sz val="9"/>
            <color indexed="81"/>
            <rFont val="Tahoma"/>
            <family val="2"/>
          </rPr>
          <t xml:space="preserve">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3" authorId="0" shapeId="0" ns2:uid="{9D91C0B0-8A33-457E-B1C2-0DC51E2F97A4}">
      <text>
        <r>
          <rPr>
            <b/>
            <sz val="9"/>
            <color indexed="81"/>
            <rFont val="Tahoma"/>
            <family val="2"/>
          </rPr>
          <t xml:space="preserve">remplace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314" authorId="1" shapeId="0" ns2:uid="{DFA8BC7A-2D4B-41B9-A65A-517F419EA834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4" authorId="1" shapeId="0" ns2:uid="{8BD32714-4DB8-4128-A224-F488384C41C2}">
      <text>
        <r>
          <rPr>
            <b/>
            <sz val="9"/>
            <color indexed="81"/>
            <rFont val="Tahoma"/>
            <family val="2"/>
          </rPr>
          <t xml:space="preserve">remplace PDF
remplace FPA de 22h à 01h00'</t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4" authorId="0" shapeId="0" ns2:uid="{BF1ED685-D61F-4423-931D-64CA8C6360FE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15" authorId="1" shapeId="0" ns2:uid="{DED4C01A-D71E-4B2D-BE96-882582BEC5B2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6" authorId="1" shapeId="0" ns2:uid="{6954DFEC-77F3-45FE-ABD0-AC76F4C061F2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6" authorId="1" shapeId="0" ns2:uid="{A27ECCE7-020C-4BA0-855F-9A02EC4AA6DD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16" authorId="0" shapeId="0" ns2:uid="{56661FAB-772A-4326-93AA-810743061A44}">
      <text>
        <r>
          <rPr>
            <b/>
            <sz val="9"/>
            <color indexed="81"/>
            <rFont val="Tahoma"/>
            <family val="2"/>
          </rPr>
          <t xml:space="preserve">pris le 03.11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17" authorId="1" shapeId="0" ns2:uid="{D3D4498E-F4DE-4313-B613-3E8D79181705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7" authorId="1" shapeId="0" ns2:uid="{7531967D-78E5-467A-91D7-280271717E9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7" authorId="0" shapeId="0" ns2:uid="{16C661F7-1551-43ED-84B2-7FE033B5AA6A}">
      <text>
        <r>
          <rPr>
            <b/>
            <sz val="9"/>
            <color indexed="81"/>
            <rFont val="Tahoma"/>
            <family val="2"/>
          </rPr>
          <t xml:space="preserve">pris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8" authorId="0" shapeId="0" ns2:uid="{9AF37D8A-5ED8-4B11-809B-DE2DC2BB97EB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8" authorId="0" shapeId="0" ns2:uid="{401A0323-3AED-4F87-925D-598D787DA560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8" authorId="1" shapeId="0" ns2:uid="{54D50DDA-FB3E-4F89-8C05-55F88D6CF728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19" authorId="0" shapeId="0" ns2:uid="{99A2671D-F494-433F-9268-4B89E66549A6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19" authorId="0" shapeId="0" ns2:uid="{C263D685-08E0-4B58-A111-E8A1CD2DA87D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19" authorId="1" shapeId="0" ns2:uid="{C994AB87-F8E9-4E40-A884-D18A38299509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0" authorId="0" shapeId="0" ns2:uid="{24032E5D-8B99-4D06-B712-83A255EE92CC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0" authorId="5" shapeId="0" ns2:uid="{89086B79-E35E-438A-87A2-B05A3AFC298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0" authorId="0" shapeId="0" ns2:uid="{C18EC287-A174-4FBC-A157-BF90BDD53E3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1" authorId="0" shapeId="0" ns2:uid="{AE370643-B8A5-471E-A305-FCB7273D5684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21" authorId="0" shapeId="0" ns2:uid="{2E8F8A80-1F3D-4852-9DED-E55B6CDA5232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1" authorId="0" shapeId="0" ns2:uid="{6AD7C8FA-4EF4-4E2C-81BE-F95B187856C6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21" authorId="0" shapeId="0" ns2:uid="{434D31BC-6949-400B-A43F-8E05AF18C9D8}">
      <text>
        <r>
          <rPr>
            <b/>
            <sz val="9"/>
            <color indexed="81"/>
            <rFont val="Tahoma"/>
            <family val="2"/>
          </rPr>
          <t xml:space="preserve">arrivée à 01h00'
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1" authorId="5" shapeId="0" ns2:uid="{AC8496DA-818E-453D-9EA5-91B7DBA11588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22" authorId="0" shapeId="0" ns2:uid="{5FB94C8E-D1F4-4BAF-AE05-B78F181FA878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22" authorId="0" shapeId="0" ns2:uid="{553DAFB1-C2C7-47F0-809F-04C929B0402A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22" authorId="0" shapeId="0" ns2:uid="{8CF357AF-B451-4F50-BC47-F4969ED1A135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22" authorId="0" shapeId="0" ns2:uid="{3003F144-5D25-41C8-8E87-CB7DC258340D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2" authorId="5" shapeId="0" ns2:uid="{E4C1C9C5-3B0D-4B2F-AA57-D10CBA81085B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23" authorId="0" shapeId="0" ns2:uid="{8F4D66BF-374A-4E4C-81A5-062334D0192E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3" authorId="1" shapeId="0" ns2:uid="{964A1333-0BE9-4885-A15F-E716A0EC0AF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3" authorId="0" shapeId="0" ns2:uid="{85D345F1-0916-49A4-87CA-BD489583EE20}">
      <text>
        <r>
          <rPr>
            <b/>
            <sz val="9"/>
            <color indexed="81"/>
            <rFont val="Tahoma"/>
            <family val="2"/>
          </rPr>
          <t xml:space="preserve">échange avec GPS
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P323" authorId="0" shapeId="0" ns2:uid="{A93410C3-6F24-4ED6-A23B-EB95509979D7}">
      <text>
        <r>
          <rPr>
            <b/>
            <sz val="9"/>
            <color indexed="81"/>
            <rFont val="Tahoma"/>
            <family val="2"/>
          </rPr>
          <t xml:space="preserve">presté le 07.11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24" authorId="0" shapeId="0" ns2:uid="{7E0042E0-B7A1-4C5F-98BC-22B3EEDAFEE9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24" authorId="1" shapeId="0" ns2:uid="{EB3BC85B-60F0-49FB-AF35-A7CCD9A85A29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24" authorId="0" shapeId="0" ns2:uid="{1DBEE0B7-5801-4F42-81F5-9C573CCCE749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X326" authorId="0" shapeId="0" ns2:uid="{1B64799D-DE97-47E2-B56A-CAB775FEAC46}">
      <text>
        <r>
          <rPr>
            <b/>
            <sz val="9"/>
            <color indexed="81"/>
            <rFont val="Tahoma"/>
            <family val="2"/>
          </rPr>
          <t xml:space="preserve">remplace DWS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7" authorId="2" shapeId="0" ns2:uid="{8A58505B-FB08-46B3-80EA-F3554BD77834}">
      <text>
        <r>
          <rPr>
            <b/>
            <sz val="9"/>
            <color indexed="81"/>
            <rFont val="Tahoma"/>
            <family val="2"/>
          </rPr>
          <t xml:space="preserve">Remplace PDR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28" authorId="1" shapeId="0" ns2:uid="{1650F9F2-EF43-4CE4-A0DB-8A85CD87B388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30" authorId="0" shapeId="0" ns2:uid="{FC1F57F7-ABA5-4269-9470-5CB148561BDA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0" authorId="1" shapeId="0" ns2:uid="{4D265F1C-0362-4237-8CCB-EB7DDFF17F27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30" authorId="0" shapeId="0" ns2:uid="{E6CF2F61-CE9D-44FA-A69F-3A250FE5D2B3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0" authorId="5" shapeId="0" ns2:uid="{0CF3A53C-E068-4000-AC9C-D8FB11E89DFF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O331" authorId="0" shapeId="0" ns2:uid="{E077E165-E95D-4B5C-B2EC-75F3EFF9E387}">
      <text>
        <r>
          <rPr>
            <b/>
            <sz val="9"/>
            <color indexed="81"/>
            <rFont val="Tahoma"/>
            <family val="2"/>
          </rPr>
          <t xml:space="preserve">échange avec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1" authorId="1" shapeId="0" ns2:uid="{CC363457-02CA-4E3A-BD80-E060CB6B6118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331" authorId="0" shapeId="0" ns2:uid="{2AB86A74-6A56-49DD-84A6-A7189E269FB1}">
      <text>
        <r>
          <rPr>
            <b/>
            <sz val="9"/>
            <color indexed="81"/>
            <rFont val="Tahoma"/>
            <family val="2"/>
          </rPr>
          <t xml:space="preserve">échange avec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1" authorId="5" shapeId="0" ns2:uid="{F4F86384-BF9E-40F4-B662-D985D7456039}">
      <text>
        <r>
          <rPr>
            <b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2" authorId="0" shapeId="0" ns2:uid="{98406DB4-65E3-4073-A071-09A4FE208B84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2" authorId="0" shapeId="0" ns2:uid="{14E56F04-4444-46F3-9A5C-F68F1F0E6820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2" authorId="1" shapeId="0" ns2:uid="{0DFFC62D-87D0-46F2-96CE-787070034CF0}">
      <text>
        <r>
          <rPr>
            <b/>
            <sz val="9"/>
            <color indexed="81"/>
            <rFont val="Tahoma"/>
            <family val="2"/>
          </rPr>
          <t xml:space="preserve">remplace ADK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3" authorId="0" shapeId="0" ns2:uid="{1DCB712E-4DD4-4B61-964C-4256EEFAFC45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3" authorId="0" shapeId="0" ns2:uid="{5E245BFD-9391-4503-A19C-6F8B5DE09A29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3" authorId="0" shapeId="0" ns2:uid="{71791F37-2E2A-45F8-9F67-1E60A1603CD5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33" authorId="5" shapeId="0" ns2:uid="{0288EC8D-3ECE-40A2-A98A-9D6A15621DAE}">
      <text>
        <r>
          <rPr>
            <b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334" authorId="5" shapeId="0" ns2:uid="{243B389C-85CF-4C31-A165-0CB9A89960C3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4" authorId="5" shapeId="0" ns2:uid="{638BA3F2-8811-45C1-8634-70FE75B4857C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4" authorId="5" shapeId="0" ns2:uid="{F11765F0-20A5-4518-9F02-E18A0D2355B8}">
      <text>
        <r>
          <rPr>
            <b/>
            <sz val="9"/>
            <color indexed="81"/>
            <rFont val="Tahoma"/>
            <family val="2"/>
          </rPr>
          <t xml:space="preserve">Echange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4" authorId="1" shapeId="0" ns2:uid="{66C0A66B-2D07-441A-B0ED-FD767F1F135D}">
      <text>
        <r>
          <rPr>
            <b/>
            <sz val="9"/>
            <color indexed="81"/>
            <rFont val="Tahoma"/>
            <family val="2"/>
          </rPr>
          <t xml:space="preserve">remplace NPE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34" authorId="0" shapeId="0" ns2:uid="{35451E17-EB11-4970-89D6-07BD27B44314}">
      <text>
        <r>
          <rPr>
            <b/>
            <strike/>
            <sz val="9"/>
            <color indexed="81"/>
            <rFont val="Tahoma"/>
            <family val="2"/>
          </rPr>
          <t xml:space="preserve">remplace SKSremplace YPE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5" authorId="5" shapeId="0" ns2:uid="{602015A6-60B7-4E8C-B711-0771551A9979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5" authorId="5" shapeId="0" ns2:uid="{ECC11188-C699-4765-B6E3-90286797A3C4}">
      <text>
        <r>
          <rPr>
            <b/>
            <sz val="9"/>
            <color indexed="81"/>
            <rFont val="Tahoma"/>
            <family val="2"/>
          </rPr>
          <t xml:space="preserve">Echange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6" authorId="5" shapeId="0" ns2:uid="{3FBB845B-96EA-460C-A4AF-28D8F9A7080B}">
      <text>
        <r>
          <rPr>
            <b/>
            <sz val="9"/>
            <color indexed="81"/>
            <rFont val="Tahoma"/>
            <family val="2"/>
          </rPr>
          <t xml:space="preserve">Echange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36" authorId="5" shapeId="0" ns2:uid="{E8C10FC6-A6CE-406B-9236-40F0C39832A9}">
      <text>
        <r>
          <rPr>
            <b/>
            <sz val="9"/>
            <color indexed="81"/>
            <rFont val="Tahoma"/>
            <family val="2"/>
          </rPr>
          <t xml:space="preserve">Echange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7" authorId="5" shapeId="0" ns2:uid="{596A5F34-AA7C-410C-A0F6-10AC512753DB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7" authorId="5" shapeId="0" ns2:uid="{9042A040-1234-407F-A166-0D9FBD377FA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8" authorId="5" shapeId="0" ns2:uid="{A434C9AF-F9D3-42AD-A43E-6DB7EFFEDE0C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38" authorId="0" shapeId="0" ns2:uid="{DC2B784A-8444-4FBD-B435-7FCDF1578A29}">
      <text>
        <r>
          <rPr>
            <b/>
            <sz val="9"/>
            <color indexed="81"/>
            <rFont val="Tahoma"/>
            <family val="2"/>
          </rPr>
          <t xml:space="preserve">remplacé au CPPT par TFI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8" authorId="0" shapeId="0" ns2:uid="{B0CBE610-90AC-4B32-8F78-17B4FAFBA10D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8" authorId="5" shapeId="0" ns2:uid="{6D222B63-2EDF-479E-B8B9-6CEF2F200DEA}">
      <text>
        <r>
          <rPr>
            <b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8" authorId="0" shapeId="0" ns2:uid="{1439ADFD-9F97-4370-A551-CB10FF65C639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39" authorId="5" shapeId="0" ns2:uid="{3E2F00A8-AD3F-4EE0-8190-2ACE9012EB65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39" authorId="0" shapeId="0" ns2:uid="{9F59E22C-86A4-4570-9B76-AB8DE275C1F1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39" authorId="5" shapeId="0" ns2:uid="{DB7BB5A9-CF3F-462E-A9FD-0579E050738A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39" authorId="0" shapeId="0" ns2:uid="{4C9ED492-001C-44AE-8CCA-A3634BF11B3F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40" authorId="5" shapeId="0" ns2:uid="{AE6FD06F-AE97-4478-9A86-D54215EAA38B}">
      <text>
        <r>
          <rPr>
            <b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0" authorId="0" shapeId="0" ns2:uid="{F4C52109-DE7C-40D2-9E6B-2FA5692F5B00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P340" authorId="5" shapeId="0" ns2:uid="{42861831-E33D-4A74-90E3-41D8EBEB7AC1}">
      <text>
        <r>
          <rPr>
            <b/>
            <sz val="9"/>
            <color indexed="81"/>
            <rFont val="Tahoma"/>
            <family val="2"/>
          </rPr>
          <t xml:space="preserve">Remplace SBZ
Remplace YPE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0" authorId="0" shapeId="0" ns2:uid="{44FF5ACE-77AD-4F0B-BE32-638C7E175F1B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1" authorId="0" shapeId="0" ns2:uid="{AC7A5650-CD26-4F46-87BE-92C737DC7F98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1" authorId="0" shapeId="0" ns2:uid="{4CA1CA4E-75A7-4CBC-BF15-230043734D83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1" authorId="0" shapeId="0" ns2:uid="{486D798B-E960-4623-A119-42B7089BCD51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1" authorId="0" shapeId="0" ns2:uid="{0811F266-FD61-4D2B-A644-2EA1EDC27DC3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1" authorId="0" shapeId="0" ns2:uid="{04D3BFBA-E36C-47C2-813F-5336819BCE45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2" authorId="0" shapeId="0" ns2:uid="{4AE31C6C-7C86-47B6-8A0B-A36BA4882B55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2" authorId="0" shapeId="0" ns2:uid="{E273E8D3-461F-4854-9D6D-694A3B0529F8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3" authorId="0" shapeId="0" ns2:uid="{6CD2BBB7-7A58-46C1-BA2D-C0CB1D3EDDE2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3" authorId="0" shapeId="0" ns2:uid="{3F70289F-25E9-47AE-A881-455F19070451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4" authorId="1" shapeId="0" ns2:uid="{4F71F341-E4B6-479C-8300-D1A0F213B9D6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4" authorId="1" shapeId="0" ns2:uid="{416DAB78-3DA7-4364-BC21-4F454CC58A86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45" authorId="1" shapeId="0" ns2:uid="{2AAE1C57-6611-49D6-BCD9-4BFFD22F6F16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5" authorId="1" shapeId="0" ns2:uid="{9681A0DF-36AD-403B-82E0-7089CDFA1683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45" authorId="0" shapeId="0" ns2:uid="{547ACEBA-E9CF-499C-88ED-25A68AB6C244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6" authorId="1" shapeId="0" ns2:uid="{E56D6D3B-36E7-4B4D-9BF0-1B1DB6C4C910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6" authorId="1" shapeId="0" ns2:uid="{6E84E389-538E-45C3-850D-D68C28706E3B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47" authorId="1" shapeId="0" ns2:uid="{946795D4-C295-406A-BC57-0351EF70FBE0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47" authorId="1" shapeId="0" ns2:uid="{0D93961E-8C7D-4C4C-93BF-DC6452F5989B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47" authorId="0" shapeId="0" ns2:uid="{15DCEA51-2ABF-4F1E-A3C5-2380227DA761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48" authorId="0" shapeId="0" ns2:uid="{97839271-4491-4911-8D4D-82B19BD11B57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48" authorId="0" shapeId="0" ns2:uid="{E37145E1-0C7A-46F7-8902-0C30F86123F6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0" authorId="1" shapeId="0" ns2:uid="{7A3E0BC1-6E1F-4A97-9B9A-F7756B560EBA}">
      <text>
        <r>
          <rPr>
            <b/>
            <sz val="9"/>
            <color indexed="81"/>
            <rFont val="Tahoma"/>
            <family val="2"/>
          </rPr>
          <t xml:space="preserve">remplace PDF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1" authorId="1" shapeId="0" ns2:uid="{EFBBCB5F-9B7F-4F51-BE37-BFD3E1298CBD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51" authorId="1" shapeId="0" ns2:uid="{2D7DDDC9-30CE-4375-9FB4-4E3766D99E98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1" authorId="1" shapeId="0" ns2:uid="{31C316B5-7BD2-47F5-99A2-6234F13909CB}">
      <text>
        <r>
          <rPr>
            <b/>
            <sz val="9"/>
            <color indexed="81"/>
            <rFont val="Tahoma"/>
            <family val="2"/>
          </rPr>
          <t xml:space="preserve">Recyclage CESI sur site BWZ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3" authorId="1" shapeId="0" ns2:uid="{07D8E065-D138-4AB1-A7DF-D844FD8189D2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3" authorId="1" shapeId="0" ns2:uid="{7639D0BD-11AA-49F1-AD25-5E75DB950DB6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53" authorId="1" shapeId="0" ns2:uid="{70E44B3F-E7AF-46B8-A5D8-2646FEA27CBF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54" authorId="1" shapeId="0" ns2:uid="{D27F0507-DC7E-4943-A5FE-98AD023FFD91}">
      <text>
        <r>
          <rPr>
            <b/>
            <sz val="9"/>
            <color indexed="81"/>
            <rFont val="Tahoma"/>
            <family val="2"/>
          </rPr>
          <t xml:space="preserve">échange avec VBN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4" authorId="1" shapeId="0" ns2:uid="{3527DBCE-986A-4C9D-BA19-F5FE5790EA25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T354" authorId="0" shapeId="0" ns2:uid="{AD71FE80-6D37-4942-B081-3F6B0E60AA8E}">
      <text>
        <r>
          <rPr>
            <b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4" authorId="0" shapeId="0" ns2:uid="{1AC809EE-ACE3-4B20-BE5D-ADD002ED0747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5" authorId="5" shapeId="0" ns2:uid="{36F849D0-1840-4773-A97C-F46067B3356E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56" authorId="1" shapeId="0" ns2:uid="{3B6CF51B-945A-4F35-8952-28CD2AE83FB6}">
      <text>
        <r>
          <rPr>
            <b/>
            <sz val="9"/>
            <color indexed="81"/>
            <rFont val="Tahoma"/>
            <family val="2"/>
          </rPr>
          <t>rt00808:</t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Y356" authorId="5" shapeId="0" ns2:uid="{BD6F1784-DFE8-4364-BDB5-3EA89935ABD3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6" authorId="0" shapeId="0" ns2:uid="{37151D79-4D5B-4020-89FC-7CE6EE386016}">
      <text>
        <r>
          <rPr>
            <b/>
            <sz val="9"/>
            <color indexed="81"/>
            <rFont val="Tahoma"/>
            <family val="2"/>
          </rPr>
          <t xml:space="preserve">arrivée à 01h00'
remplacé par ATR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57" authorId="0" shapeId="0" ns2:uid="{691F2AE9-4B09-4720-8458-668ED5859323}">
      <text>
        <r>
          <rPr>
            <b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57" authorId="5" shapeId="0" ns2:uid="{FC520C0C-4775-404C-80B2-BAD233E231C6}">
      <text>
        <r>
          <rPr>
            <b/>
            <strike/>
            <sz val="9"/>
            <color indexed="81"/>
            <rFont val="Tahoma"/>
            <family val="2"/>
          </rPr>
          <t xml:space="preserve">Remplace SBZ
MPE : Remplace QDE</t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8" authorId="1" shapeId="0" ns2:uid="{60C47BAC-5EE7-49F1-A432-448FBC20BB56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8" authorId="1" shapeId="0" ns2:uid="{A06D968C-DA10-4C2C-A167-B5D2C423C1B0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D359" authorId="1" shapeId="0" ns2:uid="{2D645F40-CACA-4C5F-9BFB-DD58310AA447}">
      <text>
        <r>
          <rPr>
            <b/>
            <sz val="9"/>
            <color indexed="81"/>
            <rFont val="Tahoma"/>
            <family val="2"/>
          </rPr>
          <t xml:space="preserve">échange avec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59" authorId="1" shapeId="0" ns2:uid="{3A13D7D0-227D-45CD-B4A3-C1AC6E1B1255}">
      <text>
        <r>
          <rPr>
            <b/>
            <sz val="9"/>
            <color indexed="81"/>
            <rFont val="Tahoma"/>
            <family val="2"/>
          </rPr>
          <t xml:space="preserve">échange avec YPE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59" authorId="1" shapeId="0" ns2:uid="{50343B4C-832F-48B1-BB3A-4BDBA0D25368}">
      <text>
        <r>
          <rPr>
            <b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0" authorId="0" shapeId="0" ns2:uid="{119B4E99-D2B9-4BE0-B201-6C026564FEF6}">
      <text>
        <r>
          <rPr>
            <b/>
            <sz val="9"/>
            <color indexed="81"/>
            <rFont val="Tahoma"/>
            <family val="2"/>
          </rPr>
          <t xml:space="preserve">remplacé en N par YBT
CPPT le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360" authorId="0" shapeId="0" ns2:uid="{243D6CFB-C511-4470-BB23-650735DA5E7D}">
      <text>
        <r>
          <rPr>
            <b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0" authorId="0" shapeId="0" ns2:uid="{F28A8773-450D-4C49-8136-911D13ACF8E7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0" authorId="0" shapeId="0" ns2:uid="{691443C8-7823-4501-90CE-B4CDFED36EC7}">
      <text>
        <r>
          <rPr>
            <b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361" authorId="0" shapeId="0" ns2:uid="{1D45B708-8813-4DF8-A795-00B3BC7FC963}">
      <text>
        <r>
          <rPr>
            <b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1" authorId="1" shapeId="0" ns2:uid="{848929E2-F8EB-428C-B3F8-374A3F715F95}">
      <text>
        <r>
          <rPr>
            <b/>
            <sz val="9"/>
            <color indexed="81"/>
            <rFont val="Tahoma"/>
            <family val="2"/>
          </rPr>
          <t xml:space="preserve">cf 18/12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S361" authorId="0" shapeId="0" ns2:uid="{FDFFA278-86E3-4B14-AD74-062418BF0488}">
      <text>
        <r>
          <rPr>
            <b/>
            <sz val="9"/>
            <color indexed="81"/>
            <rFont val="Tahoma"/>
            <family val="2"/>
          </rPr>
          <t xml:space="preserve">D du 24.12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361" authorId="0" shapeId="0" ns2:uid="{D38236E0-5347-4FEC-BDFC-972C9E65B40C}">
      <text>
        <r>
          <rPr>
            <b/>
            <sz val="9"/>
            <color indexed="81"/>
            <rFont val="Tahoma"/>
            <family val="2"/>
          </rPr>
          <t xml:space="preserve">remplace AFA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361" authorId="0" shapeId="0" ns2:uid="{5882B17B-1923-48C9-978F-909DD1AD5D67}">
      <text>
        <r>
          <rPr>
            <b/>
            <sz val="9"/>
            <color indexed="81"/>
            <rFont val="Tahoma"/>
            <family val="2"/>
          </rPr>
          <t xml:space="preserve">remplace BLR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63" authorId="0" shapeId="0" ns2:uid="{F7F082C2-199D-4AE7-95F3-4F8BFB9CC1C7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364" authorId="0" shapeId="0" ns2:uid="{01DD6202-397E-4597-A29C-C0DFA6D00647}">
      <text>
        <r>
          <rPr>
            <b/>
            <sz val="9"/>
            <color indexed="81"/>
            <rFont val="Tahoma"/>
            <family val="2"/>
          </rPr>
          <t xml:space="preserve">remplace LAX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65" authorId="0" shapeId="0" ns2:uid="{F4A36896-0199-438C-819C-8F85B39FC014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5" authorId="1" shapeId="0" ns2:uid="{58EF62BE-2CE3-4144-8E4A-196DD46A9B60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5" authorId="0" shapeId="0" ns2:uid="{7B641DC7-A93C-4F4D-BB93-8895C4AB6F9C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F366" authorId="0" shapeId="0" ns2:uid="{3990BD89-FCAD-4BA8-B2FE-6FA470FFB5B5}">
      <text>
        <r>
          <rPr>
            <b/>
            <sz val="9"/>
            <color indexed="81"/>
            <rFont val="Tahoma"/>
            <family val="2"/>
          </rPr>
          <t xml:space="preserve">échange avec PBL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66" authorId="1" shapeId="0" ns2:uid="{29E0B8AA-67B5-40CF-A24C-8F752BD3CEBA}">
      <text>
        <r>
          <rPr>
            <b/>
            <sz val="9"/>
            <color indexed="81"/>
            <rFont val="Tahoma"/>
            <family val="2"/>
          </rPr>
          <t xml:space="preserve">remplace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L366" authorId="0" shapeId="0" ns2:uid="{B9E21BEE-08B2-46ED-8577-B7C2FA641567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</text>
    </comment>
    <comment ref="S368" authorId="0" shapeId="0" ns2:uid="{ED99C445-A389-4EF7-8514-28838552E6DC}">
      <text>
        <r>
          <rPr>
            <b/>
            <sz val="9"/>
            <color indexed="81"/>
            <rFont val="Tahoma"/>
            <family val="2"/>
          </rPr>
          <t xml:space="preserve">D déplacé au 17.12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74" authorId="0" shapeId="0" ns2:uid="{00611E52-A2E6-40D2-A27D-39B47E358E1B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4" authorId="0" shapeId="0" ns2:uid="{9444043E-DA97-462E-89DE-4BCB6603BD4E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375" authorId="0" shapeId="0" ns2:uid="{CED90E67-3CAD-452B-9925-178F9C1C0236}">
      <text>
        <r>
          <rPr>
            <b/>
            <sz val="9"/>
            <color indexed="81"/>
            <rFont val="Tahoma"/>
            <family val="2"/>
          </rPr>
          <t xml:space="preserve">échange avec ATA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75" authorId="0" shapeId="0" ns2:uid="{F28439DB-BB56-41E3-B327-09A645BCC774}">
      <text>
        <r>
          <rPr>
            <b/>
            <sz val="9"/>
            <color indexed="81"/>
            <rFont val="Tahoma"/>
            <family val="2"/>
          </rPr>
          <t xml:space="preserve">échange avec GPS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M396" authorId="3" shapeId="0" ns2:uid="{32B91BA1-0B0A-41E1-A04E-6DFF8A16DA58}">
      <text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fin CP 10% le 31/01/2026
</t>
        </r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prolongation du 01.02.2026 au 30.11.2026</t>
        </r>
      </text>
    </comment>
    <comment ref="H400" authorId="5" shapeId="0" ns2:uid="{6C879885-2081-4436-8EE3-3A31F5FFA204}">
      <text>
        <r>
          <rPr>
            <b/>
            <sz val="9"/>
            <color indexed="81"/>
            <rFont val="Tahoma"/>
            <family val="2"/>
          </rPr>
          <t xml:space="preserve">12 mois à 90%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0" authorId="1" shapeId="0" ns2:uid="{411F7D1E-BDB4-4CB9-A03E-E243B279093A}">
      <text>
        <r>
          <rPr>
            <b/>
            <sz val="9"/>
            <color indexed="81"/>
            <rFont val="Tahoma"/>
            <family val="2"/>
          </rPr>
          <t xml:space="preserve">11 mois à 90%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X400" authorId="1" shapeId="0" ns2:uid="{227F1AAF-7BC4-4045-B7C2-150A05C04E46}">
      <text>
        <r>
          <rPr>
            <b/>
            <sz val="9"/>
            <color indexed="81"/>
            <rFont val="Tahoma"/>
            <family val="2"/>
          </rPr>
          <t xml:space="preserve">CP 10% à partir du 01/11/2026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N402" authorId="1" shapeId="0" ns2:uid="{77A54AFD-75FE-47AC-B042-85B0A731B85D}">
      <text>
        <r>
          <rPr>
            <b/>
            <sz val="9"/>
            <color indexed="81"/>
            <rFont val="Tahoma"/>
            <family val="2"/>
          </rPr>
          <t xml:space="preserve">en CP le 01/01 et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V402" authorId="5" shapeId="0" ns2:uid="{2E18BECF-587E-4775-AE05-75A3D2E4D6DE}">
      <text>
        <r>
          <rPr>
            <b/>
            <sz val="9"/>
            <color indexed="81"/>
            <rFont val="Tahoma"/>
            <family val="2"/>
          </rPr>
          <t xml:space="preserve">-01/01
-06/04
-01/05
-14/05
-25/05
-21/07
-15/08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Z402" authorId="1" shapeId="0" ns2:uid="{33D95F3D-AF5B-4FFA-822F-463BEDCF8D92}">
      <text>
        <r>
          <rPr>
            <b/>
            <sz val="9"/>
            <color indexed="81"/>
            <rFont val="Tahoma"/>
            <family val="2"/>
          </rPr>
          <t xml:space="preserve">en CP le 21/07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2" authorId="0" shapeId="0" ns2:uid="{722416B2-985A-4C87-A69F-3D04DC9504D8}">
      <text>
        <r>
          <rPr>
            <b/>
            <sz val="9"/>
            <color indexed="81"/>
            <rFont val="Tahoma"/>
            <family val="2"/>
          </rPr>
          <t xml:space="preserve">CP 10%
du 01.11.2022 au 28.02.2026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W432" authorId="1" shapeId="0" ns2:uid="{ABF86DE8-861A-4431-AA0B-9306A3039042}">
      <text>
        <r>
          <rPr>
            <b/>
            <sz val="9"/>
            <color indexed="81"/>
            <rFont val="Tahoma"/>
            <family val="2"/>
          </rPr>
          <t xml:space="preserve">CP 20% à partir du 01/11/2026 pour 5 mois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Y432" authorId="1" shapeId="0" ns2:uid="{D5AF6BBE-288C-4394-A47F-74806DEA1A98}">
      <text>
        <r>
          <rPr>
            <b/>
            <sz val="9"/>
            <color indexed="81"/>
            <rFont val="Tahoma"/>
            <family val="2"/>
          </rPr>
          <t xml:space="preserve">CP 10% à partir du 01/07/2025 jusqu'au 31/10/2028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C433" authorId="5" shapeId="0" ns2:uid="{E3279A5F-2730-4A5F-8DAD-0BD59889BA53}">
      <text>
        <r>
          <rPr>
            <b/>
            <sz val="9"/>
            <color indexed="81"/>
            <rFont val="Tahoma"/>
            <family val="2"/>
          </rPr>
          <t xml:space="preserve">CP 10%
du 01/10/2025 au 31/05 2027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33" authorId="5" shapeId="0" ns2:uid="{118E1979-E960-43A8-B447-9D63342FEB74}">
      <text>
        <r>
          <rPr>
            <b/>
            <sz val="9"/>
            <color indexed="81"/>
            <rFont val="Tahoma"/>
            <family val="2"/>
          </rPr>
          <t xml:space="preserve">TP 10% à partir du 01/01/2026 jusqu'au 31/12/2027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33" authorId="5" shapeId="0" ns2:uid="{5E594AC8-65D0-4A85-9B2A-2FD8558FACAA}">
      <text>
        <r>
          <rPr>
            <b/>
            <sz val="9"/>
            <color indexed="81"/>
            <rFont val="Tahoma"/>
            <family val="2"/>
          </rPr>
          <t xml:space="preserve">CP 10%
01/03/26 au 30/06/2029
a droit à 21 CP 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comments9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</authors>
  <commentList>
    <comment ref="G6" authorId="0" shapeId="0" ns2:uid="{7DC42610-9825-4DD7-A960-7D96332CBCFC}">
      <text>
        <r>
          <rPr>
            <b/>
            <sz val="9"/>
            <color indexed="81"/>
            <rFont val="Tahoma"/>
            <family val="2"/>
          </rPr>
          <t xml:space="preserve">19-10-17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" authorId="1" shapeId="0" ns2:uid="{4F2E1340-A8AB-4131-BBF4-7233FD2074B9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 partir du 01/05/2020</t>
        </r>
      </text>
    </comment>
    <comment ref="G11" authorId="1" shapeId="0" ns2:uid="{0B616F1E-BE8D-4628-B4B8-C4D78CD8C138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polyvalence gluten le 31/08/18</t>
        </r>
      </text>
    </comment>
    <comment ref="H11" authorId="2" shapeId="0" ns2:uid="{5F2F93D9-42C1-4525-956B-E5FA75C48C7D}">
      <text>
        <r>
          <rPr>
            <b/>
            <sz val="9"/>
            <color indexed="81"/>
            <rFont val="Tahoma"/>
            <family val="2"/>
          </rPr>
          <t xml:space="preserve">01-11-2017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2" authorId="2" shapeId="0" ns2:uid="{FF817F69-943E-4AD9-977A-65C8683662EA}">
      <text>
        <r>
          <rPr>
            <b/>
            <sz val="9"/>
            <color indexed="81"/>
            <rFont val="Tahoma"/>
            <family val="2"/>
          </rPr>
          <t xml:space="preserve">14-10-2016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13" authorId="1" shapeId="0" ns2:uid="{B56192EF-AB7F-4B45-BD24-0FF74803E8CE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G13" authorId="1" shapeId="0" ns2:uid="{4AC06AA1-BEBB-4DF6-B74A-07A2BFBC6ABE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H13" authorId="2" shapeId="0" ns2:uid="{FD6C74AA-2EAA-47DF-91FE-63EF100C0314}">
      <text>
        <r>
          <rPr>
            <b/>
            <sz val="9"/>
            <color indexed="81"/>
            <rFont val="Tahoma"/>
            <family val="2"/>
          </rPr>
          <t xml:space="preserve">16-07-2019
revalidé en 2023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4" authorId="1" shapeId="0" ns2:uid="{0B0CA9C1-9E05-4235-B77B-4499F44476B0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 distillation le 
30/09/2022</t>
        </r>
      </text>
    </comment>
    <comment ref="H15" authorId="2" shapeId="0" ns2:uid="{A020240B-B812-4C67-B0B3-37F4D98738F3}">
      <text>
        <r>
          <rPr>
            <b/>
            <sz val="9"/>
            <color indexed="81"/>
            <rFont val="Tahoma"/>
            <family val="2"/>
          </rPr>
          <t xml:space="preserve">13-06-2020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5" authorId="3" shapeId="0" ns2:uid="{4A69F444-EEF5-4FE7-A362-169365FC0164}">
      <text>
        <r>
          <rPr>
            <b/>
            <sz val="9"/>
            <color indexed="81"/>
            <rFont val="Tahoma"/>
            <family val="2"/>
          </rPr>
          <t xml:space="preserve">06/05/2026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16" authorId="0" shapeId="0" ns2:uid="{854B3E25-AA98-4856-B384-A3CB630CEF0E}">
      <text>
        <r>
          <rPr>
            <b/>
            <sz val="9"/>
            <color indexed="81"/>
            <rFont val="Tahoma"/>
            <family val="2"/>
          </rPr>
          <t xml:space="preserve">30-10-2020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16" authorId="3" shapeId="0" ns2:uid="{8F503498-7235-4281-875F-B505764FC9AC}">
      <text>
        <r>
          <rPr>
            <b/>
            <sz val="9"/>
            <color indexed="81"/>
            <rFont val="Tahoma"/>
            <family val="2"/>
          </rPr>
          <t xml:space="preserve">06/01/2026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7" authorId="2" shapeId="0" ns2:uid="{2399B888-20BC-4F8D-906C-784C0C934CE2}">
      <text>
        <r>
          <rPr>
            <b/>
            <sz val="9"/>
            <color indexed="81"/>
            <rFont val="Tahoma"/>
            <family val="2"/>
          </rPr>
          <t>CIE :</t>
        </r>
        <r>
          <rPr>
            <sz val="9"/>
            <color indexed="81"/>
            <rFont val="Tahoma"/>
            <family val="2"/>
          </rPr>
          <t xml:space="preserve">
30/04/2026
</t>
        </r>
      </text>
    </comment>
    <comment ref="I17" authorId="2" shapeId="0" ns2:uid="{0B5452E3-8A09-456A-98E6-349262CDC503}">
      <text>
        <r>
          <rPr>
            <b/>
            <sz val="9"/>
            <color indexed="81"/>
            <rFont val="Tahoma"/>
            <family val="2"/>
          </rPr>
          <t xml:space="preserve">20-06-2022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8" authorId="2" shapeId="0" ns2:uid="{3DB0D19B-FB2D-4717-ACB1-FE0E7F3A7D99}">
      <text>
        <r>
          <rPr>
            <b/>
            <sz val="9"/>
            <color indexed="81"/>
            <rFont val="Tahoma"/>
            <family val="2"/>
          </rPr>
          <t xml:space="preserve">19-07-2022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19" authorId="2" shapeId="0" ns2:uid="{C443E7A9-FC68-49C9-84C6-90965C30C66D}">
      <text>
        <r>
          <rPr>
            <b/>
            <sz val="9"/>
            <color indexed="81"/>
            <rFont val="Tahoma"/>
            <family val="2"/>
          </rPr>
          <t xml:space="preserve">16-09-2022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0" authorId="0" shapeId="0" ns2:uid="{66103885-5AF3-4305-9022-70F6433F8F63}">
      <text>
        <r>
          <rPr>
            <b/>
            <sz val="9"/>
            <color indexed="81"/>
            <rFont val="Tahoma"/>
            <family val="2"/>
          </rPr>
          <t xml:space="preserve">21-11-2022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21" authorId="2" shapeId="0" ns2:uid="{52D72DC7-6846-4A8D-99EE-D839608CC40A}">
      <text>
        <r>
          <rPr>
            <b/>
            <sz val="9"/>
            <color indexed="81"/>
            <rFont val="Tahoma"/>
            <family val="2"/>
          </rPr>
          <t xml:space="preserve">09-05-2023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2" authorId="2" shapeId="0" ns2:uid="{64A05224-0E13-45E1-98F3-F6195E70495C}">
      <text>
        <r>
          <rPr>
            <b/>
            <sz val="9"/>
            <color indexed="81"/>
            <rFont val="Tahoma"/>
            <family val="2"/>
          </rPr>
          <t xml:space="preserve">06-02-2024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23" authorId="2" shapeId="0" ns2:uid="{3CF2E23D-F703-44D1-A8A9-B0A3A5EEF507}">
      <text>
        <r>
          <rPr>
            <b/>
            <sz val="9"/>
            <color indexed="81"/>
            <rFont val="Tahoma"/>
            <family val="2"/>
          </rPr>
          <t xml:space="preserve">26-01-2024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24" authorId="0" shapeId="0" ns2:uid="{F5ED693A-B722-4D6D-BA2D-5986F5EE0745}">
      <text>
        <r>
          <rPr>
            <b/>
            <sz val="9"/>
            <color indexed="81"/>
            <rFont val="Tahoma"/>
            <family val="2"/>
          </rPr>
          <t xml:space="preserve">07-02-2024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28" authorId="0" shapeId="0" ns2:uid="{0E4FDCEF-FC8C-4539-81E2-F65E40E465D0}">
      <text>
        <r>
          <rPr>
            <b/>
            <sz val="9"/>
            <color indexed="81"/>
            <rFont val="Tahoma"/>
            <family val="2"/>
          </rPr>
          <t xml:space="preserve">01-08-2020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31" authorId="3" shapeId="0" ns2:uid="{529C705A-A5F2-4591-BCF2-AAC205048AFF}">
      <text>
        <r>
          <rPr>
            <b/>
            <sz val="9"/>
            <color indexed="81"/>
            <rFont val="Tahoma"/>
            <family val="2"/>
          </rPr>
          <t xml:space="preserve">12/01/2026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3" authorId="3" shapeId="0" ns2:uid="{FDCDECCA-BC9E-4A14-A5F9-AD89A5EBFA2A}">
      <text>
        <r>
          <rPr>
            <b/>
            <sz val="9"/>
            <color indexed="81"/>
            <rFont val="Tahoma"/>
            <family val="2"/>
          </rPr>
          <t xml:space="preserve">02/07/2026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34" authorId="3" shapeId="0" ns2:uid="{EB25A13B-A443-4511-B4B4-4786510FBCD8}">
      <text>
        <r>
          <rPr>
            <b/>
            <sz val="9"/>
            <color indexed="81"/>
            <rFont val="Tahoma"/>
            <family val="2"/>
          </rPr>
          <t xml:space="preserve">05/08/2026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0" authorId="0" shapeId="0" ns2:uid="{24A18392-074A-44F1-88DD-D53BD3853FCC}">
      <text>
        <r>
          <rPr>
            <b/>
            <sz val="9"/>
            <color indexed="81"/>
            <rFont val="Tahoma"/>
            <family val="2"/>
          </rPr>
          <t xml:space="preserve">01-07-2019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2" authorId="2" shapeId="0" ns2:uid="{B2392FD2-FB55-45B6-9BAA-57DE82EA5418}">
      <text>
        <r>
          <rPr>
            <b/>
            <sz val="9"/>
            <color indexed="81"/>
            <rFont val="Tahoma"/>
            <family val="2"/>
          </rPr>
          <t xml:space="preserve">01-11-2017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43" authorId="2" shapeId="0" ns2:uid="{A3F4083B-5A9B-48C1-95B9-54242A6122D2}">
      <text>
        <r>
          <rPr>
            <b/>
            <sz val="9"/>
            <color indexed="81"/>
            <rFont val="Tahoma"/>
            <family val="2"/>
          </rPr>
          <t xml:space="preserve">01-01-2018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4" authorId="0" shapeId="0" ns2:uid="{F0E9A7B3-1D9F-41D5-8206-893A8775A8FA}">
      <text>
        <r>
          <rPr>
            <b/>
            <sz val="9"/>
            <color indexed="81"/>
            <rFont val="Tahoma"/>
            <family val="2"/>
          </rPr>
          <t xml:space="preserve">21-02-2025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4" authorId="0" shapeId="0" ns2:uid="{F96ABEAF-2AD8-4EB1-83F1-E90B0E5DD7D2}">
      <text>
        <r>
          <rPr>
            <b/>
            <sz val="9"/>
            <color indexed="81"/>
            <rFont val="Tahoma"/>
            <family val="2"/>
          </rPr>
          <t xml:space="preserve">01-04-2022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5" authorId="0" shapeId="0" ns2:uid="{FC3161EB-16B7-460C-AAC3-2CF35C128F94}">
      <text>
        <r>
          <rPr>
            <b/>
            <sz val="9"/>
            <color indexed="81"/>
            <rFont val="Tahoma"/>
            <family val="2"/>
          </rPr>
          <t xml:space="preserve">13-05-2019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5" authorId="0" shapeId="0" ns2:uid="{1D53F90F-12FB-4D71-A1EF-A141938604C2}">
      <text>
        <r>
          <rPr>
            <b/>
            <sz val="9"/>
            <color indexed="81"/>
            <rFont val="Tahoma"/>
            <family val="2"/>
          </rPr>
          <t xml:space="preserve">01-07-2024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47" authorId="0" shapeId="0" ns2:uid="{F81A7DAE-E05F-45E6-A4AD-D29CA0CB7BA8}">
      <text>
        <r>
          <rPr>
            <b/>
            <sz val="9"/>
            <color indexed="81"/>
            <rFont val="Tahoma"/>
            <family val="2"/>
          </rPr>
          <t xml:space="preserve">01-07-2024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47" authorId="0" shapeId="0" ns2:uid="{8DA724F7-C9FC-423E-8BC4-7B104B908FF4}">
      <text>
        <r>
          <rPr>
            <b/>
            <sz val="9"/>
            <color indexed="81"/>
            <rFont val="Tahoma"/>
            <family val="2"/>
          </rPr>
          <t xml:space="preserve">01-05-2017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48" authorId="2" shapeId="0" ns2:uid="{9FFCBA33-545A-4176-BE8E-15DB31D8DC59}">
      <text>
        <r>
          <rPr>
            <b/>
            <sz val="9"/>
            <color indexed="81"/>
            <rFont val="Tahoma"/>
            <family val="2"/>
          </rPr>
          <t xml:space="preserve">01-07-2016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K48" authorId="0" shapeId="0" ns2:uid="{DDCDCE92-B13A-4D40-A035-467E1B73A123}">
      <text>
        <r>
          <rPr>
            <b/>
            <sz val="9"/>
            <color indexed="81"/>
            <rFont val="Tahoma"/>
            <family val="2"/>
          </rPr>
          <t xml:space="preserve">01-02-2024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50" authorId="3" shapeId="0" ns2:uid="{737CA807-9BDC-44A3-88FB-C3DCBAFC2EBF}">
      <text>
        <r>
          <rPr>
            <b/>
            <sz val="9"/>
            <color indexed="81"/>
            <rFont val="Tahoma"/>
            <family val="2"/>
          </rPr>
          <t xml:space="preserve">fin au 30/09/2026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50" authorId="3" shapeId="0" ns2:uid="{500D75D6-8BB8-4352-8AB3-D06EF0A3116C}">
      <text>
        <r>
          <rPr>
            <b/>
            <sz val="9"/>
            <color indexed="81"/>
            <rFont val="Tahoma"/>
            <family val="2"/>
          </rPr>
          <t xml:space="preserve">fin au 30/09/2026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50" authorId="2" shapeId="0" ns2:uid="{5EF8D350-D5B3-4379-A2E6-B968D3D55603}">
      <text>
        <r>
          <rPr>
            <b/>
            <sz val="9"/>
            <color indexed="81"/>
            <rFont val="Tahoma"/>
            <family val="2"/>
          </rPr>
          <t xml:space="preserve">01-07-2024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50" authorId="2" shapeId="0" ns2:uid="{A1F11CEA-544A-4B19-889D-07C1918EEC86}">
      <text>
        <r>
          <rPr>
            <b/>
            <sz val="9"/>
            <color indexed="81"/>
            <rFont val="Tahoma"/>
            <family val="2"/>
          </rPr>
          <t xml:space="preserve">01-07-2020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2" authorId="2" shapeId="0" ns2:uid="{9188C9F9-63AA-4AB4-8C50-E8DC98541F8D}">
      <text>
        <r>
          <rPr>
            <b/>
            <sz val="9"/>
            <color indexed="81"/>
            <rFont val="Tahoma"/>
            <family val="2"/>
          </rPr>
          <t xml:space="preserve">20-04-2018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5" authorId="2" shapeId="0" ns2:uid="{A26957FF-9E05-4EB2-8C97-0DCE70C5C4F1}">
      <text>
        <r>
          <rPr>
            <b/>
            <sz val="9"/>
            <color indexed="81"/>
            <rFont val="Tahoma"/>
            <family val="2"/>
          </rPr>
          <t xml:space="preserve">23-09-2018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56" authorId="3" shapeId="0" ns2:uid="{36388C45-BB65-48FD-A3A3-19FDED19624F}">
      <text>
        <r>
          <rPr>
            <b/>
            <sz val="9"/>
            <color indexed="81"/>
            <rFont val="Tahoma"/>
            <family val="2"/>
          </rPr>
          <t xml:space="preserve">11/12/2025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6" authorId="2" shapeId="0" ns2:uid="{FC4AE27A-E9B5-41EA-A64B-038177A3EB31}">
      <text>
        <r>
          <rPr>
            <b/>
            <sz val="9"/>
            <color indexed="81"/>
            <rFont val="Tahoma"/>
            <family val="2"/>
          </rPr>
          <t xml:space="preserve">19-06-2020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7" authorId="2" shapeId="0" ns2:uid="{EDB5C9A2-054A-4BB8-871B-6B99BF3B40C8}">
      <text>
        <r>
          <rPr>
            <b/>
            <sz val="9"/>
            <color indexed="81"/>
            <rFont val="Tahoma"/>
            <family val="2"/>
          </rPr>
          <t xml:space="preserve">09-03-2022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8" authorId="2" shapeId="0" ns2:uid="{10A5C2BD-8E7D-4FBC-9A1C-87AB30A99CE0}">
      <text>
        <r>
          <rPr>
            <b/>
            <sz val="9"/>
            <color indexed="81"/>
            <rFont val="Tahoma"/>
            <family val="2"/>
          </rPr>
          <t xml:space="preserve">18-02-2022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59" authorId="2" shapeId="0" ns2:uid="{37902717-7856-41D0-814A-2F5506B53BDF}">
      <text>
        <r>
          <rPr>
            <b/>
            <sz val="9"/>
            <color indexed="81"/>
            <rFont val="Tahoma"/>
            <family val="2"/>
          </rPr>
          <t xml:space="preserve">17-02-2022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0" authorId="2" shapeId="0" ns2:uid="{9DD1B44F-4133-4A2B-8313-3AB32D7DCBB1}">
      <text>
        <r>
          <rPr>
            <b/>
            <sz val="9"/>
            <color indexed="81"/>
            <rFont val="Tahoma"/>
            <family val="2"/>
          </rPr>
          <t xml:space="preserve">25-03-2022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1" authorId="2" shapeId="0" ns2:uid="{69402EDE-F9D4-46FD-96C5-335486850838}">
      <text>
        <r>
          <rPr>
            <b/>
            <sz val="9"/>
            <color indexed="81"/>
            <rFont val="Tahoma"/>
            <family val="2"/>
          </rPr>
          <t xml:space="preserve">19-05-2022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5" authorId="2" shapeId="0" ns2:uid="{1AA6AC42-BFE4-47DB-8C6D-B31FB8E8D018}">
      <text>
        <r>
          <rPr>
            <b/>
            <sz val="9"/>
            <color indexed="81"/>
            <rFont val="Tahoma"/>
            <family val="2"/>
          </rPr>
          <t xml:space="preserve">01-12-2018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66" authorId="2" shapeId="0" ns2:uid="{345F85E9-1FED-4BC2-BBFD-69DE4B99AF10}">
      <text>
        <r>
          <rPr>
            <b/>
            <sz val="9"/>
            <color indexed="81"/>
            <rFont val="Tahoma"/>
            <family val="2"/>
          </rPr>
          <t xml:space="preserve">13-04-2023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67" authorId="0" shapeId="0" ns2:uid="{FBD908A3-BC98-42C8-B424-F39433833D24}">
      <text>
        <r>
          <rPr>
            <b/>
            <sz val="9"/>
            <color indexed="81"/>
            <rFont val="Tahoma"/>
            <family val="2"/>
          </rPr>
          <t xml:space="preserve">15-09-2018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71" authorId="3" shapeId="0" ns2:uid="{9065A1E6-15A0-448D-83A8-EE59ECF6CBD4}">
      <text>
        <r>
          <rPr>
            <b/>
            <sz val="9"/>
            <color indexed="81"/>
            <rFont val="Tahoma"/>
            <family val="2"/>
          </rPr>
          <t xml:space="preserve">16/01/2026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1" authorId="2" shapeId="0" ns2:uid="{C525277E-5D7D-45B6-8A1B-3ADF2D3048BF}">
      <text>
        <r>
          <rPr>
            <b/>
            <sz val="9"/>
            <color indexed="81"/>
            <rFont val="Tahoma"/>
            <family val="2"/>
          </rPr>
          <t xml:space="preserve">01-12-2018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72" authorId="3" shapeId="0" ns2:uid="{E991507B-7F01-4497-9E5F-681251CC5DDB}">
      <text>
        <r>
          <rPr>
            <b/>
            <sz val="9"/>
            <color indexed="81"/>
            <rFont val="Tahoma"/>
            <family val="2"/>
          </rPr>
          <t xml:space="preserve">01/03/2026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72" authorId="2" shapeId="0" ns2:uid="{E229C782-9182-4E04-84CF-6640FF2557AC}">
      <text>
        <r>
          <rPr>
            <b/>
            <sz val="9"/>
            <color indexed="81"/>
            <rFont val="Tahoma"/>
            <family val="2"/>
          </rPr>
          <t xml:space="preserve">18-11-2016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72" authorId="2" shapeId="0" ns2:uid="{AA7C4C88-18EF-4BAC-AD8E-11C4B7121901}">
      <text>
        <r>
          <rPr>
            <b/>
            <sz val="9"/>
            <color indexed="81"/>
            <rFont val="Tahoma"/>
            <family val="2"/>
          </rPr>
          <t xml:space="preserve">18-02-2022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2" authorId="2" shapeId="0" ns2:uid="{F024C042-865F-4AC3-A2F9-0166A6BDF270}">
      <text>
        <r>
          <rPr>
            <b/>
            <sz val="9"/>
            <color indexed="81"/>
            <rFont val="Tahoma"/>
            <family val="2"/>
          </rPr>
          <t xml:space="preserve">01-06-2018
CLE prod passée le 25/04
CLE SIPP validée le 17/05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73" authorId="2" shapeId="0" ns2:uid="{DF3CDCF1-A2B3-4CCA-8B3C-06492EFBC92F}">
      <text>
        <r>
          <rPr>
            <b/>
            <sz val="9"/>
            <color indexed="81"/>
            <rFont val="Tahoma"/>
            <family val="2"/>
          </rPr>
          <t xml:space="preserve">01-12-2017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73" authorId="2" shapeId="0" ns2:uid="{83D4AF75-2409-4FCE-B9B4-99F2AB8508E6}">
      <text>
        <r>
          <rPr>
            <b/>
            <sz val="9"/>
            <color indexed="81"/>
            <rFont val="Tahoma"/>
            <family val="2"/>
          </rPr>
          <t xml:space="preserve">01-07-2022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1" authorId="0" shapeId="0" ns2:uid="{68C8CEA3-715B-41D6-9B50-011B41B2F500}">
      <text>
        <r>
          <rPr>
            <b/>
            <sz val="9"/>
            <color indexed="81"/>
            <rFont val="Tahoma"/>
            <family val="2"/>
          </rPr>
          <t xml:space="preserve">01-12-2019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1" authorId="2" shapeId="0" ns2:uid="{F4E69C60-899C-4494-9083-D9E057336DDB}">
      <text>
        <r>
          <rPr>
            <b/>
            <sz val="9"/>
            <color indexed="81"/>
            <rFont val="Tahoma"/>
            <family val="2"/>
          </rPr>
          <t xml:space="preserve">14-02-2022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81" authorId="2" shapeId="0" ns2:uid="{1E6A8609-B779-47D3-8A82-A2873AEA57D9}">
      <text>
        <r>
          <rPr>
            <b/>
            <sz val="9"/>
            <color indexed="81"/>
            <rFont val="Tahoma"/>
            <family val="2"/>
          </rPr>
          <t xml:space="preserve">21-08-2021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1" authorId="2" shapeId="0" ns2:uid="{04E5318A-1308-4A7A-A172-DFF8E0E402FD}">
      <text>
        <r>
          <rPr>
            <b/>
            <sz val="9"/>
            <color indexed="81"/>
            <rFont val="Tahoma"/>
            <family val="2"/>
          </rPr>
          <t xml:space="preserve">28-12-2020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4" authorId="0" shapeId="0" ns2:uid="{6EC5AA7C-A76B-40CF-BEF8-4CE02F128F8C}">
      <text>
        <r>
          <rPr>
            <b/>
            <sz val="9"/>
            <color indexed="81"/>
            <rFont val="Tahoma"/>
            <family val="2"/>
          </rPr>
          <t xml:space="preserve">31-01-2023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4" authorId="0" shapeId="0" ns2:uid="{C3682DF5-C20C-4218-98BA-CEF1A16BBA41}">
      <text>
        <r>
          <rPr>
            <b/>
            <sz val="9"/>
            <color indexed="81"/>
            <rFont val="Tahoma"/>
            <family val="2"/>
          </rPr>
          <t xml:space="preserve">23-04-2021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5" authorId="2" shapeId="0" ns2:uid="{D84E39FD-EF1E-4C1A-ABCE-276EA24E00A6}">
      <text>
        <r>
          <rPr>
            <b/>
            <sz val="9"/>
            <color indexed="81"/>
            <rFont val="Tahoma"/>
            <family val="2"/>
          </rPr>
          <t xml:space="preserve">23-02-2021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85" authorId="2" shapeId="0" ns2:uid="{37BB96D8-7B8E-4A5D-9460-D89D8E8AC22F}">
      <text>
        <r>
          <rPr>
            <b/>
            <sz val="9"/>
            <color indexed="81"/>
            <rFont val="Tahoma"/>
            <family val="2"/>
          </rPr>
          <t xml:space="preserve">01-02-2020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F86" authorId="0" shapeId="0" ns2:uid="{106D479F-B5AD-4815-AAFE-3F37A870390C}">
      <text>
        <r>
          <rPr>
            <b/>
            <sz val="9"/>
            <color indexed="81"/>
            <rFont val="Tahoma"/>
            <family val="2"/>
          </rPr>
          <t xml:space="preserve">31-01-2023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G86" authorId="0" shapeId="0" ns2:uid="{4920898F-C619-4864-990F-40A6708F6E16}">
      <text>
        <r>
          <rPr>
            <b/>
            <sz val="9"/>
            <color indexed="81"/>
            <rFont val="Tahoma"/>
            <family val="2"/>
          </rPr>
          <t xml:space="preserve">31-03-2021</t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H86" authorId="2" shapeId="0" ns2:uid="{9AB25A3B-8210-49F3-BA7B-F9E6F971653B}">
      <text>
        <r>
          <rPr>
            <b/>
            <sz val="9"/>
            <color indexed="81"/>
            <rFont val="Tahoma"/>
            <family val="2"/>
          </rPr>
          <t xml:space="preserve">21-06-2016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I86" authorId="2" shapeId="0" ns2:uid="{306B6FF2-504A-409C-8529-03F2C12F4F23}">
      <text>
        <r>
          <rPr>
            <b/>
            <sz val="9"/>
            <color indexed="81"/>
            <rFont val="Tahoma"/>
            <family val="2"/>
          </rPr>
          <t xml:space="preserve">01-01-2020
</t>
        </r>
        <r>
          <rPr>
            <sz val="9"/>
            <color indexed="81"/>
            <rFont val="Tahoma"/>
            <family val="2"/>
          </rPr>
          <t xml:space="preserve"/>
        </r>
      </text>
    </comment>
    <comment ref="J86" authorId="2" shapeId="0" ns2:uid="{71B3E201-2352-474A-AB07-2CA44BB9331B}">
      <text>
        <r>
          <rPr>
            <b/>
            <sz val="9"/>
            <color indexed="81"/>
            <rFont val="Tahoma"/>
            <family val="2"/>
          </rPr>
          <t xml:space="preserve">01-11-2017
</t>
        </r>
        <r>
          <rPr>
            <sz val="9"/>
            <color indexed="81"/>
            <rFont val="Tahoma"/>
            <family val="2"/>
          </rPr>
          <t xml:space="preserve"/>
        </r>
      </text>
    </comment>
  </commentList>
</comments>
</file>

<file path=xl/sharedStrings.xml><?xml version="1.0" encoding="utf-8"?>
<sst xmlns="http://schemas.openxmlformats.org/spreadsheetml/2006/main" count="61014" uniqueCount="724">
  <si>
    <t>04 - Horaires Op Fermentation.xlsx</t>
  </si>
  <si>
    <t>05 - Horaires Op Distillation.xlsx</t>
  </si>
  <si>
    <t>07 - Horaires Op Gluten.xlsx</t>
  </si>
  <si>
    <t>09 - Horaires Op Polyvalent Avant.xlsx</t>
  </si>
  <si>
    <t>10 - Horaires Op Centrale Thermique.xlsx</t>
  </si>
  <si>
    <t>03 - Horaires Op Polyvalent Arrière.xlsx</t>
  </si>
  <si>
    <t>Modifications générales de la base de données</t>
  </si>
  <si>
    <t>Mise à jour horaire uniquement</t>
  </si>
  <si>
    <t>Les lignes de 377 à 420 sont utilisées pour les compteurs;</t>
  </si>
  <si>
    <t>ATTENTION :  pour les prochaines années, il faut que les lignes de 11 à 376 des 10 fichiers par fonction  soient consacrées à l’horaire.  En cas d’année avec 28j en février, la ligne 376 est vide</t>
  </si>
  <si>
    <t>2h -FT</t>
  </si>
  <si>
    <t>8h +FT</t>
  </si>
  <si>
    <t>5h +FT</t>
  </si>
  <si>
    <t>6h +FT</t>
  </si>
  <si>
    <t>7h +FT</t>
  </si>
  <si>
    <t>+FT</t>
  </si>
  <si>
    <t>1h -FT</t>
  </si>
  <si>
    <t>3h -FT</t>
  </si>
  <si>
    <t>4h -FT</t>
  </si>
  <si>
    <t>5h -FT</t>
  </si>
  <si>
    <t>6h -FT</t>
  </si>
  <si>
    <t>7h -FT</t>
  </si>
  <si>
    <t>8h -FT</t>
  </si>
  <si>
    <t>-FT</t>
  </si>
  <si>
    <t>Total:</t>
  </si>
  <si>
    <t>ATTENTION : les noms des onglets avec les horaires doivent correspondre à ceux marqués ci-dessus !! Attention aux espaces avant ou après les noms ci-dessous et sur les onglets !</t>
  </si>
  <si>
    <t>08 - Horaires Op Polyvalent Av.xlsx</t>
  </si>
  <si>
    <t>Au changement d'année :</t>
  </si>
  <si>
    <t>06 - Horaires Op Meunerie.xlsx</t>
  </si>
  <si>
    <t>2/ macro "mise à jour de l'année" :</t>
  </si>
  <si>
    <t>VBN</t>
  </si>
  <si>
    <t>DWS</t>
  </si>
  <si>
    <t>GDT</t>
  </si>
  <si>
    <t>HKB</t>
  </si>
  <si>
    <t>FDP</t>
  </si>
  <si>
    <t>SVE</t>
  </si>
  <si>
    <t xml:space="preserve">   VGG</t>
  </si>
  <si>
    <t>PKL</t>
  </si>
  <si>
    <t>GPO</t>
  </si>
  <si>
    <t>ASS</t>
  </si>
  <si>
    <t>TGZ</t>
  </si>
  <si>
    <t>PDR</t>
  </si>
  <si>
    <t>RKS</t>
  </si>
  <si>
    <t>PBY</t>
  </si>
  <si>
    <t>LHR</t>
  </si>
  <si>
    <t>KDN</t>
  </si>
  <si>
    <t>BLR</t>
  </si>
  <si>
    <t>JKS</t>
  </si>
  <si>
    <t>IME</t>
  </si>
  <si>
    <t>SPT</t>
  </si>
  <si>
    <t>JBI</t>
  </si>
  <si>
    <t>ATR</t>
  </si>
  <si>
    <t>LIRE LES INSTRUCTIONS JUSQU'A LA FIN</t>
  </si>
  <si>
    <t>quand je crée le nouvel horaire, pas de barre d'espacement quand je renomme le nouvel onglet !!</t>
  </si>
  <si>
    <t>FBY</t>
  </si>
  <si>
    <t>GJR</t>
  </si>
  <si>
    <r>
      <t xml:space="preserve">Soldes en 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compte tenu des prévisions :</t>
    </r>
  </si>
  <si>
    <t>Polyvalent</t>
  </si>
  <si>
    <t>Fermentation</t>
  </si>
  <si>
    <t>Distillation</t>
  </si>
  <si>
    <t>Meunerie</t>
  </si>
  <si>
    <t>Gluten</t>
  </si>
  <si>
    <t>Chaudières</t>
  </si>
  <si>
    <t>Intérimaire</t>
  </si>
  <si>
    <t>FPA</t>
  </si>
  <si>
    <t>JDE</t>
  </si>
  <si>
    <t>PDE</t>
  </si>
  <si>
    <t>OSD</t>
  </si>
  <si>
    <t>GVE</t>
  </si>
  <si>
    <t>CGI</t>
  </si>
  <si>
    <t>CDE</t>
  </si>
  <si>
    <t>PHY</t>
  </si>
  <si>
    <t>GSK</t>
  </si>
  <si>
    <t>GBT</t>
  </si>
  <si>
    <t>MHI</t>
  </si>
  <si>
    <t>SKS</t>
  </si>
  <si>
    <t>LCI</t>
  </si>
  <si>
    <t>SMA</t>
  </si>
  <si>
    <t>DBE</t>
  </si>
  <si>
    <t>GBT</t>
  </si>
  <si>
    <t>PAM</t>
  </si>
  <si>
    <t>BME</t>
  </si>
  <si>
    <t>N</t>
  </si>
  <si>
    <t>D</t>
  </si>
  <si>
    <t>F</t>
  </si>
  <si>
    <t>VA</t>
  </si>
  <si>
    <t>R</t>
  </si>
  <si>
    <t>RTT</t>
  </si>
  <si>
    <t>RJF</t>
  </si>
  <si>
    <t>RHS</t>
  </si>
  <si>
    <t>CP</t>
  </si>
  <si>
    <t>DS</t>
  </si>
  <si>
    <t>A - Horaires Contremaîtres de Production.xlsx</t>
  </si>
  <si>
    <t>J</t>
  </si>
  <si>
    <t>A</t>
  </si>
  <si>
    <t>V</t>
  </si>
  <si>
    <t>I</t>
  </si>
  <si>
    <t>E</t>
  </si>
  <si>
    <t>M</t>
  </si>
  <si>
    <t>S</t>
  </si>
  <si>
    <t>L</t>
  </si>
  <si>
    <t>U</t>
  </si>
  <si>
    <t>T</t>
  </si>
  <si>
    <t>O</t>
  </si>
  <si>
    <t>P</t>
  </si>
  <si>
    <t>B</t>
  </si>
  <si>
    <t>C</t>
  </si>
  <si>
    <t>Vacances annuelles</t>
  </si>
  <si>
    <t>xxx</t>
  </si>
  <si>
    <t xml:space="preserve">Congé accordé sous restriction - Rappelable </t>
  </si>
  <si>
    <t>Congé Parental</t>
  </si>
  <si>
    <t>Récup. temps de travail</t>
  </si>
  <si>
    <t>Remplacement</t>
  </si>
  <si>
    <t>CSS</t>
  </si>
  <si>
    <t>Congé sans solde</t>
  </si>
  <si>
    <t>Récup. heures supplémentaires</t>
  </si>
  <si>
    <t>Abs.</t>
  </si>
  <si>
    <t>Absence - Maladie</t>
  </si>
  <si>
    <t>Récup. Jour férié</t>
  </si>
  <si>
    <t>Délégation syndicale</t>
  </si>
  <si>
    <t>SHIFT  1</t>
  </si>
  <si>
    <t>FPS</t>
  </si>
  <si>
    <t>GPS</t>
  </si>
  <si>
    <t>SBZ</t>
  </si>
  <si>
    <t>YBT</t>
  </si>
  <si>
    <t>PLZ</t>
  </si>
  <si>
    <t>FLN</t>
  </si>
  <si>
    <t>SHIFT  3</t>
  </si>
  <si>
    <t>SHIFT  4</t>
  </si>
  <si>
    <t>SHIFT  5</t>
  </si>
  <si>
    <t>SHIFT  2</t>
  </si>
  <si>
    <t>YPE</t>
  </si>
  <si>
    <t>ATA</t>
  </si>
  <si>
    <t>AFA</t>
  </si>
  <si>
    <t>FLI</t>
  </si>
  <si>
    <t>Contremaîtres de Production</t>
  </si>
  <si>
    <t>VGT</t>
  </si>
  <si>
    <t>Compteur Flex time :</t>
  </si>
  <si>
    <t>PAR</t>
  </si>
  <si>
    <t>Ferm.</t>
  </si>
  <si>
    <t>Disti.</t>
  </si>
  <si>
    <t>Meun.</t>
  </si>
  <si>
    <t>P.avt 1</t>
  </si>
  <si>
    <t>P.avt 2</t>
  </si>
  <si>
    <t>Chaud. 1</t>
  </si>
  <si>
    <t>Chaud. 2</t>
  </si>
  <si>
    <t>Shift 1</t>
  </si>
  <si>
    <t>Shift 2</t>
  </si>
  <si>
    <t>Shift 3</t>
  </si>
  <si>
    <t>Shift 4</t>
  </si>
  <si>
    <t>Shift 5</t>
  </si>
  <si>
    <t>Ass</t>
  </si>
  <si>
    <t>Matin</t>
  </si>
  <si>
    <t>Après-midi</t>
  </si>
  <si>
    <t>Nuit</t>
  </si>
  <si>
    <t>Ap-midi</t>
  </si>
  <si>
    <t>PAR</t>
  </si>
  <si>
    <t>P. avt 1</t>
  </si>
  <si>
    <t>P. avt 2</t>
  </si>
  <si>
    <t>Chaud.1</t>
  </si>
  <si>
    <t>Chaud.2</t>
  </si>
  <si>
    <t>arr</t>
  </si>
  <si>
    <t>avt</t>
  </si>
  <si>
    <t>ch</t>
  </si>
  <si>
    <t>YBT</t>
  </si>
  <si>
    <t>SBZ</t>
  </si>
  <si>
    <t>GPO</t>
  </si>
  <si>
    <t>PAM</t>
  </si>
  <si>
    <t>FPS</t>
  </si>
  <si>
    <t>FDP</t>
  </si>
  <si>
    <t>GPS</t>
  </si>
  <si>
    <t>ATR</t>
  </si>
  <si>
    <t>VGG</t>
  </si>
  <si>
    <t>SVE</t>
  </si>
  <si>
    <t>PLZ</t>
  </si>
  <si>
    <t>DBE</t>
  </si>
  <si>
    <t>FLN</t>
  </si>
  <si>
    <t>JKS</t>
  </si>
  <si>
    <t>VBN</t>
  </si>
  <si>
    <t>PDE</t>
  </si>
  <si>
    <t>CDE</t>
  </si>
  <si>
    <t>PHY</t>
  </si>
  <si>
    <t>BLR</t>
  </si>
  <si>
    <t>GBT</t>
  </si>
  <si>
    <t>FBY</t>
  </si>
  <si>
    <t>GVE</t>
  </si>
  <si>
    <t>JBI</t>
  </si>
  <si>
    <t>IME</t>
  </si>
  <si>
    <t>SPT</t>
  </si>
  <si>
    <t>Ass.</t>
  </si>
  <si>
    <t>DWS</t>
  </si>
  <si>
    <t>PKL</t>
  </si>
  <si>
    <t>ASS</t>
  </si>
  <si>
    <t>TGZ</t>
  </si>
  <si>
    <t>FPA</t>
  </si>
  <si>
    <t>PBY</t>
  </si>
  <si>
    <t>LHR</t>
  </si>
  <si>
    <t>OSD</t>
  </si>
  <si>
    <t>GSK</t>
  </si>
  <si>
    <t>KDN</t>
  </si>
  <si>
    <t>SKS</t>
  </si>
  <si>
    <t>LCI</t>
  </si>
  <si>
    <t>LDY</t>
  </si>
  <si>
    <t>GJR</t>
  </si>
  <si>
    <t>VGT</t>
  </si>
  <si>
    <t>JDE</t>
  </si>
  <si>
    <t>BME</t>
  </si>
  <si>
    <t>MHI</t>
  </si>
  <si>
    <t>GDT</t>
  </si>
  <si>
    <t>LDY</t>
  </si>
  <si>
    <t>LDT</t>
  </si>
  <si>
    <t>ARS</t>
  </si>
  <si>
    <t>PDR</t>
  </si>
  <si>
    <t>SMA</t>
  </si>
  <si>
    <t>HKB</t>
  </si>
  <si>
    <t>RKS</t>
  </si>
  <si>
    <t>CGI</t>
  </si>
  <si>
    <t>EVN</t>
  </si>
  <si>
    <t>EVN</t>
  </si>
  <si>
    <t>Nom</t>
  </si>
  <si>
    <t>Initiales</t>
  </si>
  <si>
    <t>ARS</t>
  </si>
  <si>
    <t>GGE</t>
  </si>
  <si>
    <t>LAX</t>
  </si>
  <si>
    <t>GGE</t>
  </si>
  <si>
    <t>LAX</t>
  </si>
  <si>
    <t>APN</t>
  </si>
  <si>
    <t>LDT</t>
  </si>
  <si>
    <t>QBY</t>
  </si>
  <si>
    <t>VGG</t>
  </si>
  <si>
    <t>FPA</t>
  </si>
  <si>
    <t>B - Horaires Adjoints Contremaître.xlsx</t>
  </si>
  <si>
    <t>Adjoints Contremaître</t>
  </si>
  <si>
    <t>FLN</t>
  </si>
  <si>
    <t>SBZ</t>
  </si>
  <si>
    <t>FPS</t>
  </si>
  <si>
    <t>PLZ</t>
  </si>
  <si>
    <r>
      <t xml:space="preserve">Prévisions (en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>) :</t>
    </r>
  </si>
  <si>
    <t>02 - Horaires Opérateurs en formation.xlsx</t>
  </si>
  <si>
    <t>DWS</t>
  </si>
  <si>
    <t>QDE</t>
  </si>
  <si>
    <t>ADK</t>
  </si>
  <si>
    <t>RCO</t>
  </si>
  <si>
    <t>ADS</t>
  </si>
  <si>
    <t>SLT</t>
  </si>
  <si>
    <t>GST</t>
  </si>
  <si>
    <t>NRD</t>
  </si>
  <si>
    <t>PAM</t>
  </si>
  <si>
    <t>CWN</t>
  </si>
  <si>
    <t>RDT</t>
  </si>
  <si>
    <t>BBZ</t>
  </si>
  <si>
    <t>NPE</t>
  </si>
  <si>
    <t>APN</t>
  </si>
  <si>
    <t>CKS</t>
  </si>
  <si>
    <t>ALZ</t>
  </si>
  <si>
    <t>Op. poly arrière-</t>
  </si>
  <si>
    <t>Op. éthanol (ferm.)-</t>
  </si>
  <si>
    <t>Op. éthanol (dist.)-</t>
  </si>
  <si>
    <t>Meunerie-</t>
  </si>
  <si>
    <t>Op. gluten-</t>
  </si>
  <si>
    <t>Op. poly av-</t>
  </si>
  <si>
    <t>Op. poly avant-</t>
  </si>
  <si>
    <t>Op. chaudière-</t>
  </si>
  <si>
    <t>Adjoints-</t>
  </si>
  <si>
    <t>Contremaîtres-</t>
  </si>
  <si>
    <t>Op. en formation-</t>
  </si>
  <si>
    <t>11 - Horaires Op STEP.xlsx</t>
  </si>
  <si>
    <t>Op. STEP-</t>
  </si>
  <si>
    <t>CAN</t>
  </si>
  <si>
    <t>Date de dernière mise à jour</t>
  </si>
  <si>
    <t>Renfort arrière</t>
  </si>
  <si>
    <t>Abs,</t>
  </si>
  <si>
    <t>YRS</t>
  </si>
  <si>
    <t>BLR</t>
  </si>
  <si>
    <t>12 - Horaires Renforts.xlsx</t>
  </si>
  <si>
    <t>Renforts-</t>
  </si>
  <si>
    <t>AM</t>
  </si>
  <si>
    <t>PM</t>
  </si>
  <si>
    <t>-</t>
  </si>
  <si>
    <t>DTT</t>
  </si>
  <si>
    <t>CT</t>
  </si>
  <si>
    <t>TP</t>
  </si>
  <si>
    <t>6h-14h</t>
  </si>
  <si>
    <t>4h RTT</t>
  </si>
  <si>
    <t>4h +FT</t>
  </si>
  <si>
    <t>3h +FT</t>
  </si>
  <si>
    <t>1/2VA</t>
  </si>
  <si>
    <t>1h RTT</t>
  </si>
  <si>
    <t>2h RTT</t>
  </si>
  <si>
    <t>3h RTT</t>
  </si>
  <si>
    <t>5h RTT</t>
  </si>
  <si>
    <t>6h RTT</t>
  </si>
  <si>
    <t>7h RTT</t>
  </si>
  <si>
    <t>1/2DTT</t>
  </si>
  <si>
    <t>1/2RJF</t>
  </si>
  <si>
    <t>1h +FT</t>
  </si>
  <si>
    <t>2h +FT</t>
  </si>
  <si>
    <t>solde à planifier :</t>
  </si>
  <si>
    <t>7h-15h</t>
  </si>
  <si>
    <t>13 - Horaires Chaudières + renfort.xlsx</t>
  </si>
  <si>
    <t>Op. Chaudières+renfort-</t>
  </si>
  <si>
    <t>1/ L'horaire Op Polyvalent Arrière doit être créer</t>
  </si>
  <si>
    <t>3/ générer la mise à jour des noms puis l'horaire</t>
  </si>
  <si>
    <t>4/ vérifier la compteurs en bas de page (cellules masquées et affichées)</t>
  </si>
  <si>
    <t>PRODUCTION</t>
  </si>
  <si>
    <t>Mat</t>
  </si>
  <si>
    <t>Prénom</t>
  </si>
  <si>
    <t>Degré de Polyvalence</t>
  </si>
  <si>
    <t>STEP</t>
  </si>
  <si>
    <t>CKS</t>
  </si>
  <si>
    <t>G</t>
  </si>
  <si>
    <t>X</t>
  </si>
  <si>
    <t>CGI</t>
  </si>
  <si>
    <t>CGI</t>
  </si>
  <si>
    <t>SPT</t>
  </si>
  <si>
    <t>SPT</t>
  </si>
  <si>
    <t>GBT</t>
  </si>
  <si>
    <t>GBT</t>
  </si>
  <si>
    <t>PDR</t>
  </si>
  <si>
    <t>PDR</t>
  </si>
  <si>
    <t>CAN</t>
  </si>
  <si>
    <t>CAN</t>
  </si>
  <si>
    <t>IME</t>
  </si>
  <si>
    <t>IME</t>
  </si>
  <si>
    <t>PKL</t>
  </si>
  <si>
    <t>LCI</t>
  </si>
  <si>
    <t>LCI</t>
  </si>
  <si>
    <t>APN</t>
  </si>
  <si>
    <t>APN</t>
  </si>
  <si>
    <t>PBY</t>
  </si>
  <si>
    <t>DBE</t>
  </si>
  <si>
    <t>DBE</t>
  </si>
  <si>
    <t>LDY</t>
  </si>
  <si>
    <t>LHS</t>
  </si>
  <si>
    <t>ALZ</t>
  </si>
  <si>
    <t>ALZ</t>
  </si>
  <si>
    <t>QBY</t>
  </si>
  <si>
    <t>QBY</t>
  </si>
  <si>
    <t>AAI</t>
  </si>
  <si>
    <t>AAI</t>
  </si>
  <si>
    <t>CKS</t>
  </si>
  <si>
    <t>GST</t>
  </si>
  <si>
    <t>GST</t>
  </si>
  <si>
    <t>interim</t>
  </si>
  <si>
    <t>NRD</t>
  </si>
  <si>
    <t>NRD</t>
  </si>
  <si>
    <t>LHS</t>
  </si>
  <si>
    <t>VBN</t>
  </si>
  <si>
    <t>BBZ</t>
  </si>
  <si>
    <t>BBZ</t>
  </si>
  <si>
    <t>NPE</t>
  </si>
  <si>
    <t>NPE</t>
  </si>
  <si>
    <t>RDT</t>
  </si>
  <si>
    <t>RDT</t>
  </si>
  <si>
    <t>LAA</t>
  </si>
  <si>
    <t>LAA</t>
  </si>
  <si>
    <t>LHR</t>
  </si>
  <si>
    <t>LHR</t>
  </si>
  <si>
    <t>BLR</t>
  </si>
  <si>
    <t>BLR</t>
  </si>
  <si>
    <t>ASS</t>
  </si>
  <si>
    <t>ASS</t>
  </si>
  <si>
    <t>GSK</t>
  </si>
  <si>
    <t>GSK</t>
  </si>
  <si>
    <t>SVE</t>
  </si>
  <si>
    <t>SVE</t>
  </si>
  <si>
    <t>HKB</t>
  </si>
  <si>
    <t>HKB</t>
  </si>
  <si>
    <t>YRS</t>
  </si>
  <si>
    <t>YRS</t>
  </si>
  <si>
    <t>SMA</t>
  </si>
  <si>
    <t>GDT</t>
  </si>
  <si>
    <t>GDT</t>
  </si>
  <si>
    <t>PBY</t>
  </si>
  <si>
    <t>SLT</t>
  </si>
  <si>
    <t>CWN</t>
  </si>
  <si>
    <t>CJD</t>
  </si>
  <si>
    <t>JKS</t>
  </si>
  <si>
    <t>JKS</t>
  </si>
  <si>
    <t>PDE</t>
  </si>
  <si>
    <t>PDE</t>
  </si>
  <si>
    <t>PAM</t>
  </si>
  <si>
    <t>PAM</t>
  </si>
  <si>
    <t>MHI</t>
  </si>
  <si>
    <t>MHI</t>
  </si>
  <si>
    <t>H</t>
  </si>
  <si>
    <t>GBT</t>
  </si>
  <si>
    <t>GBT</t>
  </si>
  <si>
    <t>KDN</t>
  </si>
  <si>
    <t>KDN</t>
  </si>
  <si>
    <t>GJR</t>
  </si>
  <si>
    <t>GJR</t>
  </si>
  <si>
    <t>SPS</t>
  </si>
  <si>
    <t>SPS</t>
  </si>
  <si>
    <t>RCO</t>
  </si>
  <si>
    <t>RCO</t>
  </si>
  <si>
    <t>DCI</t>
  </si>
  <si>
    <t>DCI</t>
  </si>
  <si>
    <t>ADK</t>
  </si>
  <si>
    <t>ADK</t>
  </si>
  <si>
    <t>QDE</t>
  </si>
  <si>
    <t>QBY</t>
  </si>
  <si>
    <t>ADS</t>
  </si>
  <si>
    <t>ADS</t>
  </si>
  <si>
    <t>PDE</t>
  </si>
  <si>
    <t>PDE</t>
  </si>
  <si>
    <t>JBY</t>
  </si>
  <si>
    <t>LAX</t>
  </si>
  <si>
    <t>GPO</t>
  </si>
  <si>
    <t>GPO</t>
  </si>
  <si>
    <t>CDE</t>
  </si>
  <si>
    <t>DWS</t>
  </si>
  <si>
    <t>DWS</t>
  </si>
  <si>
    <t xml:space="preserve">Adj CM </t>
  </si>
  <si>
    <t>JBI</t>
  </si>
  <si>
    <t>JBI</t>
  </si>
  <si>
    <t>YBT</t>
  </si>
  <si>
    <t>YBT</t>
  </si>
  <si>
    <t>VGG</t>
  </si>
  <si>
    <t>FPA</t>
  </si>
  <si>
    <t>FPA</t>
  </si>
  <si>
    <t>ATR</t>
  </si>
  <si>
    <t>ATR</t>
  </si>
  <si>
    <t>Assistant usine</t>
  </si>
  <si>
    <t xml:space="preserve">BBZ </t>
  </si>
  <si>
    <t>SBZ</t>
  </si>
  <si>
    <t>PLZ</t>
  </si>
  <si>
    <t>PLZ</t>
  </si>
  <si>
    <t>FLN</t>
  </si>
  <si>
    <t>FLN</t>
  </si>
  <si>
    <t>FPS</t>
  </si>
  <si>
    <t>Step</t>
  </si>
  <si>
    <t>Polyvalent arrière</t>
  </si>
  <si>
    <t>Tous</t>
  </si>
  <si>
    <t>JBS</t>
  </si>
  <si>
    <t>JBS</t>
  </si>
  <si>
    <t>JBY</t>
  </si>
  <si>
    <t>Renfort avant</t>
  </si>
  <si>
    <t>TCE</t>
  </si>
  <si>
    <t>TCE</t>
  </si>
  <si>
    <t>VBN</t>
  </si>
  <si>
    <t>TCE</t>
  </si>
  <si>
    <t>H. flott.</t>
  </si>
  <si>
    <t>Mise à jour horaire par poste</t>
  </si>
  <si>
    <t>JBA</t>
  </si>
  <si>
    <t>LAA</t>
  </si>
  <si>
    <t>PDF</t>
  </si>
  <si>
    <t>GKT</t>
  </si>
  <si>
    <t>GKT</t>
  </si>
  <si>
    <t>Op. poly arrière-2026</t>
  </si>
  <si>
    <t>Op. éthanol (ferm.)-2026</t>
  </si>
  <si>
    <t>Op. éthanol (dist.)-2026</t>
  </si>
  <si>
    <t>Renforts-2026</t>
  </si>
  <si>
    <t>Meunerie-2026</t>
  </si>
  <si>
    <t>Op. gluten-2026</t>
  </si>
  <si>
    <t>Op. poly av-2026</t>
  </si>
  <si>
    <t>Op. poly avant-2026</t>
  </si>
  <si>
    <t>Op. chaudière-2026</t>
  </si>
  <si>
    <t>Adjoints-2026</t>
  </si>
  <si>
    <t>Contremaîtres-2026</t>
  </si>
  <si>
    <t>Op. en formation-2026</t>
  </si>
  <si>
    <t>Op. Chaudières+renfort-2026</t>
  </si>
  <si>
    <t>Op. STEP-2026</t>
  </si>
  <si>
    <r>
      <t xml:space="preserve">Soldes 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au 01/01/2026 :</t>
    </r>
  </si>
  <si>
    <t>(avec soldes 2025 inclus)</t>
  </si>
  <si>
    <t>*</t>
  </si>
  <si>
    <t>poly. PAR.</t>
  </si>
  <si>
    <t>R-CM</t>
  </si>
  <si>
    <t>terr. PAR.</t>
  </si>
  <si>
    <t>SPS</t>
  </si>
  <si>
    <t>JBS</t>
  </si>
  <si>
    <t>CHD</t>
  </si>
  <si>
    <t>ferm. Liqu.</t>
  </si>
  <si>
    <t>meun.</t>
  </si>
  <si>
    <t>DKS</t>
  </si>
  <si>
    <t>LDY</t>
  </si>
  <si>
    <t xml:space="preserve">ferm. Liqu. </t>
  </si>
  <si>
    <t>DBE</t>
  </si>
  <si>
    <t>CDE</t>
  </si>
  <si>
    <t>AAI</t>
  </si>
  <si>
    <t>GKT</t>
  </si>
  <si>
    <t>D-CPPT</t>
  </si>
  <si>
    <t>SHUT-DOWN  2026</t>
  </si>
  <si>
    <t>SHUT-DOWN   2026</t>
  </si>
  <si>
    <t>D-F</t>
  </si>
  <si>
    <t>SD26</t>
  </si>
  <si>
    <t>SD 26</t>
  </si>
  <si>
    <t>E. Min SD26</t>
  </si>
  <si>
    <t>E. min SD26</t>
  </si>
  <si>
    <t>SMK</t>
  </si>
  <si>
    <t>à planifier</t>
  </si>
  <si>
    <t>H. flott</t>
  </si>
  <si>
    <t>Abs</t>
  </si>
  <si>
    <t>N SD26</t>
  </si>
  <si>
    <t>RTT-</t>
  </si>
  <si>
    <t>DS-CE</t>
  </si>
  <si>
    <t xml:space="preserve">F </t>
  </si>
  <si>
    <t>Ferm. Liq</t>
  </si>
  <si>
    <t>distillation</t>
  </si>
  <si>
    <t>Ferm. Liq.</t>
  </si>
  <si>
    <t>chaudières</t>
  </si>
  <si>
    <t>DKS</t>
  </si>
  <si>
    <t>meunerie</t>
  </si>
  <si>
    <t xml:space="preserve">N </t>
  </si>
  <si>
    <t>D - F</t>
  </si>
  <si>
    <t>06h-14h</t>
  </si>
  <si>
    <t>distill.</t>
  </si>
  <si>
    <t>CPPT</t>
  </si>
  <si>
    <t>solde à planifier</t>
  </si>
  <si>
    <t>F-PM</t>
  </si>
  <si>
    <t>gluten</t>
  </si>
  <si>
    <t>poly-arr</t>
  </si>
  <si>
    <t>10h-22h</t>
  </si>
  <si>
    <t xml:space="preserve">  DS-CE</t>
  </si>
  <si>
    <t>DF</t>
  </si>
  <si>
    <t>2h RTT-</t>
  </si>
  <si>
    <t>1h RTT-</t>
  </si>
  <si>
    <t>3h RTT-</t>
  </si>
  <si>
    <t xml:space="preserve">R </t>
  </si>
  <si>
    <t>7h RTT-</t>
  </si>
  <si>
    <t>RTT -</t>
  </si>
  <si>
    <t>10h-18h</t>
  </si>
  <si>
    <t>4h rhs</t>
  </si>
  <si>
    <t>4h RHS</t>
  </si>
  <si>
    <t>1h RHS</t>
  </si>
  <si>
    <t>PM DS-CE</t>
  </si>
  <si>
    <t>0,25h RHS</t>
  </si>
  <si>
    <t>4h RTT-</t>
  </si>
  <si>
    <t>0,25 rhs</t>
  </si>
  <si>
    <t>8h-12h</t>
  </si>
  <si>
    <t>MMS</t>
  </si>
  <si>
    <t>2h RHS</t>
  </si>
  <si>
    <t xml:space="preserve">CJD </t>
  </si>
  <si>
    <t>3 RTT-</t>
  </si>
  <si>
    <t>20h-06h</t>
  </si>
  <si>
    <t>CDE</t>
  </si>
  <si>
    <t>CDE</t>
  </si>
  <si>
    <t>2h rhs</t>
  </si>
  <si>
    <t>6h-18h</t>
  </si>
  <si>
    <t>18h-06h</t>
  </si>
  <si>
    <t>06h-18h</t>
  </si>
  <si>
    <t>14h-01h</t>
  </si>
  <si>
    <t>1h rhs</t>
  </si>
  <si>
    <t>18h-22h</t>
  </si>
  <si>
    <t>eval</t>
  </si>
  <si>
    <t>chaudière</t>
  </si>
  <si>
    <t>SD26 -F</t>
  </si>
  <si>
    <t xml:space="preserve"> D </t>
  </si>
  <si>
    <t xml:space="preserve"> +CPPT</t>
  </si>
  <si>
    <t>14h-00h</t>
  </si>
  <si>
    <t>liq - ferm</t>
  </si>
  <si>
    <t>20h15-06h</t>
  </si>
  <si>
    <t>3h rhs</t>
  </si>
  <si>
    <t>06-18h</t>
  </si>
  <si>
    <t xml:space="preserve"> -</t>
  </si>
  <si>
    <t>14h-23h</t>
  </si>
  <si>
    <t xml:space="preserve"> 1h RTT</t>
  </si>
  <si>
    <t>2,25h RHS</t>
  </si>
  <si>
    <t>22h-10h</t>
  </si>
  <si>
    <t>06h-16h</t>
  </si>
  <si>
    <t>19h-22h</t>
  </si>
  <si>
    <t>16h-19h</t>
  </si>
  <si>
    <t>N-terr. PAR.</t>
  </si>
  <si>
    <t>10h-16h</t>
  </si>
  <si>
    <t>6h-12h</t>
  </si>
  <si>
    <t>6h-13h</t>
  </si>
  <si>
    <t xml:space="preserve">poly. PAR. </t>
  </si>
  <si>
    <t>PM  - distil</t>
  </si>
  <si>
    <t>distil.</t>
  </si>
  <si>
    <t>PM - poly. PAR.</t>
  </si>
  <si>
    <t>12h-24h</t>
  </si>
  <si>
    <t>8h-15h</t>
  </si>
  <si>
    <t>7h-12h</t>
  </si>
  <si>
    <t>11h-15h30'</t>
  </si>
  <si>
    <t>1,5 rhs</t>
  </si>
  <si>
    <t>02h-06h</t>
  </si>
  <si>
    <t>2,25 rhs</t>
  </si>
  <si>
    <t>14h-02h</t>
  </si>
  <si>
    <t>0,75 rhs</t>
  </si>
  <si>
    <t>02h-14h</t>
  </si>
  <si>
    <t>18h-6h</t>
  </si>
  <si>
    <t>6h-18</t>
  </si>
  <si>
    <t>18h-02h</t>
  </si>
  <si>
    <t>8h30-14h</t>
  </si>
  <si>
    <t>8h-14h</t>
  </si>
  <si>
    <t>4,5 rhs</t>
  </si>
  <si>
    <t>9h-15h</t>
  </si>
  <si>
    <t>VM</t>
  </si>
  <si>
    <t>poly. PAR./meunerie</t>
  </si>
  <si>
    <t>R-VM</t>
  </si>
  <si>
    <t>11h-19h</t>
  </si>
  <si>
    <t>12h-20h</t>
  </si>
  <si>
    <t>3,75h rhs</t>
  </si>
  <si>
    <t xml:space="preserve">terr. PAR. </t>
  </si>
  <si>
    <t>MGY</t>
  </si>
  <si>
    <t>7h-11h</t>
  </si>
  <si>
    <t>consign.</t>
  </si>
  <si>
    <t>terr. arr.</t>
  </si>
  <si>
    <t>ferm. Liq.</t>
  </si>
  <si>
    <t>poly. PAR</t>
  </si>
  <si>
    <t xml:space="preserve">AM </t>
  </si>
  <si>
    <t>R-CM/VM</t>
  </si>
  <si>
    <t>terr arr</t>
  </si>
  <si>
    <t>7h-14h</t>
  </si>
  <si>
    <t>19h-6h</t>
  </si>
  <si>
    <t>07h-15h</t>
  </si>
  <si>
    <t>06h-15h</t>
  </si>
  <si>
    <t>SD26+R</t>
  </si>
  <si>
    <t>6h-17h</t>
  </si>
  <si>
    <t xml:space="preserve">ferm. Liq. </t>
  </si>
  <si>
    <t>ferm.liqu.</t>
  </si>
  <si>
    <t>8h-16h30</t>
  </si>
  <si>
    <t>SD26/ Abs</t>
  </si>
  <si>
    <t>ferm. Liq</t>
  </si>
  <si>
    <t xml:space="preserve">D </t>
  </si>
  <si>
    <t xml:space="preserve">DS </t>
  </si>
  <si>
    <t>2H RTT</t>
  </si>
  <si>
    <t>14h-18h</t>
  </si>
  <si>
    <t>0,5 rhs</t>
  </si>
  <si>
    <t>22h-02h</t>
  </si>
  <si>
    <t>14-18h</t>
  </si>
  <si>
    <t>12h-22h</t>
  </si>
  <si>
    <t>06-12h</t>
  </si>
  <si>
    <t>14h-17h</t>
  </si>
  <si>
    <t>18h-2h</t>
  </si>
  <si>
    <t>16h-22h</t>
  </si>
  <si>
    <t>7h-16h</t>
  </si>
  <si>
    <t>06h-10h</t>
  </si>
  <si>
    <t>06h-17h</t>
  </si>
  <si>
    <t>2,5h RHS</t>
  </si>
  <si>
    <t>rhs</t>
  </si>
  <si>
    <t>6h rhs</t>
  </si>
  <si>
    <t>6h-10h</t>
  </si>
  <si>
    <t>08h-16h</t>
  </si>
  <si>
    <t>11h-18h</t>
  </si>
  <si>
    <t>Remplacement Contremaître</t>
  </si>
  <si>
    <t>13h-22h</t>
  </si>
  <si>
    <t>8h-16h</t>
  </si>
  <si>
    <t>N R-CM</t>
  </si>
  <si>
    <t>6h-16h</t>
  </si>
  <si>
    <t>3h RHS</t>
  </si>
  <si>
    <t>07h-18h</t>
  </si>
  <si>
    <t>9h-21h</t>
  </si>
  <si>
    <t>14h-2h</t>
  </si>
  <si>
    <t>DS-CE+F</t>
  </si>
  <si>
    <t>R-F</t>
  </si>
  <si>
    <t>R -F</t>
  </si>
  <si>
    <t>07h-19h</t>
  </si>
  <si>
    <t xml:space="preserve">VM </t>
  </si>
  <si>
    <t>R - F</t>
  </si>
  <si>
    <t>19h-06h</t>
  </si>
  <si>
    <t>12h-15h</t>
  </si>
  <si>
    <t>12h30-22h</t>
  </si>
  <si>
    <t>CPPT-F</t>
  </si>
  <si>
    <t>CPPT +F</t>
  </si>
  <si>
    <t>7h-18h</t>
  </si>
  <si>
    <t>HS</t>
  </si>
  <si>
    <t>22h-06h30</t>
  </si>
  <si>
    <t>12h-19h</t>
  </si>
  <si>
    <t>1,75 rhs</t>
  </si>
  <si>
    <t>06h-11h</t>
  </si>
  <si>
    <t>11h-22h</t>
  </si>
  <si>
    <t>terr. PAR. + fermentation</t>
  </si>
  <si>
    <t>DS + PM</t>
  </si>
  <si>
    <t>CPPT + F</t>
  </si>
  <si>
    <t>disti</t>
  </si>
  <si>
    <t>2,5 rhs</t>
  </si>
  <si>
    <t>8h30'-16h30'</t>
  </si>
  <si>
    <t>PM/R-CM</t>
  </si>
  <si>
    <t>poly. Etoh</t>
  </si>
  <si>
    <t>AM R-CM</t>
  </si>
  <si>
    <t>1,25 rhs</t>
  </si>
  <si>
    <t>22h-5h</t>
  </si>
  <si>
    <t>Poly. Etoh</t>
  </si>
  <si>
    <t>23-06h</t>
  </si>
  <si>
    <t>6h-14h +</t>
  </si>
  <si>
    <t>SMK</t>
  </si>
  <si>
    <t>SMK</t>
  </si>
  <si>
    <t>CDT</t>
  </si>
  <si>
    <t>gluten?</t>
  </si>
  <si>
    <t>MMS</t>
  </si>
  <si>
    <t>MMS</t>
  </si>
  <si>
    <t>7h- 15h</t>
  </si>
  <si>
    <t>polyvalence</t>
  </si>
  <si>
    <t>poly. Etoh.</t>
  </si>
  <si>
    <t>Poly. Etoh.</t>
  </si>
  <si>
    <t xml:space="preserve">Poly. Etoh. </t>
  </si>
  <si>
    <t>Polyvalence</t>
  </si>
  <si>
    <t>RHS+02h-06h</t>
  </si>
  <si>
    <t xml:space="preserve">RJF </t>
  </si>
  <si>
    <t>PM-terr arr</t>
  </si>
  <si>
    <t>N-R-CM</t>
  </si>
  <si>
    <t>2h-6h</t>
  </si>
  <si>
    <t xml:space="preserve">Ferm. Liq. </t>
  </si>
  <si>
    <t>2h-14h</t>
  </si>
  <si>
    <t>22h-08h</t>
  </si>
  <si>
    <t>chaudières éq. 1</t>
  </si>
  <si>
    <t>CJD</t>
  </si>
  <si>
    <t>CJD</t>
  </si>
  <si>
    <t>R + F</t>
  </si>
  <si>
    <t>AM - RCM</t>
  </si>
  <si>
    <t>ferm. liqu.</t>
  </si>
  <si>
    <t>chaud. + F</t>
  </si>
  <si>
    <t>16h-00h</t>
  </si>
  <si>
    <t>20h-6h</t>
  </si>
  <si>
    <t>22h-2h</t>
  </si>
  <si>
    <t>Poly. PAR.?</t>
  </si>
  <si>
    <t>14h-20h</t>
  </si>
  <si>
    <t>08h-10h30</t>
  </si>
  <si>
    <t>Opérateurs STEP - 2026</t>
  </si>
  <si>
    <t>Opérateurs en formation - 2026</t>
  </si>
  <si>
    <t>4h hs</t>
  </si>
  <si>
    <t>09h-21h</t>
  </si>
  <si>
    <t>21-06h</t>
  </si>
  <si>
    <t>NPI</t>
  </si>
  <si>
    <t>chaudières éq. 5</t>
  </si>
  <si>
    <t>chaudières éq. 3</t>
  </si>
  <si>
    <t>Distillation éq. 1</t>
  </si>
  <si>
    <t>Distillation éq. 5</t>
  </si>
  <si>
    <t>16h-24h</t>
  </si>
  <si>
    <t>N?</t>
  </si>
  <si>
    <t xml:space="preserve"> </t>
  </si>
  <si>
    <t>LHS</t>
  </si>
  <si>
    <t>fermentat°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</si>
</sst>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\ &quot;à&quot;\ hh&quot;h&quot;mm"/>
  </numFmts>
  <fonts count="6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b/>
      <sz val="10"/>
      <color indexed="20"/>
      <name val="Arial"/>
      <family val="2"/>
    </font>
    <font>
      <sz val="1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sz val="9"/>
      <name val="Arial"/>
      <family val="2"/>
    </font>
    <font>
      <i/>
      <u/>
      <sz val="10"/>
      <color rgb="FF0000FF"/>
      <name val="Arial"/>
      <family val="2"/>
    </font>
    <font>
      <i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i/>
      <u/>
      <sz val="11"/>
      <color rgb="FF1F497D"/>
      <name val="Calibri"/>
      <family val="2"/>
      <scheme val="minor"/>
    </font>
    <font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9"/>
      <color theme="1"/>
      <name val="Calibri"/>
      <family val="2"/>
      <scheme val="minor"/>
    </font>
    <font>
      <b/>
      <sz val="10"/>
      <color indexed="10"/>
      <name val="Arial"/>
      <family val="2"/>
    </font>
    <font>
      <strike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11"/>
      <color rgb="FFFF0000"/>
      <name val="Calibri"/>
      <family val="2"/>
      <scheme val="minor"/>
    </font>
    <font>
      <b/>
      <sz val="16"/>
      <color indexed="10"/>
      <name val="Arial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b/>
      <u/>
      <sz val="12"/>
      <color indexed="8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sz val="14"/>
      <color theme="4" tint="-0.499984740745262"/>
      <name val="Calibri"/>
      <family val="2"/>
      <scheme val="minor"/>
    </font>
    <font>
      <b/>
      <sz val="14"/>
      <color theme="4" tint="-0.499984740745262"/>
      <name val="Arial"/>
      <family val="2"/>
    </font>
    <font>
      <b/>
      <sz val="12"/>
      <color theme="4" tint="-0.499984740745262"/>
      <name val="Arial"/>
      <family val="2"/>
    </font>
    <font>
      <sz val="10"/>
      <color theme="4" tint="-0.499984740745262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sz val="10"/>
      <color indexed="10"/>
      <name val="Arial"/>
      <family val="2"/>
    </font>
    <font>
      <sz val="10"/>
      <color rgb="FF0000FF"/>
      <name val="Arial"/>
      <family val="2"/>
    </font>
    <font>
      <b/>
      <sz val="10"/>
      <color rgb="FFFF0000"/>
      <name val="Arial"/>
      <family val="2"/>
    </font>
    <font>
      <b/>
      <u/>
      <sz val="10"/>
      <color rgb="FFFF0000"/>
      <name val="Arial"/>
      <family val="2"/>
    </font>
    <font>
      <b/>
      <u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00B0F0"/>
      <name val="Arial"/>
      <family val="2"/>
    </font>
    <font>
      <sz val="10"/>
      <color rgb="FF0070C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i/>
      <sz val="10"/>
      <color theme="0" tint="-0.499984740745262"/>
      <name val="Arial"/>
      <family val="2"/>
    </font>
    <font>
      <b/>
      <i/>
      <sz val="10"/>
      <color theme="0" tint="-0.499984740745262"/>
      <name val="Arial"/>
      <family val="2"/>
    </font>
    <font>
      <b/>
      <sz val="10"/>
      <color theme="3" tint="0.39997558519241921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strike/>
      <sz val="10"/>
      <name val="Arial"/>
      <family val="2"/>
    </font>
    <font>
      <strike/>
      <sz val="10"/>
      <color rgb="FFFF0000"/>
      <name val="Arial"/>
      <family val="2"/>
    </font>
    <font>
      <b/>
      <strike/>
      <sz val="9"/>
      <color indexed="81"/>
      <name val="Tahoma"/>
      <family val="2"/>
    </font>
    <font>
      <strike/>
      <sz val="9"/>
      <color indexed="81"/>
      <name val="Tahoma"/>
      <family val="2"/>
    </font>
    <font>
      <b/>
      <sz val="10"/>
      <color rgb="FF00B05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2FBB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3" tint="0.39997558519241921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4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16" fillId="0" borderId="0"/>
  </cellStyleXfs>
  <cellXfs count="472">
    <xf numFmtId="0" fontId="0" fillId="0" borderId="0" xfId="0"/>
    <xf numFmtId="0" fontId="5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0" fillId="0" borderId="1" xfId="0" applyBorder="1"/>
    <xf numFmtId="0" fontId="9" fillId="0" borderId="1" xfId="0" applyFont="1" applyBorder="1"/>
    <xf numFmtId="0" fontId="4" fillId="0" borderId="1" xfId="0" applyFont="1" applyBorder="1"/>
    <xf numFmtId="0" fontId="14" fillId="0" borderId="0" xfId="0" applyFont="1"/>
    <xf numFmtId="0" fontId="15" fillId="0" borderId="0" xfId="0" applyFont="1"/>
    <xf numFmtId="0" fontId="4" fillId="0" borderId="0" xfId="0" applyFont="1"/>
    <xf numFmtId="0" fontId="18" fillId="0" borderId="0" xfId="0" applyFont="1"/>
    <xf numFmtId="0" fontId="10" fillId="0" borderId="0" xfId="0" applyFont="1"/>
    <xf numFmtId="0" fontId="19" fillId="0" borderId="0" xfId="0" applyFont="1"/>
    <xf numFmtId="0" fontId="5" fillId="0" borderId="1" xfId="0" applyFont="1" applyBorder="1" applyAlignment="1">
      <alignment horizontal="center"/>
    </xf>
    <xf numFmtId="0" fontId="21" fillId="0" borderId="0" xfId="0" applyFont="1"/>
    <xf numFmtId="0" fontId="4" fillId="0" borderId="0" xfId="0" applyFont="1" applyAlignment="1">
      <alignment horizontal="center"/>
    </xf>
    <xf numFmtId="0" fontId="5" fillId="0" borderId="0" xfId="2" applyFont="1" applyAlignment="1">
      <alignment horizontal="center"/>
    </xf>
    <xf numFmtId="0" fontId="5" fillId="2" borderId="0" xfId="2" applyFont="1" applyFill="1" applyAlignment="1">
      <alignment horizontal="center"/>
    </xf>
    <xf numFmtId="0" fontId="22" fillId="0" borderId="0" xfId="0" applyFont="1"/>
    <xf numFmtId="0" fontId="5" fillId="0" borderId="11" xfId="0" applyFont="1" applyBorder="1" applyAlignment="1">
      <alignment horizontal="center"/>
    </xf>
    <xf numFmtId="0" fontId="4" fillId="3" borderId="1" xfId="2" applyFont="1" applyFill="1" applyBorder="1" applyAlignment="1">
      <alignment horizontal="center"/>
    </xf>
    <xf numFmtId="0" fontId="0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7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5" fillId="3" borderId="12" xfId="2" applyFont="1" applyFill="1" applyBorder="1" applyAlignment="1">
      <alignment horizontal="center"/>
    </xf>
    <xf numFmtId="0" fontId="5" fillId="3" borderId="3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/>
    <xf numFmtId="0" fontId="18" fillId="0" borderId="0" xfId="1" applyFont="1"/>
    <xf numFmtId="0" fontId="0" fillId="0" borderId="0" xfId="2" applyFont="1" applyAlignment="1">
      <alignment horizontal="center"/>
    </xf>
    <xf numFmtId="0" fontId="18" fillId="0" borderId="0" xfId="2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2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22" fillId="3" borderId="1" xfId="2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22" fillId="3" borderId="2" xfId="2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22" fillId="3" borderId="3" xfId="2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24" fillId="11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24" fillId="10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0" fontId="0" fillId="8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2" applyFont="1" applyFill="1" applyBorder="1" applyAlignment="1">
      <alignment horizontal="center"/>
    </xf>
    <xf numFmtId="0" fontId="0" fillId="3" borderId="3" xfId="2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2" xfId="0" applyFill="1" applyBorder="1" applyAlignment="1">
      <alignment horizontal="center"/>
    </xf>
    <xf numFmtId="0" fontId="8" fillId="0" borderId="0" xfId="0" applyFont="1" applyAlignment="1">
      <alignment horizontal="left"/>
    </xf>
    <xf numFmtId="0" fontId="13" fillId="0" borderId="0" xfId="0" applyFont="1"/>
    <xf numFmtId="0" fontId="4" fillId="0" borderId="1" xfId="0" quotePrefix="1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/>
    <xf numFmtId="0" fontId="22" fillId="0" borderId="5" xfId="0" applyFont="1" applyBorder="1"/>
    <xf numFmtId="0" fontId="22" fillId="0" borderId="0" xfId="3" applyFont="1"/>
    <xf numFmtId="0" fontId="4" fillId="0" borderId="0" xfId="3" applyFont="1"/>
    <xf numFmtId="0" fontId="18" fillId="0" borderId="0" xfId="3" applyFont="1"/>
    <xf numFmtId="0" fontId="25" fillId="0" borderId="0" xfId="0" applyFont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20" fillId="0" borderId="1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26" fillId="0" borderId="0" xfId="0" applyFont="1"/>
    <xf numFmtId="0" fontId="4" fillId="0" borderId="1" xfId="1" applyBorder="1" applyAlignment="1">
      <alignment horizontal="center"/>
    </xf>
    <xf numFmtId="2" fontId="4" fillId="0" borderId="1" xfId="1" applyNumberFormat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0" fillId="20" borderId="1" xfId="0" applyFont="1" applyFill="1" applyBorder="1" applyAlignment="1">
      <alignment horizontal="center"/>
    </xf>
    <xf numFmtId="0" fontId="0" fillId="0" borderId="5" xfId="0" applyBorder="1"/>
    <xf numFmtId="0" fontId="0" fillId="0" borderId="0" xfId="0" applyAlignment="1">
      <alignment vertical="top"/>
    </xf>
    <xf numFmtId="0" fontId="2" fillId="0" borderId="0" xfId="0" applyFont="1"/>
    <xf numFmtId="0" fontId="5" fillId="0" borderId="12" xfId="2" applyFont="1" applyBorder="1" applyAlignment="1">
      <alignment horizontal="center" textRotation="255"/>
    </xf>
    <xf numFmtId="0" fontId="4" fillId="8" borderId="1" xfId="0" applyFont="1" applyFill="1" applyBorder="1" applyAlignment="1">
      <alignment horizontal="center"/>
    </xf>
    <xf numFmtId="0" fontId="29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4" fillId="20" borderId="3" xfId="0" applyFont="1" applyFill="1" applyBorder="1" applyAlignment="1">
      <alignment horizontal="center"/>
    </xf>
    <xf numFmtId="0" fontId="4" fillId="3" borderId="25" xfId="2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1" borderId="0" xfId="0" applyFill="1"/>
    <xf numFmtId="0" fontId="35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42" fillId="0" borderId="0" xfId="0" applyFont="1"/>
    <xf numFmtId="0" fontId="7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25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8" fillId="0" borderId="0" xfId="0" applyFont="1" applyAlignment="1">
      <alignment horizontal="center"/>
    </xf>
    <xf numFmtId="1" fontId="4" fillId="0" borderId="1" xfId="1" applyNumberFormat="1" applyBorder="1" applyAlignment="1">
      <alignment horizontal="center"/>
    </xf>
    <xf numFmtId="0" fontId="4" fillId="0" borderId="0" xfId="1" applyAlignment="1">
      <alignment horizontal="center"/>
    </xf>
    <xf numFmtId="0" fontId="43" fillId="0" borderId="0" xfId="0" applyFont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/>
    </xf>
    <xf numFmtId="0" fontId="17" fillId="3" borderId="1" xfId="2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8" fillId="3" borderId="1" xfId="2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17" fillId="8" borderId="2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  <xf numFmtId="0" fontId="17" fillId="3" borderId="3" xfId="2" applyFont="1" applyFill="1" applyBorder="1" applyAlignment="1">
      <alignment horizontal="center"/>
    </xf>
    <xf numFmtId="0" fontId="18" fillId="3" borderId="3" xfId="2" applyFont="1" applyFill="1" applyBorder="1" applyAlignment="1">
      <alignment horizontal="center"/>
    </xf>
    <xf numFmtId="0" fontId="18" fillId="20" borderId="3" xfId="0" applyFont="1" applyFill="1" applyBorder="1" applyAlignment="1">
      <alignment horizontal="center"/>
    </xf>
    <xf numFmtId="0" fontId="17" fillId="20" borderId="1" xfId="0" applyFont="1" applyFill="1" applyBorder="1" applyAlignment="1">
      <alignment horizontal="center"/>
    </xf>
    <xf numFmtId="0" fontId="18" fillId="20" borderId="1" xfId="0" applyFont="1" applyFill="1" applyBorder="1" applyAlignment="1">
      <alignment horizontal="center"/>
    </xf>
    <xf numFmtId="0" fontId="18" fillId="20" borderId="2" xfId="0" applyFont="1" applyFill="1" applyBorder="1" applyAlignment="1">
      <alignment horizontal="center"/>
    </xf>
    <xf numFmtId="0" fontId="18" fillId="3" borderId="25" xfId="2" applyFont="1" applyFill="1" applyBorder="1" applyAlignment="1">
      <alignment horizontal="center"/>
    </xf>
    <xf numFmtId="0" fontId="17" fillId="20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6" fillId="25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4" fillId="0" borderId="1" xfId="1" quotePrefix="1" applyBorder="1" applyAlignment="1">
      <alignment horizontal="center"/>
    </xf>
    <xf numFmtId="2" fontId="20" fillId="0" borderId="38" xfId="1" applyNumberFormat="1" applyFont="1" applyBorder="1" applyAlignment="1">
      <alignment horizontal="center"/>
    </xf>
    <xf numFmtId="0" fontId="4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0" fillId="26" borderId="1" xfId="0" applyFill="1" applyBorder="1" applyAlignment="1">
      <alignment horizontal="center"/>
    </xf>
    <xf numFmtId="0" fontId="6" fillId="26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0" xfId="0" applyFont="1" applyAlignment="1">
      <alignment vertical="top"/>
    </xf>
    <xf numFmtId="0" fontId="0" fillId="0" borderId="1" xfId="0" applyBorder="1" applyAlignment="1">
      <alignment horizontal="right"/>
    </xf>
    <xf numFmtId="2" fontId="1" fillId="0" borderId="1" xfId="0" applyNumberFormat="1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0" fillId="0" borderId="42" xfId="0" applyBorder="1"/>
    <xf numFmtId="0" fontId="0" fillId="0" borderId="46" xfId="0" applyBorder="1"/>
    <xf numFmtId="0" fontId="48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0" fontId="5" fillId="0" borderId="1" xfId="0" applyFont="1" applyBorder="1"/>
    <xf numFmtId="0" fontId="33" fillId="0" borderId="1" xfId="0" applyFont="1" applyBorder="1" applyAlignment="1">
      <alignment horizontal="left" indent="1"/>
    </xf>
    <xf numFmtId="0" fontId="4" fillId="10" borderId="1" xfId="0" applyFont="1" applyFill="1" applyBorder="1" applyAlignment="1">
      <alignment horizontal="center"/>
    </xf>
    <xf numFmtId="0" fontId="4" fillId="23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5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center"/>
    </xf>
    <xf numFmtId="0" fontId="51" fillId="29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4" fontId="4" fillId="10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4" fontId="4" fillId="22" borderId="1" xfId="0" applyNumberFormat="1" applyFont="1" applyFill="1" applyBorder="1" applyAlignment="1">
      <alignment horizontal="center"/>
    </xf>
    <xf numFmtId="14" fontId="4" fillId="24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4" fontId="4" fillId="13" borderId="1" xfId="0" applyNumberFormat="1" applyFont="1" applyFill="1" applyBorder="1" applyAlignment="1">
      <alignment horizontal="center"/>
    </xf>
    <xf numFmtId="0" fontId="46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14" fontId="4" fillId="28" borderId="1" xfId="0" applyNumberFormat="1" applyFont="1" applyFill="1" applyBorder="1" applyAlignment="1">
      <alignment horizontal="center"/>
    </xf>
    <xf numFmtId="0" fontId="5" fillId="30" borderId="48" xfId="0" applyFont="1" applyFill="1" applyBorder="1" applyAlignment="1">
      <alignment horizontal="center"/>
    </xf>
    <xf numFmtId="0" fontId="49" fillId="0" borderId="0" xfId="0" applyFont="1"/>
    <xf numFmtId="0" fontId="4" fillId="0" borderId="0" xfId="0" quotePrefix="1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1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4" fillId="28" borderId="1" xfId="0" applyFont="1" applyFill="1" applyBorder="1" applyAlignment="1">
      <alignment horizontal="center"/>
    </xf>
    <xf numFmtId="0" fontId="4" fillId="29" borderId="1" xfId="0" applyFont="1" applyFill="1" applyBorder="1" applyAlignment="1">
      <alignment horizontal="left" indent="2"/>
    </xf>
    <xf numFmtId="0" fontId="4" fillId="0" borderId="1" xfId="0" applyFont="1" applyBorder="1" applyAlignment="1">
      <alignment horizontal="left" indent="2"/>
    </xf>
    <xf numFmtId="0" fontId="52" fillId="0" borderId="1" xfId="0" applyFont="1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53" fillId="0" borderId="1" xfId="0" applyFont="1" applyBorder="1"/>
    <xf numFmtId="14" fontId="4" fillId="23" borderId="1" xfId="0" applyNumberFormat="1" applyFont="1" applyFill="1" applyBorder="1" applyAlignment="1">
      <alignment horizontal="center"/>
    </xf>
    <xf numFmtId="0" fontId="0" fillId="4" borderId="44" xfId="0" applyFill="1" applyBorder="1"/>
    <xf numFmtId="0" fontId="0" fillId="4" borderId="0" xfId="0" applyFill="1"/>
    <xf numFmtId="0" fontId="0" fillId="4" borderId="42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" fillId="26" borderId="1" xfId="0" applyFont="1" applyFill="1" applyBorder="1" applyAlignment="1">
      <alignment horizontal="center"/>
    </xf>
    <xf numFmtId="14" fontId="4" fillId="23" borderId="0" xfId="0" applyNumberFormat="1" applyFont="1" applyFill="1" applyAlignment="1">
      <alignment horizontal="center"/>
    </xf>
    <xf numFmtId="0" fontId="10" fillId="3" borderId="1" xfId="2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3" borderId="2" xfId="2" applyFont="1" applyFill="1" applyBorder="1" applyAlignment="1">
      <alignment horizontal="center"/>
    </xf>
    <xf numFmtId="0" fontId="59" fillId="6" borderId="1" xfId="0" applyFont="1" applyFill="1" applyBorder="1" applyAlignment="1">
      <alignment horizontal="center"/>
    </xf>
    <xf numFmtId="0" fontId="59" fillId="3" borderId="1" xfId="2" applyFont="1" applyFill="1" applyBorder="1" applyAlignment="1">
      <alignment horizontal="center"/>
    </xf>
    <xf numFmtId="0" fontId="10" fillId="3" borderId="3" xfId="2" applyFont="1" applyFill="1" applyBorder="1" applyAlignment="1">
      <alignment horizontal="center"/>
    </xf>
    <xf numFmtId="0" fontId="0" fillId="20" borderId="3" xfId="0" applyFill="1" applyBorder="1" applyAlignment="1">
      <alignment horizontal="center"/>
    </xf>
    <xf numFmtId="0" fontId="0" fillId="3" borderId="2" xfId="2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7" fillId="3" borderId="2" xfId="2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60" fillId="3" borderId="1" xfId="2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1" fontId="4" fillId="31" borderId="1" xfId="1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1" fontId="4" fillId="18" borderId="1" xfId="1" applyNumberForma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1" fontId="4" fillId="26" borderId="1" xfId="1" applyNumberFormat="1" applyFill="1" applyBorder="1" applyAlignment="1">
      <alignment horizontal="center"/>
    </xf>
    <xf numFmtId="0" fontId="17" fillId="3" borderId="25" xfId="2" applyFont="1" applyFill="1" applyBorder="1" applyAlignment="1">
      <alignment horizontal="center"/>
    </xf>
    <xf numFmtId="0" fontId="18" fillId="6" borderId="2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29" fillId="6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" fillId="0" borderId="5" xfId="0" applyFont="1" applyBorder="1"/>
    <xf numFmtId="0" fontId="1" fillId="0" borderId="1" xfId="0" applyFont="1" applyBorder="1" applyAlignment="1">
      <alignment horizontal="left"/>
    </xf>
    <xf numFmtId="0" fontId="6" fillId="32" borderId="1" xfId="0" applyFont="1" applyFill="1" applyBorder="1" applyAlignment="1">
      <alignment horizontal="center"/>
    </xf>
    <xf numFmtId="0" fontId="0" fillId="3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" fontId="4" fillId="13" borderId="1" xfId="1" applyNumberForma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33" fillId="26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5" fillId="32" borderId="1" xfId="0" applyFont="1" applyFill="1" applyBorder="1" applyAlignment="1">
      <alignment horizontal="center"/>
    </xf>
    <xf numFmtId="2" fontId="4" fillId="0" borderId="1" xfId="1" applyNumberFormat="1" applyBorder="1" applyAlignment="1">
      <alignment horizontal="center" vertical="top"/>
    </xf>
    <xf numFmtId="0" fontId="4" fillId="0" borderId="1" xfId="1" applyBorder="1" applyAlignment="1">
      <alignment horizontal="center" vertical="top"/>
    </xf>
    <xf numFmtId="0" fontId="1" fillId="0" borderId="1" xfId="1" applyFont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59" fillId="3" borderId="1" xfId="0" applyFont="1" applyFill="1" applyBorder="1" applyAlignment="1">
      <alignment horizontal="center"/>
    </xf>
    <xf numFmtId="0" fontId="60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7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center"/>
    </xf>
    <xf numFmtId="0" fontId="0" fillId="0" borderId="0" xfId="0" applyAlignment="1">
      <alignment horizontal="right"/>
    </xf>
    <xf numFmtId="1" fontId="4" fillId="15" borderId="1" xfId="1" applyNumberFormat="1" applyFill="1" applyBorder="1" applyAlignment="1">
      <alignment horizontal="center"/>
    </xf>
    <xf numFmtId="1" fontId="63" fillId="0" borderId="1" xfId="0" applyNumberFormat="1" applyFont="1" applyBorder="1" applyAlignment="1">
      <alignment horizontal="center"/>
    </xf>
    <xf numFmtId="0" fontId="46" fillId="10" borderId="12" xfId="0" applyFont="1" applyFill="1" applyBorder="1" applyAlignment="1">
      <alignment horizontal="center" textRotation="90"/>
    </xf>
    <xf numFmtId="0" fontId="9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22" fillId="0" borderId="4" xfId="0" applyFont="1" applyBorder="1" applyAlignment="1">
      <alignment horizontal="left"/>
    </xf>
    <xf numFmtId="0" fontId="22" fillId="0" borderId="6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2" fillId="0" borderId="0" xfId="0" applyFont="1" applyAlignment="1">
      <alignment horizontal="center"/>
    </xf>
    <xf numFmtId="0" fontId="22" fillId="22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2" fillId="24" borderId="1" xfId="0" applyFont="1" applyFill="1" applyBorder="1" applyAlignment="1">
      <alignment horizontal="center"/>
    </xf>
    <xf numFmtId="0" fontId="22" fillId="22" borderId="1" xfId="0" applyFont="1" applyFill="1" applyBorder="1" applyAlignment="1" applyProtection="1">
      <alignment horizontal="center"/>
      <protection locked="0"/>
    </xf>
    <xf numFmtId="0" fontId="18" fillId="22" borderId="1" xfId="0" applyFont="1" applyFill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8" fillId="0" borderId="1" xfId="0" applyFont="1" applyBorder="1" applyAlignment="1" applyProtection="1">
      <alignment horizontal="center"/>
      <protection locked="0"/>
    </xf>
    <xf numFmtId="164" fontId="33" fillId="10" borderId="9" xfId="0" applyNumberFormat="1" applyFont="1" applyFill="1" applyBorder="1" applyAlignment="1">
      <alignment horizontal="center"/>
    </xf>
    <xf numFmtId="164" fontId="33" fillId="10" borderId="20" xfId="0" applyNumberFormat="1" applyFont="1" applyFill="1" applyBorder="1" applyAlignment="1">
      <alignment horizontal="center"/>
    </xf>
    <xf numFmtId="164" fontId="33" fillId="10" borderId="10" xfId="0" applyNumberFormat="1" applyFont="1" applyFill="1" applyBorder="1" applyAlignment="1">
      <alignment horizontal="center"/>
    </xf>
    <xf numFmtId="0" fontId="41" fillId="16" borderId="7" xfId="0" applyFont="1" applyFill="1" applyBorder="1" applyAlignment="1">
      <alignment horizontal="center" vertical="center"/>
    </xf>
    <xf numFmtId="0" fontId="41" fillId="16" borderId="8" xfId="0" applyFont="1" applyFill="1" applyBorder="1" applyAlignment="1">
      <alignment horizontal="center" vertical="center"/>
    </xf>
    <xf numFmtId="0" fontId="41" fillId="16" borderId="9" xfId="0" applyFont="1" applyFill="1" applyBorder="1" applyAlignment="1">
      <alignment horizontal="center" vertical="center"/>
    </xf>
    <xf numFmtId="0" fontId="41" fillId="16" borderId="10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1" fillId="24" borderId="1" xfId="0" applyFont="1" applyFill="1" applyBorder="1" applyAlignment="1" applyProtection="1">
      <alignment horizontal="center"/>
      <protection locked="0"/>
    </xf>
    <xf numFmtId="0" fontId="18" fillId="24" borderId="1" xfId="0" applyFont="1" applyFill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22" fillId="24" borderId="1" xfId="0" applyFont="1" applyFill="1" applyBorder="1" applyAlignment="1" applyProtection="1">
      <alignment horizontal="center"/>
      <protection locked="0"/>
    </xf>
    <xf numFmtId="0" fontId="37" fillId="10" borderId="7" xfId="0" applyFont="1" applyFill="1" applyBorder="1" applyAlignment="1">
      <alignment horizontal="center"/>
    </xf>
    <xf numFmtId="0" fontId="37" fillId="10" borderId="37" xfId="0" applyFont="1" applyFill="1" applyBorder="1" applyAlignment="1">
      <alignment horizontal="center"/>
    </xf>
    <xf numFmtId="0" fontId="37" fillId="10" borderId="8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" fillId="21" borderId="4" xfId="0" applyFont="1" applyFill="1" applyBorder="1" applyAlignment="1" applyProtection="1">
      <alignment horizontal="center"/>
      <protection locked="0"/>
    </xf>
    <xf numFmtId="0" fontId="22" fillId="21" borderId="5" xfId="0" applyFont="1" applyFill="1" applyBorder="1" applyAlignment="1" applyProtection="1">
      <alignment horizontal="center"/>
      <protection locked="0"/>
    </xf>
    <xf numFmtId="0" fontId="1" fillId="23" borderId="1" xfId="0" applyFont="1" applyFill="1" applyBorder="1" applyAlignment="1">
      <alignment horizontal="center"/>
    </xf>
    <xf numFmtId="0" fontId="22" fillId="23" borderId="1" xfId="0" applyFont="1" applyFill="1" applyBorder="1" applyAlignment="1">
      <alignment horizontal="center"/>
    </xf>
    <xf numFmtId="0" fontId="22" fillId="23" borderId="4" xfId="0" applyFont="1" applyFill="1" applyBorder="1" applyAlignment="1" applyProtection="1">
      <alignment horizontal="center"/>
      <protection locked="0"/>
    </xf>
    <xf numFmtId="0" fontId="22" fillId="23" borderId="6" xfId="0" applyFont="1" applyFill="1" applyBorder="1" applyAlignment="1" applyProtection="1">
      <alignment horizontal="center"/>
      <protection locked="0"/>
    </xf>
    <xf numFmtId="0" fontId="22" fillId="23" borderId="5" xfId="0" applyFont="1" applyFill="1" applyBorder="1" applyAlignment="1" applyProtection="1">
      <alignment horizontal="center"/>
      <protection locked="0"/>
    </xf>
    <xf numFmtId="0" fontId="22" fillId="22" borderId="4" xfId="0" applyFont="1" applyFill="1" applyBorder="1" applyAlignment="1" applyProtection="1">
      <alignment horizontal="center"/>
      <protection locked="0"/>
    </xf>
    <xf numFmtId="0" fontId="22" fillId="22" borderId="5" xfId="0" applyFont="1" applyFill="1" applyBorder="1" applyAlignment="1" applyProtection="1">
      <alignment horizontal="center"/>
      <protection locked="0"/>
    </xf>
    <xf numFmtId="0" fontId="35" fillId="10" borderId="7" xfId="0" applyFont="1" applyFill="1" applyBorder="1" applyAlignment="1">
      <alignment horizontal="center"/>
    </xf>
    <xf numFmtId="0" fontId="35" fillId="10" borderId="37" xfId="0" applyFont="1" applyFill="1" applyBorder="1" applyAlignment="1">
      <alignment horizontal="center"/>
    </xf>
    <xf numFmtId="0" fontId="35" fillId="10" borderId="8" xfId="0" applyFont="1" applyFill="1" applyBorder="1" applyAlignment="1">
      <alignment horizontal="center"/>
    </xf>
    <xf numFmtId="0" fontId="12" fillId="5" borderId="43" xfId="0" applyFont="1" applyFill="1" applyBorder="1" applyAlignment="1">
      <alignment horizontal="center"/>
    </xf>
    <xf numFmtId="0" fontId="12" fillId="5" borderId="40" xfId="0" applyFont="1" applyFill="1" applyBorder="1" applyAlignment="1">
      <alignment horizontal="center"/>
    </xf>
    <xf numFmtId="0" fontId="12" fillId="5" borderId="41" xfId="0" applyFont="1" applyFill="1" applyBorder="1" applyAlignment="1">
      <alignment horizontal="center"/>
    </xf>
    <xf numFmtId="0" fontId="12" fillId="5" borderId="39" xfId="0" applyFont="1" applyFill="1" applyBorder="1" applyAlignment="1">
      <alignment horizontal="center"/>
    </xf>
    <xf numFmtId="0" fontId="11" fillId="4" borderId="44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11" fillId="4" borderId="42" xfId="0" applyFont="1" applyFill="1" applyBorder="1" applyAlignment="1">
      <alignment horizontal="center"/>
    </xf>
    <xf numFmtId="0" fontId="11" fillId="4" borderId="45" xfId="0" applyFont="1" applyFill="1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11" fillId="4" borderId="40" xfId="0" applyFont="1" applyFill="1" applyBorder="1" applyAlignment="1">
      <alignment horizontal="center"/>
    </xf>
    <xf numFmtId="0" fontId="11" fillId="4" borderId="41" xfId="0" applyFont="1" applyFill="1" applyBorder="1" applyAlignment="1">
      <alignment horizontal="center"/>
    </xf>
    <xf numFmtId="0" fontId="36" fillId="10" borderId="7" xfId="0" applyFont="1" applyFill="1" applyBorder="1" applyAlignment="1">
      <alignment horizontal="center"/>
    </xf>
    <xf numFmtId="0" fontId="36" fillId="10" borderId="37" xfId="0" applyFont="1" applyFill="1" applyBorder="1" applyAlignment="1">
      <alignment horizontal="center"/>
    </xf>
    <xf numFmtId="0" fontId="36" fillId="10" borderId="8" xfId="0" applyFont="1" applyFill="1" applyBorder="1" applyAlignment="1">
      <alignment horizontal="center"/>
    </xf>
    <xf numFmtId="0" fontId="1" fillId="0" borderId="4" xfId="0" applyFont="1" applyBorder="1" applyAlignment="1" applyProtection="1">
      <alignment horizont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1" fillId="0" borderId="1" xfId="0" applyFont="1" applyBorder="1" applyAlignment="1">
      <alignment horizontal="center"/>
    </xf>
    <xf numFmtId="164" fontId="34" fillId="10" borderId="9" xfId="0" applyNumberFormat="1" applyFont="1" applyFill="1" applyBorder="1" applyAlignment="1">
      <alignment horizontal="center"/>
    </xf>
    <xf numFmtId="164" fontId="34" fillId="10" borderId="20" xfId="0" applyNumberFormat="1" applyFont="1" applyFill="1" applyBorder="1" applyAlignment="1">
      <alignment horizontal="center"/>
    </xf>
    <xf numFmtId="164" fontId="34" fillId="10" borderId="10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2" fillId="0" borderId="5" xfId="0" applyFont="1" applyBorder="1" applyAlignment="1" applyProtection="1">
      <alignment horizontal="center"/>
      <protection locked="0"/>
    </xf>
    <xf numFmtId="0" fontId="22" fillId="0" borderId="4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4" fillId="0" borderId="4" xfId="1" applyBorder="1" applyAlignment="1">
      <alignment horizontal="center"/>
    </xf>
    <xf numFmtId="0" fontId="4" fillId="0" borderId="5" xfId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0" fontId="22" fillId="0" borderId="1" xfId="0" applyFont="1" applyBorder="1"/>
    <xf numFmtId="0" fontId="1" fillId="0" borderId="4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40" fillId="16" borderId="7" xfId="0" applyFont="1" applyFill="1" applyBorder="1" applyAlignment="1">
      <alignment horizontal="center" vertical="center"/>
    </xf>
    <xf numFmtId="0" fontId="40" fillId="16" borderId="37" xfId="0" applyFont="1" applyFill="1" applyBorder="1" applyAlignment="1">
      <alignment horizontal="center" vertical="center"/>
    </xf>
    <xf numFmtId="0" fontId="40" fillId="16" borderId="8" xfId="0" applyFont="1" applyFill="1" applyBorder="1" applyAlignment="1">
      <alignment horizontal="center" vertical="center"/>
    </xf>
    <xf numFmtId="0" fontId="40" fillId="16" borderId="9" xfId="0" applyFont="1" applyFill="1" applyBorder="1" applyAlignment="1">
      <alignment horizontal="center" vertical="center"/>
    </xf>
    <xf numFmtId="0" fontId="40" fillId="16" borderId="20" xfId="0" applyFont="1" applyFill="1" applyBorder="1" applyAlignment="1">
      <alignment horizontal="center" vertical="center"/>
    </xf>
    <xf numFmtId="0" fontId="40" fillId="16" borderId="10" xfId="0" applyFont="1" applyFill="1" applyBorder="1" applyAlignment="1">
      <alignment horizontal="center" vertical="center"/>
    </xf>
    <xf numFmtId="0" fontId="9" fillId="0" borderId="1" xfId="0" applyFont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3" fillId="0" borderId="5" xfId="1" applyFont="1" applyBorder="1" applyAlignment="1">
      <alignment horizontal="center"/>
    </xf>
    <xf numFmtId="0" fontId="22" fillId="0" borderId="4" xfId="0" applyFont="1" applyBorder="1"/>
    <xf numFmtId="0" fontId="22" fillId="0" borderId="6" xfId="0" applyFont="1" applyBorder="1"/>
    <xf numFmtId="0" fontId="22" fillId="0" borderId="5" xfId="0" applyFont="1" applyBorder="1"/>
    <xf numFmtId="0" fontId="39" fillId="16" borderId="7" xfId="0" applyFont="1" applyFill="1" applyBorder="1" applyAlignment="1">
      <alignment horizontal="center" vertical="center"/>
    </xf>
    <xf numFmtId="0" fontId="39" fillId="16" borderId="37" xfId="0" applyFont="1" applyFill="1" applyBorder="1" applyAlignment="1">
      <alignment horizontal="center" vertical="center"/>
    </xf>
    <xf numFmtId="0" fontId="39" fillId="16" borderId="8" xfId="0" applyFont="1" applyFill="1" applyBorder="1" applyAlignment="1">
      <alignment horizontal="center" vertical="center"/>
    </xf>
    <xf numFmtId="0" fontId="39" fillId="16" borderId="9" xfId="0" applyFont="1" applyFill="1" applyBorder="1" applyAlignment="1">
      <alignment horizontal="center" vertical="center"/>
    </xf>
    <xf numFmtId="0" fontId="39" fillId="16" borderId="20" xfId="0" applyFont="1" applyFill="1" applyBorder="1" applyAlignment="1">
      <alignment horizontal="center" vertical="center"/>
    </xf>
    <xf numFmtId="0" fontId="39" fillId="16" borderId="10" xfId="0" applyFont="1" applyFill="1" applyBorder="1" applyAlignment="1">
      <alignment horizontal="center" vertical="center"/>
    </xf>
    <xf numFmtId="0" fontId="9" fillId="0" borderId="4" xfId="0" applyFont="1" applyBorder="1"/>
    <xf numFmtId="0" fontId="9" fillId="0" borderId="6" xfId="0" applyFont="1" applyBorder="1"/>
    <xf numFmtId="0" fontId="9" fillId="0" borderId="5" xfId="0" applyFont="1" applyBorder="1"/>
    <xf numFmtId="0" fontId="0" fillId="0" borderId="1" xfId="0" applyBorder="1" applyAlignment="1">
      <alignment horizontal="center"/>
    </xf>
    <xf numFmtId="0" fontId="0" fillId="27" borderId="4" xfId="0" applyFill="1" applyBorder="1" applyAlignment="1">
      <alignment horizontal="center"/>
    </xf>
    <xf numFmtId="0" fontId="0" fillId="27" borderId="5" xfId="0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23" borderId="4" xfId="0" applyFill="1" applyBorder="1" applyAlignment="1">
      <alignment horizontal="center"/>
    </xf>
    <xf numFmtId="0" fontId="0" fillId="23" borderId="5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38" fillId="16" borderId="13" xfId="0" applyFont="1" applyFill="1" applyBorder="1" applyAlignment="1">
      <alignment horizontal="center" vertical="center"/>
    </xf>
    <xf numFmtId="0" fontId="38" fillId="16" borderId="14" xfId="0" applyFont="1" applyFill="1" applyBorder="1" applyAlignment="1">
      <alignment horizontal="center" vertical="center"/>
    </xf>
    <xf numFmtId="0" fontId="38" fillId="16" borderId="15" xfId="0" applyFont="1" applyFill="1" applyBorder="1" applyAlignment="1">
      <alignment horizontal="center" vertical="center"/>
    </xf>
    <xf numFmtId="0" fontId="38" fillId="16" borderId="16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17" xfId="0" applyFont="1" applyFill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27" borderId="1" xfId="0" applyFill="1" applyBorder="1" applyAlignment="1">
      <alignment horizontal="center"/>
    </xf>
    <xf numFmtId="0" fontId="50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18" borderId="36" xfId="0" applyFill="1" applyBorder="1" applyAlignment="1">
      <alignment horizontal="center"/>
    </xf>
    <xf numFmtId="0" fontId="0" fillId="18" borderId="0" xfId="0" applyFill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6" xfId="0" applyFont="1" applyFill="1" applyBorder="1" applyAlignment="1">
      <alignment horizontal="center"/>
    </xf>
    <xf numFmtId="0" fontId="24" fillId="11" borderId="5" xfId="0" applyFont="1" applyFill="1" applyBorder="1" applyAlignment="1">
      <alignment horizontal="center"/>
    </xf>
    <xf numFmtId="0" fontId="24" fillId="12" borderId="4" xfId="0" applyFont="1" applyFill="1" applyBorder="1" applyAlignment="1">
      <alignment horizontal="center"/>
    </xf>
    <xf numFmtId="0" fontId="24" fillId="12" borderId="6" xfId="0" applyFont="1" applyFill="1" applyBorder="1" applyAlignment="1">
      <alignment horizontal="center"/>
    </xf>
    <xf numFmtId="0" fontId="24" fillId="12" borderId="5" xfId="0" applyFont="1" applyFill="1" applyBorder="1" applyAlignment="1">
      <alignment horizontal="center"/>
    </xf>
    <xf numFmtId="0" fontId="24" fillId="13" borderId="4" xfId="0" applyFont="1" applyFill="1" applyBorder="1" applyAlignment="1">
      <alignment horizontal="center"/>
    </xf>
    <xf numFmtId="0" fontId="24" fillId="13" borderId="6" xfId="0" applyFont="1" applyFill="1" applyBorder="1" applyAlignment="1">
      <alignment horizontal="center"/>
    </xf>
    <xf numFmtId="0" fontId="24" fillId="13" borderId="5" xfId="0" applyFont="1" applyFill="1" applyBorder="1" applyAlignment="1">
      <alignment horizontal="center"/>
    </xf>
    <xf numFmtId="0" fontId="24" fillId="14" borderId="4" xfId="0" applyFont="1" applyFill="1" applyBorder="1" applyAlignment="1">
      <alignment horizontal="center"/>
    </xf>
    <xf numFmtId="0" fontId="24" fillId="14" borderId="6" xfId="0" applyFont="1" applyFill="1" applyBorder="1" applyAlignment="1">
      <alignment horizontal="center"/>
    </xf>
    <xf numFmtId="0" fontId="24" fillId="14" borderId="5" xfId="0" applyFont="1" applyFill="1" applyBorder="1" applyAlignment="1">
      <alignment horizontal="center"/>
    </xf>
    <xf numFmtId="0" fontId="13" fillId="9" borderId="4" xfId="2" applyFont="1" applyFill="1" applyBorder="1" applyAlignment="1">
      <alignment horizontal="center"/>
    </xf>
    <xf numFmtId="0" fontId="13" fillId="9" borderId="6" xfId="2" applyFont="1" applyFill="1" applyBorder="1" applyAlignment="1">
      <alignment horizontal="center"/>
    </xf>
    <xf numFmtId="0" fontId="13" fillId="9" borderId="5" xfId="2" applyFont="1" applyFill="1" applyBorder="1" applyAlignment="1">
      <alignment horizontal="center"/>
    </xf>
    <xf numFmtId="0" fontId="13" fillId="15" borderId="4" xfId="2" applyFont="1" applyFill="1" applyBorder="1" applyAlignment="1">
      <alignment horizontal="center"/>
    </xf>
    <xf numFmtId="0" fontId="13" fillId="15" borderId="6" xfId="2" applyFont="1" applyFill="1" applyBorder="1" applyAlignment="1">
      <alignment horizontal="center"/>
    </xf>
    <xf numFmtId="0" fontId="13" fillId="15" borderId="5" xfId="2" applyFont="1" applyFill="1" applyBorder="1" applyAlignment="1">
      <alignment horizontal="center"/>
    </xf>
    <xf numFmtId="0" fontId="13" fillId="19" borderId="4" xfId="2" applyFont="1" applyFill="1" applyBorder="1" applyAlignment="1">
      <alignment horizontal="center"/>
    </xf>
    <xf numFmtId="0" fontId="13" fillId="19" borderId="6" xfId="2" applyFont="1" applyFill="1" applyBorder="1" applyAlignment="1">
      <alignment horizontal="center"/>
    </xf>
    <xf numFmtId="0" fontId="13" fillId="19" borderId="5" xfId="2" applyFont="1" applyFill="1" applyBorder="1" applyAlignment="1">
      <alignment horizontal="center"/>
    </xf>
    <xf numFmtId="0" fontId="13" fillId="16" borderId="4" xfId="1" applyFont="1" applyFill="1" applyBorder="1" applyAlignment="1">
      <alignment horizontal="center"/>
    </xf>
    <xf numFmtId="0" fontId="13" fillId="16" borderId="6" xfId="1" applyFont="1" applyFill="1" applyBorder="1" applyAlignment="1">
      <alignment horizontal="center"/>
    </xf>
    <xf numFmtId="0" fontId="13" fillId="16" borderId="5" xfId="1" applyFont="1" applyFill="1" applyBorder="1" applyAlignment="1">
      <alignment horizontal="center"/>
    </xf>
    <xf numFmtId="0" fontId="13" fillId="17" borderId="4" xfId="1" applyFont="1" applyFill="1" applyBorder="1" applyAlignment="1">
      <alignment horizontal="center"/>
    </xf>
    <xf numFmtId="0" fontId="13" fillId="17" borderId="6" xfId="1" applyFont="1" applyFill="1" applyBorder="1" applyAlignment="1">
      <alignment horizontal="center"/>
    </xf>
    <xf numFmtId="0" fontId="13" fillId="17" borderId="5" xfId="1" applyFont="1" applyFill="1" applyBorder="1" applyAlignment="1">
      <alignment horizontal="center"/>
    </xf>
    <xf numFmtId="0" fontId="24" fillId="10" borderId="1" xfId="0" applyFont="1" applyFill="1" applyBorder="1" applyAlignment="1">
      <alignment horizontal="center" vertical="center"/>
    </xf>
    <xf numFmtId="0" fontId="24" fillId="11" borderId="4" xfId="0" applyFont="1" applyFill="1" applyBorder="1" applyAlignment="1">
      <alignment horizontal="center" vertical="center"/>
    </xf>
    <xf numFmtId="0" fontId="24" fillId="11" borderId="5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/>
    </xf>
    <xf numFmtId="0" fontId="24" fillId="13" borderId="19" xfId="0" applyFont="1" applyFill="1" applyBorder="1" applyAlignment="1">
      <alignment horizontal="center"/>
    </xf>
    <xf numFmtId="0" fontId="24" fillId="14" borderId="1" xfId="0" applyFont="1" applyFill="1" applyBorder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2" xr:uid="{00000000-0005-0000-0000-000003000000}"/>
    <cellStyle name="Normal 4 2" xfId="4" xr:uid="{00000000-0005-0000-0000-000004000000}"/>
    <cellStyle name="Normal 4 3" xfId="6" xr:uid="{60A18AD1-5DBF-401C-95A5-567EE25D0DCA}"/>
    <cellStyle name="Normal 5" xfId="5" xr:uid="{00000000-0005-0000-0000-000005000000}"/>
  </cellStyles>
  <dxfs count="546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6/relationships/vbaProject" Target="vbaProject.bin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Button" lockText="1"/>
</file>

<file path=xl/ctrlProps/ctrlProp14.xml><?xml version="1.0" encoding="utf-8"?>
<formControlPr xmlns="http://schemas.microsoft.com/office/spreadsheetml/2009/9/main" objectType="Button" lockText="1"/>
</file>

<file path=xl/ctrlProps/ctrlProp15.xml><?xml version="1.0" encoding="utf-8"?>
<formControlPr xmlns="http://schemas.microsoft.com/office/spreadsheetml/2009/9/main" objectType="Button" lockText="1"/>
</file>

<file path=xl/ctrlProps/ctrlProp16.xml><?xml version="1.0" encoding="utf-8"?>
<formControlPr xmlns="http://schemas.microsoft.com/office/spreadsheetml/2009/9/main" objectType="Button" lockText="1"/>
</file>

<file path=xl/ctrlProps/ctrlProp17.xml><?xml version="1.0" encoding="utf-8"?>
<formControlPr xmlns="http://schemas.microsoft.com/office/spreadsheetml/2009/9/main" objectType="Button" lockText="1"/>
</file>

<file path=xl/ctrlProps/ctrlProp18.xml><?xml version="1.0" encoding="utf-8"?>
<formControlPr xmlns="http://schemas.microsoft.com/office/spreadsheetml/2009/9/main" objectType="Button" lockText="1"/>
</file>

<file path=xl/ctrlProps/ctrlProp19.xml><?xml version="1.0" encoding="utf-8"?>
<formControlPr xmlns="http://schemas.microsoft.com/office/spreadsheetml/2009/9/main" objectType="Button" lockText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ctrlProps/ctrlProp22.xml><?xml version="1.0" encoding="utf-8"?>
<formControlPr xmlns="http://schemas.microsoft.com/office/spreadsheetml/2009/9/main" objectType="Button" lockText="1"/>
</file>

<file path=xl/ctrlProps/ctrlProp23.xml><?xml version="1.0" encoding="utf-8"?>
<formControlPr xmlns="http://schemas.microsoft.com/office/spreadsheetml/2009/9/main" objectType="Button" lockText="1"/>
</file>

<file path=xl/ctrlProps/ctrlProp24.xml><?xml version="1.0" encoding="utf-8"?>
<formControlPr xmlns="http://schemas.microsoft.com/office/spreadsheetml/2009/9/main" objectType="Button" lockText="1"/>
</file>

<file path=xl/ctrlProps/ctrlProp2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617220</xdr:colOff>
          <xdr:row>14</xdr:row>
          <xdr:rowOff>144780</xdr:rowOff>
        </xdr:from>
        <xdr:to>
          <xdr:col>9</xdr:col>
          <xdr:colOff>190500</xdr:colOff>
          <xdr:row>17</xdr:row>
          <xdr:rowOff>137160</xdr:rowOff>
        </xdr:to>
        <xdr:sp macro="" textlink="">
          <xdr:nvSpPr>
            <xdr:cNvPr id="7171" name="Button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0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Modifier l'année du fichier 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609600</xdr:colOff>
          <xdr:row>10</xdr:row>
          <xdr:rowOff>152400</xdr:rowOff>
        </xdr:from>
        <xdr:to>
          <xdr:col>9</xdr:col>
          <xdr:colOff>220980</xdr:colOff>
          <xdr:row>13</xdr:row>
          <xdr:rowOff>144780</xdr:rowOff>
        </xdr:to>
        <xdr:sp macro="" textlink="">
          <xdr:nvSpPr>
            <xdr:cNvPr id="7172" name="Butto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0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Mettre à jour noms opérateurs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259080</xdr:colOff>
          <xdr:row>2</xdr:row>
          <xdr:rowOff>144780</xdr:rowOff>
        </xdr:from>
        <xdr:to>
          <xdr:col>9</xdr:col>
          <xdr:colOff>563880</xdr:colOff>
          <xdr:row>7</xdr:row>
          <xdr:rowOff>30480</xdr:rowOff>
        </xdr:to>
        <xdr:sp macro="" textlink="">
          <xdr:nvSpPr>
            <xdr:cNvPr id="7173" name="Button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0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l'horaire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2</xdr:row>
          <xdr:rowOff>182880</xdr:rowOff>
        </xdr:from>
        <xdr:to>
          <xdr:col>13</xdr:col>
          <xdr:colOff>541020</xdr:colOff>
          <xdr:row>3</xdr:row>
          <xdr:rowOff>175260</xdr:rowOff>
        </xdr:to>
        <xdr:sp macro="" textlink="">
          <xdr:nvSpPr>
            <xdr:cNvPr id="7188" name="Button 20" hidden="1">
              <a:extLst>
                <a:ext uri="{63B3BB69-23CF-44E3-9099-C40C66FF867C}">
                  <a14:compatExt spid="_x0000_s7188"/>
                </a:ext>
                <a:ext uri="{FF2B5EF4-FFF2-40B4-BE49-F238E27FC236}">
                  <a16:creationId xmlns:a16="http://schemas.microsoft.com/office/drawing/2014/main" id="{00000000-0008-0000-0000-00001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Poly-arrière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3</xdr:row>
          <xdr:rowOff>182880</xdr:rowOff>
        </xdr:from>
        <xdr:to>
          <xdr:col>13</xdr:col>
          <xdr:colOff>541020</xdr:colOff>
          <xdr:row>4</xdr:row>
          <xdr:rowOff>175260</xdr:rowOff>
        </xdr:to>
        <xdr:sp macro="" textlink="">
          <xdr:nvSpPr>
            <xdr:cNvPr id="7189" name="Button 21" hidden="1">
              <a:extLst>
                <a:ext uri="{63B3BB69-23CF-44E3-9099-C40C66FF867C}">
                  <a14:compatExt spid="_x0000_s7189"/>
                </a:ext>
                <a:ext uri="{FF2B5EF4-FFF2-40B4-BE49-F238E27FC236}">
                  <a16:creationId xmlns:a16="http://schemas.microsoft.com/office/drawing/2014/main" id="{00000000-0008-0000-0000-00001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4</xdr:row>
          <xdr:rowOff>182880</xdr:rowOff>
        </xdr:from>
        <xdr:to>
          <xdr:col>13</xdr:col>
          <xdr:colOff>541020</xdr:colOff>
          <xdr:row>5</xdr:row>
          <xdr:rowOff>175260</xdr:rowOff>
        </xdr:to>
        <xdr:sp macro="" textlink="">
          <xdr:nvSpPr>
            <xdr:cNvPr id="7190" name="Button 22" hidden="1">
              <a:extLst>
                <a:ext uri="{63B3BB69-23CF-44E3-9099-C40C66FF867C}">
                  <a14:compatExt spid="_x0000_s7190"/>
                </a:ext>
                <a:ext uri="{FF2B5EF4-FFF2-40B4-BE49-F238E27FC236}">
                  <a16:creationId xmlns:a16="http://schemas.microsoft.com/office/drawing/2014/main" id="{00000000-0008-0000-0000-00001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5</xdr:row>
          <xdr:rowOff>182880</xdr:rowOff>
        </xdr:from>
        <xdr:to>
          <xdr:col>13</xdr:col>
          <xdr:colOff>541020</xdr:colOff>
          <xdr:row>6</xdr:row>
          <xdr:rowOff>175260</xdr:rowOff>
        </xdr:to>
        <xdr:sp macro="" textlink="">
          <xdr:nvSpPr>
            <xdr:cNvPr id="7191" name="Button 23" hidden="1">
              <a:extLst>
                <a:ext uri="{63B3BB69-23CF-44E3-9099-C40C66FF867C}">
                  <a14:compatExt spid="_x0000_s7191"/>
                </a:ext>
                <a:ext uri="{FF2B5EF4-FFF2-40B4-BE49-F238E27FC236}">
                  <a16:creationId xmlns:a16="http://schemas.microsoft.com/office/drawing/2014/main" id="{00000000-0008-0000-0000-000017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Renforts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6</xdr:row>
          <xdr:rowOff>182880</xdr:rowOff>
        </xdr:from>
        <xdr:to>
          <xdr:col>13</xdr:col>
          <xdr:colOff>541020</xdr:colOff>
          <xdr:row>7</xdr:row>
          <xdr:rowOff>175260</xdr:rowOff>
        </xdr:to>
        <xdr:sp macro="" textlink="">
          <xdr:nvSpPr>
            <xdr:cNvPr id="7192" name="Button 24" hidden="1">
              <a:extLst>
                <a:ext uri="{63B3BB69-23CF-44E3-9099-C40C66FF867C}">
                  <a14:compatExt spid="_x0000_s7192"/>
                </a:ext>
                <a:ext uri="{FF2B5EF4-FFF2-40B4-BE49-F238E27FC236}">
                  <a16:creationId xmlns:a16="http://schemas.microsoft.com/office/drawing/2014/main" id="{00000000-0008-0000-0000-000018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7</xdr:row>
          <xdr:rowOff>182880</xdr:rowOff>
        </xdr:from>
        <xdr:to>
          <xdr:col>13</xdr:col>
          <xdr:colOff>541020</xdr:colOff>
          <xdr:row>8</xdr:row>
          <xdr:rowOff>175260</xdr:rowOff>
        </xdr:to>
        <xdr:sp macro="" textlink="">
          <xdr:nvSpPr>
            <xdr:cNvPr id="7193" name="Button 25" hidden="1">
              <a:extLst>
                <a:ext uri="{63B3BB69-23CF-44E3-9099-C40C66FF867C}">
                  <a14:compatExt spid="_x0000_s7193"/>
                </a:ext>
                <a:ext uri="{FF2B5EF4-FFF2-40B4-BE49-F238E27FC236}">
                  <a16:creationId xmlns:a16="http://schemas.microsoft.com/office/drawing/2014/main" id="{00000000-0008-0000-0000-000019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8</xdr:row>
          <xdr:rowOff>182880</xdr:rowOff>
        </xdr:from>
        <xdr:to>
          <xdr:col>13</xdr:col>
          <xdr:colOff>541020</xdr:colOff>
          <xdr:row>9</xdr:row>
          <xdr:rowOff>160020</xdr:rowOff>
        </xdr:to>
        <xdr:sp macro="" textlink="">
          <xdr:nvSpPr>
            <xdr:cNvPr id="7194" name="Button 26" hidden="1">
              <a:extLst>
                <a:ext uri="{63B3BB69-23CF-44E3-9099-C40C66FF867C}">
                  <a14:compatExt spid="_x0000_s7194"/>
                </a:ext>
                <a:ext uri="{FF2B5EF4-FFF2-40B4-BE49-F238E27FC236}">
                  <a16:creationId xmlns:a16="http://schemas.microsoft.com/office/drawing/2014/main" id="{00000000-0008-0000-0000-00001A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Av.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9</xdr:row>
          <xdr:rowOff>175260</xdr:rowOff>
        </xdr:from>
        <xdr:to>
          <xdr:col>13</xdr:col>
          <xdr:colOff>541020</xdr:colOff>
          <xdr:row>10</xdr:row>
          <xdr:rowOff>152400</xdr:rowOff>
        </xdr:to>
        <xdr:sp macro="" textlink="">
          <xdr:nvSpPr>
            <xdr:cNvPr id="7195" name="Button 27" hidden="1">
              <a:extLst>
                <a:ext uri="{63B3BB69-23CF-44E3-9099-C40C66FF867C}">
                  <a14:compatExt spid="_x0000_s7195"/>
                </a:ext>
                <a:ext uri="{FF2B5EF4-FFF2-40B4-BE49-F238E27FC236}">
                  <a16:creationId xmlns:a16="http://schemas.microsoft.com/office/drawing/2014/main" id="{00000000-0008-0000-0000-00001B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Avant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10</xdr:row>
          <xdr:rowOff>160020</xdr:rowOff>
        </xdr:from>
        <xdr:to>
          <xdr:col>13</xdr:col>
          <xdr:colOff>541020</xdr:colOff>
          <xdr:row>11</xdr:row>
          <xdr:rowOff>152400</xdr:rowOff>
        </xdr:to>
        <xdr:sp macro="" textlink="">
          <xdr:nvSpPr>
            <xdr:cNvPr id="7196" name="Button 28" hidden="1">
              <a:extLst>
                <a:ext uri="{63B3BB69-23CF-44E3-9099-C40C66FF867C}">
                  <a14:compatExt spid="_x0000_s7196"/>
                </a:ext>
                <a:ext uri="{FF2B5EF4-FFF2-40B4-BE49-F238E27FC236}">
                  <a16:creationId xmlns:a16="http://schemas.microsoft.com/office/drawing/2014/main" id="{00000000-0008-0000-0000-00001C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Centrale thermique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11</xdr:row>
          <xdr:rowOff>160020</xdr:rowOff>
        </xdr:from>
        <xdr:to>
          <xdr:col>13</xdr:col>
          <xdr:colOff>541020</xdr:colOff>
          <xdr:row>12</xdr:row>
          <xdr:rowOff>152400</xdr:rowOff>
        </xdr:to>
        <xdr:sp macro="" textlink="">
          <xdr:nvSpPr>
            <xdr:cNvPr id="7197" name="Button 29" hidden="1">
              <a:extLst>
                <a:ext uri="{63B3BB69-23CF-44E3-9099-C40C66FF867C}">
                  <a14:compatExt spid="_x0000_s7197"/>
                </a:ext>
                <a:ext uri="{FF2B5EF4-FFF2-40B4-BE49-F238E27FC236}">
                  <a16:creationId xmlns:a16="http://schemas.microsoft.com/office/drawing/2014/main" id="{00000000-0008-0000-0000-00001D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Adjoints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12</xdr:row>
          <xdr:rowOff>160020</xdr:rowOff>
        </xdr:from>
        <xdr:to>
          <xdr:col>13</xdr:col>
          <xdr:colOff>541020</xdr:colOff>
          <xdr:row>13</xdr:row>
          <xdr:rowOff>152400</xdr:rowOff>
        </xdr:to>
        <xdr:sp macro="" textlink="">
          <xdr:nvSpPr>
            <xdr:cNvPr id="7198" name="Button 30" hidden="1">
              <a:extLst>
                <a:ext uri="{63B3BB69-23CF-44E3-9099-C40C66FF867C}">
                  <a14:compatExt spid="_x0000_s7198"/>
                </a:ext>
                <a:ext uri="{FF2B5EF4-FFF2-40B4-BE49-F238E27FC236}">
                  <a16:creationId xmlns:a16="http://schemas.microsoft.com/office/drawing/2014/main" id="{00000000-0008-0000-0000-00001E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Contremaîtres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13</xdr:row>
          <xdr:rowOff>160020</xdr:rowOff>
        </xdr:from>
        <xdr:to>
          <xdr:col>13</xdr:col>
          <xdr:colOff>541020</xdr:colOff>
          <xdr:row>14</xdr:row>
          <xdr:rowOff>152400</xdr:rowOff>
        </xdr:to>
        <xdr:sp macro="" textlink="">
          <xdr:nvSpPr>
            <xdr:cNvPr id="7199" name="Button 31" hidden="1">
              <a:extLst>
                <a:ext uri="{63B3BB69-23CF-44E3-9099-C40C66FF867C}">
                  <a14:compatExt spid="_x0000_s7199"/>
                </a:ext>
                <a:ext uri="{FF2B5EF4-FFF2-40B4-BE49-F238E27FC236}">
                  <a16:creationId xmlns:a16="http://schemas.microsoft.com/office/drawing/2014/main" id="{00000000-0008-0000-0000-00001F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Op. en formation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14</xdr:row>
          <xdr:rowOff>160020</xdr:rowOff>
        </xdr:from>
        <xdr:to>
          <xdr:col>13</xdr:col>
          <xdr:colOff>541020</xdr:colOff>
          <xdr:row>15</xdr:row>
          <xdr:rowOff>152400</xdr:rowOff>
        </xdr:to>
        <xdr:sp macro="" textlink="">
          <xdr:nvSpPr>
            <xdr:cNvPr id="7200" name="Button 32" hidden="1">
              <a:extLst>
                <a:ext uri="{63B3BB69-23CF-44E3-9099-C40C66FF867C}">
                  <a14:compatExt spid="_x0000_s7200"/>
                </a:ext>
                <a:ext uri="{FF2B5EF4-FFF2-40B4-BE49-F238E27FC236}">
                  <a16:creationId xmlns:a16="http://schemas.microsoft.com/office/drawing/2014/main" id="{00000000-0008-0000-0000-000020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Chaudières + renfort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15</xdr:row>
          <xdr:rowOff>160020</xdr:rowOff>
        </xdr:from>
        <xdr:to>
          <xdr:col>13</xdr:col>
          <xdr:colOff>541020</xdr:colOff>
          <xdr:row>16</xdr:row>
          <xdr:rowOff>152400</xdr:rowOff>
        </xdr:to>
        <xdr:sp macro="" textlink="">
          <xdr:nvSpPr>
            <xdr:cNvPr id="7201" name="Button 33" hidden="1">
              <a:extLst>
                <a:ext uri="{63B3BB69-23CF-44E3-9099-C40C66FF867C}">
                  <a14:compatExt spid="_x0000_s7201"/>
                </a:ext>
                <a:ext uri="{FF2B5EF4-FFF2-40B4-BE49-F238E27FC236}">
                  <a16:creationId xmlns:a16="http://schemas.microsoft.com/office/drawing/2014/main" id="{00000000-0008-0000-0000-00002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Step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18</xdr:row>
          <xdr:rowOff>175260</xdr:rowOff>
        </xdr:from>
        <xdr:to>
          <xdr:col>13</xdr:col>
          <xdr:colOff>541020</xdr:colOff>
          <xdr:row>20</xdr:row>
          <xdr:rowOff>160020</xdr:rowOff>
        </xdr:to>
        <xdr:sp macro="" textlink="">
          <xdr:nvSpPr>
            <xdr:cNvPr id="10242165" name="Button 117" hidden="1">
              <a:extLst>
                <a:ext uri="{63B3BB69-23CF-44E3-9099-C40C66FF867C}">
                  <a14:compatExt spid="_x0000_s10242165"/>
                </a:ext>
                <a:ext uri="{FF2B5EF4-FFF2-40B4-BE49-F238E27FC236}">
                  <a16:creationId xmlns:a16="http://schemas.microsoft.com/office/drawing/2014/main" id="{00000000-0008-0000-0900-000075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Chaudières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21</xdr:row>
          <xdr:rowOff>137160</xdr:rowOff>
        </xdr:from>
        <xdr:to>
          <xdr:col>13</xdr:col>
          <xdr:colOff>541020</xdr:colOff>
          <xdr:row>23</xdr:row>
          <xdr:rowOff>137160</xdr:rowOff>
        </xdr:to>
        <xdr:sp macro="" textlink="">
          <xdr:nvSpPr>
            <xdr:cNvPr id="10242166" name="Button 118" hidden="1">
              <a:extLst>
                <a:ext uri="{63B3BB69-23CF-44E3-9099-C40C66FF867C}">
                  <a14:compatExt spid="_x0000_s10242166"/>
                </a:ext>
                <a:ext uri="{FF2B5EF4-FFF2-40B4-BE49-F238E27FC236}">
                  <a16:creationId xmlns:a16="http://schemas.microsoft.com/office/drawing/2014/main" id="{00000000-0008-0000-0900-000076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Step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175260</xdr:colOff>
          <xdr:row>4</xdr:row>
          <xdr:rowOff>175260</xdr:rowOff>
        </xdr:from>
        <xdr:to>
          <xdr:col>13</xdr:col>
          <xdr:colOff>533400</xdr:colOff>
          <xdr:row>6</xdr:row>
          <xdr:rowOff>152400</xdr:rowOff>
        </xdr:to>
        <xdr:sp macro="" textlink="">
          <xdr:nvSpPr>
            <xdr:cNvPr id="10242167" name="Button 119" hidden="1">
              <a:extLst>
                <a:ext uri="{63B3BB69-23CF-44E3-9099-C40C66FF867C}">
                  <a14:compatExt spid="_x0000_s10242167"/>
                </a:ext>
                <a:ext uri="{FF2B5EF4-FFF2-40B4-BE49-F238E27FC236}">
                  <a16:creationId xmlns:a16="http://schemas.microsoft.com/office/drawing/2014/main" id="{00000000-0008-0000-0900-000077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</xdr:row>
          <xdr:rowOff>68580</xdr:rowOff>
        </xdr:from>
        <xdr:to>
          <xdr:col>13</xdr:col>
          <xdr:colOff>541020</xdr:colOff>
          <xdr:row>4</xdr:row>
          <xdr:rowOff>30480</xdr:rowOff>
        </xdr:to>
        <xdr:sp macro="" textlink="">
          <xdr:nvSpPr>
            <xdr:cNvPr id="10242168" name="Button 120" hidden="1">
              <a:extLst>
                <a:ext uri="{63B3BB69-23CF-44E3-9099-C40C66FF867C}">
                  <a14:compatExt spid="_x0000_s10242168"/>
                </a:ext>
                <a:ext uri="{FF2B5EF4-FFF2-40B4-BE49-F238E27FC236}">
                  <a16:creationId xmlns:a16="http://schemas.microsoft.com/office/drawing/2014/main" id="{00000000-0008-0000-0900-000078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Tous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175260</xdr:colOff>
          <xdr:row>7</xdr:row>
          <xdr:rowOff>144780</xdr:rowOff>
        </xdr:from>
        <xdr:to>
          <xdr:col>13</xdr:col>
          <xdr:colOff>533400</xdr:colOff>
          <xdr:row>9</xdr:row>
          <xdr:rowOff>114300</xdr:rowOff>
        </xdr:to>
        <xdr:sp macro="" textlink="">
          <xdr:nvSpPr>
            <xdr:cNvPr id="10242169" name="Button 121" hidden="1">
              <a:extLst>
                <a:ext uri="{63B3BB69-23CF-44E3-9099-C40C66FF867C}">
                  <a14:compatExt spid="_x0000_s10242169"/>
                </a:ext>
                <a:ext uri="{FF2B5EF4-FFF2-40B4-BE49-F238E27FC236}">
                  <a16:creationId xmlns:a16="http://schemas.microsoft.com/office/drawing/2014/main" id="{00000000-0008-0000-0900-000079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10</xdr:row>
          <xdr:rowOff>114300</xdr:rowOff>
        </xdr:from>
        <xdr:to>
          <xdr:col>13</xdr:col>
          <xdr:colOff>541020</xdr:colOff>
          <xdr:row>12</xdr:row>
          <xdr:rowOff>99060</xdr:rowOff>
        </xdr:to>
        <xdr:sp macro="" textlink="">
          <xdr:nvSpPr>
            <xdr:cNvPr id="10242170" name="Button 122" hidden="1">
              <a:extLst>
                <a:ext uri="{63B3BB69-23CF-44E3-9099-C40C66FF867C}">
                  <a14:compatExt spid="_x0000_s10242170"/>
                </a:ext>
                <a:ext uri="{FF2B5EF4-FFF2-40B4-BE49-F238E27FC236}">
                  <a16:creationId xmlns:a16="http://schemas.microsoft.com/office/drawing/2014/main" id="{00000000-0008-0000-0900-00007A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13</xdr:row>
          <xdr:rowOff>68580</xdr:rowOff>
        </xdr:from>
        <xdr:to>
          <xdr:col>13</xdr:col>
          <xdr:colOff>541020</xdr:colOff>
          <xdr:row>15</xdr:row>
          <xdr:rowOff>38100</xdr:rowOff>
        </xdr:to>
        <xdr:sp macro="" textlink="">
          <xdr:nvSpPr>
            <xdr:cNvPr id="10242171" name="Button 123" hidden="1">
              <a:extLst>
                <a:ext uri="{63B3BB69-23CF-44E3-9099-C40C66FF867C}">
                  <a14:compatExt spid="_x0000_s10242171"/>
                </a:ext>
                <a:ext uri="{FF2B5EF4-FFF2-40B4-BE49-F238E27FC236}">
                  <a16:creationId xmlns:a16="http://schemas.microsoft.com/office/drawing/2014/main" id="{00000000-0008-0000-0900-00007B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16</xdr:row>
          <xdr:rowOff>0</xdr:rowOff>
        </xdr:from>
        <xdr:to>
          <xdr:col>13</xdr:col>
          <xdr:colOff>541020</xdr:colOff>
          <xdr:row>17</xdr:row>
          <xdr:rowOff>182880</xdr:rowOff>
        </xdr:to>
        <xdr:sp macro="" textlink="">
          <xdr:nvSpPr>
            <xdr:cNvPr id="10242172" name="Button 124" hidden="1">
              <a:extLst>
                <a:ext uri="{63B3BB69-23CF-44E3-9099-C40C66FF867C}">
                  <a14:compatExt spid="_x0000_s10242172"/>
                </a:ext>
                <a:ext uri="{FF2B5EF4-FFF2-40B4-BE49-F238E27FC236}">
                  <a16:creationId xmlns:a16="http://schemas.microsoft.com/office/drawing/2014/main" id="{00000000-0008-0000-0900-00007C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Poly. arrière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B2464B-CE35-43D6-8808-7286EE75DD23}">
  <we:reference id="8a512e2b-c04e-4c06-9235-11b6cd59f584" version="1.24.0.0" store="EXCatalog" storeType="EXCatalog"/>
  <we:alternateReferences>
    <we:reference id="WA200000169" version="1.24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  <we:customFunctionIds>_xldudf_SAP_ASYMMETRICFILTER</we:customFunctionIds>
        <we:customFunctionIds>_xldudf_SAP_BLOCK</we:customFunctionIds>
        <we:customFunctionIds>_xldudf_SAP_EXECUTEAPI</we:customFunctionIds>
        <we:customFunctionIds>_xldudf_SAP_GETDATACOMMENT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2.xml"/><Relationship Id="rId3" Type="http://schemas.openxmlformats.org/officeDocument/2006/relationships/vmlDrawing" Target="../drawings/vmlDrawing10.vml"/><Relationship Id="rId7" Type="http://schemas.openxmlformats.org/officeDocument/2006/relationships/ctrlProp" Target="../ctrlProps/ctrlProp21.xml"/><Relationship Id="rId12" Type="http://schemas.openxmlformats.org/officeDocument/2006/relationships/comments" Target="../comments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6" Type="http://schemas.openxmlformats.org/officeDocument/2006/relationships/ctrlProp" Target="../ctrlProps/ctrlProp20.xml"/><Relationship Id="rId11" Type="http://schemas.openxmlformats.org/officeDocument/2006/relationships/ctrlProp" Target="../ctrlProps/ctrlProp25.xml"/><Relationship Id="rId5" Type="http://schemas.openxmlformats.org/officeDocument/2006/relationships/ctrlProp" Target="../ctrlProps/ctrlProp19.xml"/><Relationship Id="rId10" Type="http://schemas.openxmlformats.org/officeDocument/2006/relationships/ctrlProp" Target="../ctrlProps/ctrlProp24.xml"/><Relationship Id="rId4" Type="http://schemas.openxmlformats.org/officeDocument/2006/relationships/ctrlProp" Target="../ctrlProps/ctrlProp18.xml"/><Relationship Id="rId9" Type="http://schemas.openxmlformats.org/officeDocument/2006/relationships/ctrlProp" Target="../ctrlProps/ctrlProp2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00000"/>
  </sheetPr>
  <dimension ref="A1:AH34"/>
  <sheetViews>
    <sheetView showGridLines="0" workbookViewId="0">
      <selection activeCell="G3" sqref="G3:J8"/>
    </sheetView>
  </sheetViews>
  <sheetFormatPr baseColWidth="10" defaultColWidth="11.44140625" defaultRowHeight="14.4" x14ac:dyDescent="0.3"/>
  <cols>
    <col min="1" max="1" width="46" customWidth="1"/>
    <col min="2" max="2" width="32.5546875" customWidth="1"/>
    <col min="3" max="3" width="23.109375" bestFit="1" customWidth="1"/>
  </cols>
  <sheetData>
    <row r="1" spans="1:14" ht="15" thickBot="1" x14ac:dyDescent="0.35">
      <c r="D1" s="11"/>
      <c r="G1" s="184"/>
      <c r="H1" s="184"/>
      <c r="I1" s="184"/>
      <c r="J1" s="184"/>
    </row>
    <row r="2" spans="1:14" x14ac:dyDescent="0.3">
      <c r="A2" t="s">
        <v>5</v>
      </c>
      <c r="B2" s="129" t="s">
        <v>255</v>
      </c>
      <c r="C2" t="s">
        <v>449</v>
      </c>
      <c r="D2" s="11"/>
      <c r="F2" s="183"/>
      <c r="G2" s="336" t="s">
        <v>7</v>
      </c>
      <c r="H2" s="337"/>
      <c r="I2" s="337"/>
      <c r="J2" s="338"/>
      <c r="L2" s="336" t="s">
        <v>443</v>
      </c>
      <c r="M2" s="337"/>
      <c r="N2" s="337"/>
    </row>
    <row r="3" spans="1:14" x14ac:dyDescent="0.3">
      <c r="A3" t="s">
        <v>0</v>
      </c>
      <c r="B3" s="129" t="s">
        <v>256</v>
      </c>
      <c r="C3" t="s">
        <v>450</v>
      </c>
      <c r="D3" s="11"/>
      <c r="F3" s="183"/>
      <c r="G3" s="340"/>
      <c r="H3" s="341"/>
      <c r="I3" s="341"/>
      <c r="J3" s="342"/>
      <c r="L3" s="224"/>
      <c r="M3" s="225"/>
      <c r="N3" s="226"/>
    </row>
    <row r="4" spans="1:14" x14ac:dyDescent="0.3">
      <c r="A4" t="s">
        <v>1</v>
      </c>
      <c r="B4" s="129" t="s">
        <v>257</v>
      </c>
      <c r="C4" t="s">
        <v>451</v>
      </c>
      <c r="D4" s="11"/>
      <c r="F4" s="183"/>
      <c r="G4" s="340"/>
      <c r="H4" s="341"/>
      <c r="I4" s="341"/>
      <c r="J4" s="342"/>
      <c r="L4" s="224"/>
      <c r="M4" s="225"/>
      <c r="N4" s="226"/>
    </row>
    <row r="5" spans="1:14" x14ac:dyDescent="0.3">
      <c r="A5" t="s">
        <v>274</v>
      </c>
      <c r="B5" s="129" t="s">
        <v>275</v>
      </c>
      <c r="C5" t="s">
        <v>452</v>
      </c>
      <c r="D5" s="11"/>
      <c r="F5" s="183"/>
      <c r="G5" s="340"/>
      <c r="H5" s="341"/>
      <c r="I5" s="341"/>
      <c r="J5" s="342"/>
      <c r="L5" s="224"/>
      <c r="M5" s="225"/>
      <c r="N5" s="226"/>
    </row>
    <row r="6" spans="1:14" x14ac:dyDescent="0.3">
      <c r="A6" t="s">
        <v>28</v>
      </c>
      <c r="B6" s="129" t="s">
        <v>258</v>
      </c>
      <c r="C6" t="s">
        <v>453</v>
      </c>
      <c r="D6" s="11"/>
      <c r="F6" s="183"/>
      <c r="G6" s="340"/>
      <c r="H6" s="341"/>
      <c r="I6" s="341"/>
      <c r="J6" s="342"/>
      <c r="L6" s="224"/>
      <c r="M6" s="225"/>
      <c r="N6" s="226"/>
    </row>
    <row r="7" spans="1:14" x14ac:dyDescent="0.3">
      <c r="A7" t="s">
        <v>2</v>
      </c>
      <c r="B7" s="129" t="s">
        <v>259</v>
      </c>
      <c r="C7" t="s">
        <v>454</v>
      </c>
      <c r="D7" s="11"/>
      <c r="F7" s="183"/>
      <c r="G7" s="340"/>
      <c r="H7" s="341"/>
      <c r="I7" s="341"/>
      <c r="J7" s="342"/>
      <c r="L7" s="224"/>
      <c r="M7" s="225"/>
      <c r="N7" s="226"/>
    </row>
    <row r="8" spans="1:14" ht="15" thickBot="1" x14ac:dyDescent="0.35">
      <c r="A8" t="s">
        <v>26</v>
      </c>
      <c r="B8" s="129" t="s">
        <v>260</v>
      </c>
      <c r="C8" t="s">
        <v>455</v>
      </c>
      <c r="F8" s="183"/>
      <c r="G8" s="343"/>
      <c r="H8" s="344"/>
      <c r="I8" s="344"/>
      <c r="J8" s="345"/>
      <c r="L8" s="224"/>
      <c r="M8" s="225"/>
      <c r="N8" s="226"/>
    </row>
    <row r="9" spans="1:14" ht="15" thickBot="1" x14ac:dyDescent="0.35">
      <c r="A9" t="s">
        <v>3</v>
      </c>
      <c r="B9" s="129" t="s">
        <v>261</v>
      </c>
      <c r="C9" t="s">
        <v>456</v>
      </c>
      <c r="D9" s="11"/>
      <c r="G9" s="184"/>
      <c r="H9" s="184"/>
      <c r="I9" s="184"/>
      <c r="J9" s="184"/>
      <c r="L9" s="224"/>
      <c r="M9" s="225"/>
      <c r="N9" s="226"/>
    </row>
    <row r="10" spans="1:14" ht="15" thickBot="1" x14ac:dyDescent="0.35">
      <c r="A10" t="s">
        <v>4</v>
      </c>
      <c r="B10" s="129" t="s">
        <v>262</v>
      </c>
      <c r="C10" t="s">
        <v>457</v>
      </c>
      <c r="G10" s="339" t="s">
        <v>6</v>
      </c>
      <c r="H10" s="337"/>
      <c r="I10" s="337"/>
      <c r="J10" s="338"/>
      <c r="L10" s="224"/>
      <c r="M10" s="225"/>
      <c r="N10" s="226"/>
    </row>
    <row r="11" spans="1:14" x14ac:dyDescent="0.3">
      <c r="A11" t="s">
        <v>231</v>
      </c>
      <c r="B11" s="129" t="s">
        <v>263</v>
      </c>
      <c r="C11" t="s">
        <v>458</v>
      </c>
      <c r="F11" s="183"/>
      <c r="G11" s="346"/>
      <c r="H11" s="347"/>
      <c r="I11" s="347"/>
      <c r="J11" s="348"/>
      <c r="L11" s="224"/>
      <c r="M11" s="225"/>
      <c r="N11" s="226"/>
    </row>
    <row r="12" spans="1:14" x14ac:dyDescent="0.3">
      <c r="A12" t="s">
        <v>92</v>
      </c>
      <c r="B12" s="129" t="s">
        <v>264</v>
      </c>
      <c r="C12" t="s">
        <v>459</v>
      </c>
      <c r="F12" s="183"/>
      <c r="G12" s="340"/>
      <c r="H12" s="341"/>
      <c r="I12" s="341"/>
      <c r="J12" s="342"/>
      <c r="L12" s="224"/>
      <c r="M12" s="225"/>
      <c r="N12" s="226"/>
    </row>
    <row r="13" spans="1:14" x14ac:dyDescent="0.3">
      <c r="A13" t="s">
        <v>238</v>
      </c>
      <c r="B13" s="129" t="s">
        <v>265</v>
      </c>
      <c r="C13" t="s">
        <v>460</v>
      </c>
      <c r="F13" s="183"/>
      <c r="G13" s="340"/>
      <c r="H13" s="341"/>
      <c r="I13" s="341"/>
      <c r="J13" s="342"/>
      <c r="L13" s="224"/>
      <c r="M13" s="225"/>
      <c r="N13" s="226"/>
    </row>
    <row r="14" spans="1:14" x14ac:dyDescent="0.3">
      <c r="A14" t="s">
        <v>299</v>
      </c>
      <c r="B14" s="129" t="s">
        <v>300</v>
      </c>
      <c r="C14" t="s">
        <v>461</v>
      </c>
      <c r="F14" s="183"/>
      <c r="G14" s="340"/>
      <c r="H14" s="341"/>
      <c r="I14" s="341"/>
      <c r="J14" s="342"/>
      <c r="L14" s="224"/>
      <c r="M14" s="225"/>
      <c r="N14" s="226"/>
    </row>
    <row r="15" spans="1:14" x14ac:dyDescent="0.3">
      <c r="A15" t="s">
        <v>266</v>
      </c>
      <c r="B15" s="129" t="s">
        <v>267</v>
      </c>
      <c r="C15" t="s">
        <v>462</v>
      </c>
      <c r="F15" s="183"/>
      <c r="G15" s="340"/>
      <c r="H15" s="341"/>
      <c r="I15" s="341"/>
      <c r="J15" s="342"/>
      <c r="L15" s="224"/>
      <c r="M15" s="225"/>
      <c r="N15" s="226"/>
    </row>
    <row r="16" spans="1:14" x14ac:dyDescent="0.3">
      <c r="F16" s="183"/>
      <c r="G16" s="340"/>
      <c r="H16" s="341"/>
      <c r="I16" s="341"/>
      <c r="J16" s="342"/>
      <c r="L16" s="224"/>
      <c r="M16" s="225"/>
      <c r="N16" s="226"/>
    </row>
    <row r="17" spans="1:34" ht="15" thickBot="1" x14ac:dyDescent="0.35">
      <c r="F17" s="183"/>
      <c r="G17" s="340"/>
      <c r="H17" s="341"/>
      <c r="I17" s="341"/>
      <c r="J17" s="342"/>
      <c r="L17" s="224"/>
      <c r="M17" s="225"/>
      <c r="N17" s="226"/>
    </row>
    <row r="18" spans="1:34" ht="16.2" thickBot="1" x14ac:dyDescent="0.35">
      <c r="B18" s="333" t="s">
        <v>269</v>
      </c>
      <c r="C18" s="334"/>
      <c r="D18" s="334"/>
      <c r="E18" s="335"/>
      <c r="F18" s="183"/>
      <c r="G18" s="340"/>
      <c r="H18" s="341"/>
      <c r="I18" s="341"/>
      <c r="J18" s="342"/>
      <c r="L18" s="227"/>
      <c r="M18" s="228"/>
      <c r="N18" s="229"/>
    </row>
    <row r="19" spans="1:34" ht="15" customHeight="1" thickBot="1" x14ac:dyDescent="0.35">
      <c r="B19" s="307">
        <f>Shift1!O2</f>
        <v>46287.657523148147</v>
      </c>
      <c r="C19" s="308"/>
      <c r="D19" s="308"/>
      <c r="E19" s="309"/>
      <c r="F19" s="183"/>
      <c r="G19" s="343"/>
      <c r="H19" s="344"/>
      <c r="I19" s="344"/>
      <c r="J19" s="345"/>
    </row>
    <row r="21" spans="1:34" x14ac:dyDescent="0.3">
      <c r="A21" s="185" t="s">
        <v>52</v>
      </c>
    </row>
    <row r="22" spans="1:34" x14ac:dyDescent="0.3">
      <c r="A22" s="7" t="s">
        <v>9</v>
      </c>
    </row>
    <row r="23" spans="1:34" x14ac:dyDescent="0.3">
      <c r="A23" s="7" t="s">
        <v>8</v>
      </c>
    </row>
    <row r="25" spans="1:34" x14ac:dyDescent="0.3">
      <c r="A25" s="7" t="s">
        <v>25</v>
      </c>
    </row>
    <row r="26" spans="1:34" x14ac:dyDescent="0.3">
      <c r="A26" s="7" t="s">
        <v>53</v>
      </c>
    </row>
    <row r="28" spans="1:34" x14ac:dyDescent="0.3">
      <c r="A28" s="13" t="s">
        <v>27</v>
      </c>
    </row>
    <row r="29" spans="1:34" x14ac:dyDescent="0.3">
      <c r="A29" s="7" t="s">
        <v>301</v>
      </c>
      <c r="B29" s="117"/>
    </row>
    <row r="30" spans="1:34" x14ac:dyDescent="0.3">
      <c r="A30" s="7" t="s">
        <v>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 spans="1:34" x14ac:dyDescent="0.3">
      <c r="A31" s="7" t="s">
        <v>302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34" s="107" customFormat="1" x14ac:dyDescent="0.3">
      <c r="A32" s="7" t="s">
        <v>303</v>
      </c>
    </row>
    <row r="34" spans="1:1" x14ac:dyDescent="0.3">
      <c r="A34" s="117"/>
    </row>
  </sheetData>
  <sheetProtection algorithmName="SHA-512" hashValue="GyB6p2Tvkx9HpjOyir5xnYyC9FQFuiTPY0DcZc9E3/gbWCYM+hDqYzJebWIyox8FhhModX7LfX1fOeS+L7eHNQ==" saltValue="sB4+tz+IZybij/Fd7YtTlw==" spinCount="100000" sheet="1" objects="1" scenarios="1"/>
  <mergeCells count="7">
    <mergeCell ref="B19:E19"/>
    <mergeCell ref="B18:E18"/>
    <mergeCell ref="L2:N2"/>
    <mergeCell ref="G2:J2"/>
    <mergeCell ref="G10:J10"/>
    <mergeCell ref="G3:J8"/>
    <mergeCell ref="G11:J19"/>
  </mergeCell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4" name="Button 3">
              <controlPr defaultSize="0" print="0" autoFill="0" autoPict="0" macro="[0]!NouvelleAnnee">
                <anchor moveWithCells="1" sizeWithCells="1">
                  <from>
                    <xdr:col>6</xdr:col>
                    <xdr:colOff>617220</xdr:colOff>
                    <xdr:row>14</xdr:row>
                    <xdr:rowOff>144780</xdr:rowOff>
                  </from>
                  <to>
                    <xdr:col>9</xdr:col>
                    <xdr:colOff>190500</xdr:colOff>
                    <xdr:row>17</xdr:row>
                    <xdr:rowOff>137160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5" name="Button 4">
              <controlPr defaultSize="0" print="0" autoFill="0" autoPict="0" macro="[0]!NomOperateur.HorairesProduction">
                <anchor moveWithCells="1" sizeWithCells="1">
                  <from>
                    <xdr:col>6</xdr:col>
                    <xdr:colOff>609600</xdr:colOff>
                    <xdr:row>10</xdr:row>
                    <xdr:rowOff>152400</xdr:rowOff>
                  </from>
                  <to>
                    <xdr:col>9</xdr:col>
                    <xdr:colOff>220980</xdr:colOff>
                    <xdr:row>13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6" name="Button 5">
              <controlPr defaultSize="0" print="0" autoFill="0" autoPict="0" macro="[0]!Module1.HorairesProduction">
                <anchor moveWithCells="1" sizeWithCells="1">
                  <from>
                    <xdr:col>6</xdr:col>
                    <xdr:colOff>259080</xdr:colOff>
                    <xdr:row>2</xdr:row>
                    <xdr:rowOff>144780</xdr:rowOff>
                  </from>
                  <to>
                    <xdr:col>9</xdr:col>
                    <xdr:colOff>563880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8" r:id="rId7" name="Button 20">
              <controlPr defaultSize="0" print="0" autoFill="0" autoPict="0" macro="[0]!Générer_Poly_arrière">
                <anchor moveWithCells="1" sizeWithCells="1">
                  <from>
                    <xdr:col>11</xdr:col>
                    <xdr:colOff>175260</xdr:colOff>
                    <xdr:row>2</xdr:row>
                    <xdr:rowOff>182880</xdr:rowOff>
                  </from>
                  <to>
                    <xdr:col>13</xdr:col>
                    <xdr:colOff>541020</xdr:colOff>
                    <xdr:row>3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8" name="Button 21">
              <controlPr defaultSize="0" print="0" autoFill="0" autoPict="0" macro="[0]!Générer_Fermentation">
                <anchor moveWithCells="1" sizeWithCells="1">
                  <from>
                    <xdr:col>11</xdr:col>
                    <xdr:colOff>175260</xdr:colOff>
                    <xdr:row>3</xdr:row>
                    <xdr:rowOff>182880</xdr:rowOff>
                  </from>
                  <to>
                    <xdr:col>13</xdr:col>
                    <xdr:colOff>541020</xdr:colOff>
                    <xdr:row>4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9" name="Button 22">
              <controlPr defaultSize="0" print="0" autoFill="0" autoPict="0" macro="[0]!Générer_distillation">
                <anchor moveWithCells="1" sizeWithCells="1">
                  <from>
                    <xdr:col>11</xdr:col>
                    <xdr:colOff>175260</xdr:colOff>
                    <xdr:row>4</xdr:row>
                    <xdr:rowOff>182880</xdr:rowOff>
                  </from>
                  <to>
                    <xdr:col>13</xdr:col>
                    <xdr:colOff>541020</xdr:colOff>
                    <xdr:row>5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10" name="Button 23">
              <controlPr defaultSize="0" print="0" autoFill="0" autoPict="0" macro="[0]!Générer_Renforts">
                <anchor moveWithCells="1" sizeWithCells="1">
                  <from>
                    <xdr:col>11</xdr:col>
                    <xdr:colOff>175260</xdr:colOff>
                    <xdr:row>5</xdr:row>
                    <xdr:rowOff>182880</xdr:rowOff>
                  </from>
                  <to>
                    <xdr:col>13</xdr:col>
                    <xdr:colOff>541020</xdr:colOff>
                    <xdr:row>6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11" name="Button 24">
              <controlPr defaultSize="0" print="0" autoFill="0" autoPict="0" macro="[0]!Générer_Meunerie">
                <anchor moveWithCells="1" sizeWithCells="1">
                  <from>
                    <xdr:col>11</xdr:col>
                    <xdr:colOff>175260</xdr:colOff>
                    <xdr:row>6</xdr:row>
                    <xdr:rowOff>182880</xdr:rowOff>
                  </from>
                  <to>
                    <xdr:col>13</xdr:col>
                    <xdr:colOff>541020</xdr:colOff>
                    <xdr:row>7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3" r:id="rId12" name="Button 25">
              <controlPr defaultSize="0" print="0" autoFill="0" autoPict="0" macro="[0]!Générer_gluten">
                <anchor moveWithCells="1" sizeWithCells="1">
                  <from>
                    <xdr:col>11</xdr:col>
                    <xdr:colOff>175260</xdr:colOff>
                    <xdr:row>7</xdr:row>
                    <xdr:rowOff>182880</xdr:rowOff>
                  </from>
                  <to>
                    <xdr:col>13</xdr:col>
                    <xdr:colOff>541020</xdr:colOff>
                    <xdr:row>8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13" name="Button 26">
              <controlPr defaultSize="0" print="0" autoFill="0" autoPict="0" macro="[0]!Générer_Polyvalent_Av">
                <anchor moveWithCells="1" sizeWithCells="1">
                  <from>
                    <xdr:col>11</xdr:col>
                    <xdr:colOff>175260</xdr:colOff>
                    <xdr:row>8</xdr:row>
                    <xdr:rowOff>182880</xdr:rowOff>
                  </from>
                  <to>
                    <xdr:col>13</xdr:col>
                    <xdr:colOff>541020</xdr:colOff>
                    <xdr:row>9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5" r:id="rId14" name="Button 27">
              <controlPr defaultSize="0" print="0" autoFill="0" autoPict="0" macro="[0]!Générer_Polyvalent_Avant">
                <anchor moveWithCells="1" sizeWithCells="1">
                  <from>
                    <xdr:col>11</xdr:col>
                    <xdr:colOff>175260</xdr:colOff>
                    <xdr:row>9</xdr:row>
                    <xdr:rowOff>175260</xdr:rowOff>
                  </from>
                  <to>
                    <xdr:col>13</xdr:col>
                    <xdr:colOff>541020</xdr:colOff>
                    <xdr:row>10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6" r:id="rId15" name="Button 28">
              <controlPr defaultSize="0" print="0" autoFill="0" autoPict="0" macro="[0]!Générer_Centrale_thermique">
                <anchor moveWithCells="1" sizeWithCells="1">
                  <from>
                    <xdr:col>11</xdr:col>
                    <xdr:colOff>175260</xdr:colOff>
                    <xdr:row>10</xdr:row>
                    <xdr:rowOff>160020</xdr:rowOff>
                  </from>
                  <to>
                    <xdr:col>13</xdr:col>
                    <xdr:colOff>541020</xdr:colOff>
                    <xdr:row>11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7" r:id="rId16" name="Button 29">
              <controlPr defaultSize="0" print="0" autoFill="0" autoPict="0" macro="[0]!Générer_Adjoints">
                <anchor moveWithCells="1" sizeWithCells="1">
                  <from>
                    <xdr:col>11</xdr:col>
                    <xdr:colOff>175260</xdr:colOff>
                    <xdr:row>11</xdr:row>
                    <xdr:rowOff>160020</xdr:rowOff>
                  </from>
                  <to>
                    <xdr:col>13</xdr:col>
                    <xdr:colOff>541020</xdr:colOff>
                    <xdr:row>12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8" r:id="rId17" name="Button 30">
              <controlPr defaultSize="0" print="0" autoFill="0" autoPict="0" macro="[0]!Générer_Contremaîtres">
                <anchor moveWithCells="1" sizeWithCells="1">
                  <from>
                    <xdr:col>11</xdr:col>
                    <xdr:colOff>175260</xdr:colOff>
                    <xdr:row>12</xdr:row>
                    <xdr:rowOff>160020</xdr:rowOff>
                  </from>
                  <to>
                    <xdr:col>13</xdr:col>
                    <xdr:colOff>541020</xdr:colOff>
                    <xdr:row>13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9" r:id="rId18" name="Button 31">
              <controlPr defaultSize="0" print="0" autoFill="0" autoPict="0" macro="[0]!Générer_Opérateurs">
                <anchor moveWithCells="1" sizeWithCells="1">
                  <from>
                    <xdr:col>11</xdr:col>
                    <xdr:colOff>175260</xdr:colOff>
                    <xdr:row>13</xdr:row>
                    <xdr:rowOff>160020</xdr:rowOff>
                  </from>
                  <to>
                    <xdr:col>13</xdr:col>
                    <xdr:colOff>541020</xdr:colOff>
                    <xdr:row>14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0" r:id="rId19" name="Button 32">
              <controlPr defaultSize="0" print="0" autoFill="0" autoPict="0" macro="[0]!Générer_Chaudières_Renfort">
                <anchor moveWithCells="1" sizeWithCells="1">
                  <from>
                    <xdr:col>11</xdr:col>
                    <xdr:colOff>175260</xdr:colOff>
                    <xdr:row>14</xdr:row>
                    <xdr:rowOff>160020</xdr:rowOff>
                  </from>
                  <to>
                    <xdr:col>13</xdr:col>
                    <xdr:colOff>541020</xdr:colOff>
                    <xdr:row>15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1" r:id="rId20" name="Button 33">
              <controlPr defaultSize="0" print="0" autoFill="0" autoPict="0" macro="[0]!Générer_Step">
                <anchor moveWithCells="1" sizeWithCells="1">
                  <from>
                    <xdr:col>11</xdr:col>
                    <xdr:colOff>175260</xdr:colOff>
                    <xdr:row>15</xdr:row>
                    <xdr:rowOff>160020</xdr:rowOff>
                  </from>
                  <to>
                    <xdr:col>13</xdr:col>
                    <xdr:colOff>541020</xdr:colOff>
                    <xdr:row>16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theme="3"/>
    <pageSetUpPr fitToPage="1"/>
  </sheetPr>
  <dimension ref="A1:AO480"/>
  <sheetViews>
    <sheetView showGridLines="0" zoomScaleNormal="100" workbookViewId="0">
      <pane xSplit="14" ySplit="10" topLeftCell="O246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1" width="6.44140625" style="8" customWidth="1"/>
    <col min="2" max="2" width="6.5546875" style="17" customWidth="1"/>
    <col min="3" max="3" width="7" style="8" hidden="1" customWidth="1" outlineLevel="1"/>
    <col min="4" max="4" width="7" style="17" hidden="1" customWidth="1" outlineLevel="1"/>
    <col min="5" max="5" width="7" style="8" hidden="1" customWidth="1" outlineLevel="1"/>
    <col min="6" max="6" width="7" style="17" hidden="1" customWidth="1" outlineLevel="1"/>
    <col min="7" max="7" width="7" style="8" hidden="1" customWidth="1" outlineLevel="1"/>
    <col min="8" max="8" width="7" style="17" hidden="1" customWidth="1" outlineLevel="1"/>
    <col min="9" max="9" width="7" style="8" hidden="1" customWidth="1" outlineLevel="1"/>
    <col min="10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24" width="8.6640625" style="17" customWidth="1"/>
    <col min="25" max="25" width="8.6640625" style="8" customWidth="1"/>
    <col min="26" max="28" width="8.6640625" style="17" customWidth="1"/>
    <col min="29" max="29" width="9.6640625" style="17" bestFit="1" customWidth="1"/>
    <col min="30" max="36" width="8.6640625" style="17" customWidth="1"/>
    <col min="37" max="38" width="8.6640625" style="94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10" t="s">
        <v>120</v>
      </c>
      <c r="B1" s="311"/>
      <c r="O1" s="320" t="s">
        <v>269</v>
      </c>
      <c r="P1" s="321"/>
      <c r="Q1" s="321"/>
      <c r="R1" s="321"/>
      <c r="S1" s="322"/>
      <c r="U1" s="17"/>
      <c r="Y1" s="17"/>
    </row>
    <row r="2" spans="1:40" ht="15.75" customHeight="1" outlineLevel="1" thickBot="1" x14ac:dyDescent="0.3">
      <c r="A2" s="312"/>
      <c r="B2" s="313"/>
      <c r="O2" s="307">
        <v>46287.657523148147</v>
      </c>
      <c r="P2" s="308"/>
      <c r="Q2" s="308"/>
      <c r="R2" s="308"/>
      <c r="S2" s="309"/>
      <c r="U2" s="17"/>
      <c r="Y2" s="17"/>
    </row>
    <row r="3" spans="1:40" outlineLevel="1" x14ac:dyDescent="0.25">
      <c r="A3" s="17"/>
      <c r="U3" s="17"/>
      <c r="Y3" s="17"/>
    </row>
    <row r="4" spans="1:40" outlineLevel="1" x14ac:dyDescent="0.25">
      <c r="A4" s="17"/>
      <c r="O4" s="95" t="s">
        <v>85</v>
      </c>
      <c r="P4" s="314" t="s">
        <v>107</v>
      </c>
      <c r="Q4" s="314"/>
      <c r="R4" s="314"/>
      <c r="S4" s="314"/>
      <c r="U4" s="4" t="s">
        <v>108</v>
      </c>
      <c r="V4" s="290" t="s">
        <v>109</v>
      </c>
      <c r="W4" s="291"/>
      <c r="X4" s="291"/>
      <c r="Y4" s="291"/>
      <c r="Z4" s="291"/>
      <c r="AA4" s="292"/>
      <c r="AB4" s="96" t="s">
        <v>90</v>
      </c>
      <c r="AC4" s="293" t="s">
        <v>110</v>
      </c>
      <c r="AD4" s="294"/>
      <c r="AE4" s="295"/>
    </row>
    <row r="5" spans="1:40" outlineLevel="1" x14ac:dyDescent="0.25">
      <c r="A5" s="17"/>
      <c r="O5" s="5" t="s">
        <v>87</v>
      </c>
      <c r="P5" s="314" t="s">
        <v>111</v>
      </c>
      <c r="Q5" s="314"/>
      <c r="R5" s="314"/>
      <c r="S5" s="314"/>
      <c r="U5" s="5" t="s">
        <v>86</v>
      </c>
      <c r="V5" s="293" t="s">
        <v>112</v>
      </c>
      <c r="W5" s="294"/>
      <c r="X5" s="294"/>
      <c r="Y5" s="294"/>
      <c r="Z5" s="294"/>
      <c r="AA5" s="295"/>
      <c r="AB5" s="96" t="s">
        <v>113</v>
      </c>
      <c r="AC5" s="293" t="s">
        <v>114</v>
      </c>
      <c r="AD5" s="294"/>
      <c r="AE5" s="295"/>
    </row>
    <row r="6" spans="1:40" outlineLevel="1" x14ac:dyDescent="0.25">
      <c r="A6" s="17"/>
      <c r="O6" s="5" t="s">
        <v>89</v>
      </c>
      <c r="P6" s="293" t="s">
        <v>115</v>
      </c>
      <c r="Q6" s="294"/>
      <c r="R6" s="294"/>
      <c r="S6" s="295"/>
      <c r="U6" s="5" t="s">
        <v>271</v>
      </c>
      <c r="V6" s="293" t="s">
        <v>117</v>
      </c>
      <c r="W6" s="294"/>
      <c r="X6" s="294"/>
      <c r="Y6" s="294"/>
      <c r="Z6" s="294"/>
      <c r="AA6" s="295"/>
      <c r="AB6" s="262" t="s">
        <v>467</v>
      </c>
      <c r="AC6" s="263" t="s">
        <v>635</v>
      </c>
      <c r="AD6" s="95"/>
      <c r="AE6" s="95"/>
    </row>
    <row r="7" spans="1:40" outlineLevel="1" x14ac:dyDescent="0.25">
      <c r="A7" s="17"/>
      <c r="O7" s="5" t="s">
        <v>88</v>
      </c>
      <c r="P7" s="314" t="s">
        <v>118</v>
      </c>
      <c r="Q7" s="314"/>
      <c r="R7" s="314"/>
      <c r="S7" s="314"/>
      <c r="U7" s="5" t="s">
        <v>91</v>
      </c>
      <c r="V7" s="293" t="s">
        <v>119</v>
      </c>
      <c r="W7" s="294"/>
      <c r="X7" s="294"/>
      <c r="Y7" s="294"/>
      <c r="Z7" s="294"/>
      <c r="AA7" s="295"/>
    </row>
    <row r="8" spans="1:40" outlineLevel="1" x14ac:dyDescent="0.25">
      <c r="C8" s="296"/>
      <c r="D8" s="296"/>
      <c r="E8" s="296"/>
      <c r="F8" s="296"/>
      <c r="G8" s="296"/>
      <c r="H8" s="296"/>
      <c r="I8" s="318"/>
      <c r="J8" s="318"/>
      <c r="K8" s="296"/>
      <c r="L8" s="296"/>
      <c r="M8" s="296"/>
      <c r="N8" s="296"/>
      <c r="O8" s="296"/>
      <c r="P8" s="296"/>
      <c r="Q8" s="296"/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6"/>
      <c r="AD8" s="296"/>
      <c r="AE8" s="296"/>
      <c r="AF8" s="296"/>
      <c r="AG8" s="296"/>
      <c r="AH8" s="296"/>
      <c r="AI8" s="296"/>
      <c r="AJ8" s="296"/>
      <c r="AK8" s="296"/>
      <c r="AL8" s="296"/>
    </row>
    <row r="9" spans="1:40" x14ac:dyDescent="0.25">
      <c r="C9" s="317" t="s">
        <v>232</v>
      </c>
      <c r="D9" s="317"/>
      <c r="E9" s="317"/>
      <c r="F9" s="317"/>
      <c r="G9" s="317"/>
      <c r="H9" s="317"/>
      <c r="I9" s="317"/>
      <c r="J9" s="317"/>
      <c r="K9" s="317"/>
      <c r="L9" s="317"/>
      <c r="M9" s="317"/>
      <c r="N9" s="317"/>
      <c r="O9" s="315" t="s">
        <v>57</v>
      </c>
      <c r="P9" s="316"/>
      <c r="Q9" s="315" t="s">
        <v>58</v>
      </c>
      <c r="R9" s="316"/>
      <c r="S9" s="319" t="s">
        <v>59</v>
      </c>
      <c r="T9" s="316"/>
      <c r="U9" s="305" t="s">
        <v>270</v>
      </c>
      <c r="V9" s="306"/>
      <c r="W9" s="305"/>
      <c r="X9" s="306"/>
      <c r="Y9" s="303" t="s">
        <v>60</v>
      </c>
      <c r="Z9" s="304"/>
      <c r="AA9" s="303" t="s">
        <v>61</v>
      </c>
      <c r="AB9" s="304"/>
      <c r="AC9" s="331" t="s">
        <v>57</v>
      </c>
      <c r="AD9" s="332"/>
      <c r="AE9" s="331" t="s">
        <v>57</v>
      </c>
      <c r="AF9" s="332"/>
      <c r="AG9" s="328" t="s">
        <v>62</v>
      </c>
      <c r="AH9" s="329"/>
      <c r="AI9" s="329"/>
      <c r="AJ9" s="329"/>
      <c r="AK9" s="329"/>
      <c r="AL9" s="330"/>
      <c r="AM9" s="324"/>
      <c r="AN9" s="325"/>
    </row>
    <row r="10" spans="1:40" x14ac:dyDescent="0.25">
      <c r="C10" s="299" t="s">
        <v>229</v>
      </c>
      <c r="D10" s="299"/>
      <c r="E10" s="299"/>
      <c r="F10" s="299"/>
      <c r="G10" s="299" t="s">
        <v>50</v>
      </c>
      <c r="H10" s="299"/>
      <c r="I10" s="299" t="s">
        <v>124</v>
      </c>
      <c r="J10" s="299"/>
      <c r="K10" s="323" t="s">
        <v>51</v>
      </c>
      <c r="L10" s="323"/>
      <c r="M10" s="323" t="s">
        <v>230</v>
      </c>
      <c r="N10" s="323"/>
      <c r="O10" s="302" t="s">
        <v>239</v>
      </c>
      <c r="P10" s="302"/>
      <c r="Q10" s="302" t="s">
        <v>252</v>
      </c>
      <c r="R10" s="302"/>
      <c r="S10" s="302" t="s">
        <v>32</v>
      </c>
      <c r="T10" s="302"/>
      <c r="U10" s="300" t="s">
        <v>250</v>
      </c>
      <c r="V10" s="301"/>
      <c r="W10" s="299"/>
      <c r="X10" s="299"/>
      <c r="Y10" s="298" t="s">
        <v>439</v>
      </c>
      <c r="Z10" s="298"/>
      <c r="AA10" s="297" t="s">
        <v>246</v>
      </c>
      <c r="AB10" s="297"/>
      <c r="AC10" s="297" t="s">
        <v>532</v>
      </c>
      <c r="AD10" s="297"/>
      <c r="AE10" s="297" t="s">
        <v>33</v>
      </c>
      <c r="AF10" s="297"/>
      <c r="AG10" s="327"/>
      <c r="AH10" s="327"/>
      <c r="AI10" s="327" t="s">
        <v>45</v>
      </c>
      <c r="AJ10" s="327"/>
      <c r="AK10" s="326" t="s">
        <v>446</v>
      </c>
      <c r="AL10" s="327"/>
      <c r="AM10" s="323"/>
      <c r="AN10" s="323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82</v>
      </c>
      <c r="P11" s="147"/>
      <c r="Q11" s="86" t="s">
        <v>82</v>
      </c>
      <c r="R11" s="147"/>
      <c r="S11" s="86" t="s">
        <v>82</v>
      </c>
      <c r="T11" s="147"/>
      <c r="U11" s="86" t="s">
        <v>82</v>
      </c>
      <c r="V11" s="147" t="s">
        <v>22</v>
      </c>
      <c r="W11" s="86"/>
      <c r="X11" s="147"/>
      <c r="Y11" s="86" t="s">
        <v>82</v>
      </c>
      <c r="Z11" s="147"/>
      <c r="AA11" s="86" t="s">
        <v>277</v>
      </c>
      <c r="AB11" s="147"/>
      <c r="AC11" s="86"/>
      <c r="AD11" s="147"/>
      <c r="AE11" s="86" t="s">
        <v>82</v>
      </c>
      <c r="AF11" s="147"/>
      <c r="AG11" s="86" t="s">
        <v>82</v>
      </c>
      <c r="AH11" s="147"/>
      <c r="AI11" s="86" t="s">
        <v>82</v>
      </c>
      <c r="AJ11" s="147" t="s">
        <v>88</v>
      </c>
      <c r="AK11" s="86" t="s">
        <v>82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87</v>
      </c>
      <c r="O12" s="85" t="s">
        <v>278</v>
      </c>
      <c r="P12" s="148"/>
      <c r="Q12" s="85" t="s">
        <v>278</v>
      </c>
      <c r="R12" s="148"/>
      <c r="S12" s="85" t="s">
        <v>278</v>
      </c>
      <c r="T12" s="148"/>
      <c r="U12" s="85" t="s">
        <v>278</v>
      </c>
      <c r="V12" s="148"/>
      <c r="W12" s="85"/>
      <c r="X12" s="148"/>
      <c r="Y12" s="85" t="s">
        <v>278</v>
      </c>
      <c r="Z12" s="148"/>
      <c r="AA12" s="85" t="s">
        <v>82</v>
      </c>
      <c r="AB12" s="148"/>
      <c r="AC12" s="85"/>
      <c r="AD12" s="148"/>
      <c r="AE12" s="85" t="s">
        <v>278</v>
      </c>
      <c r="AF12" s="148"/>
      <c r="AG12" s="85" t="s">
        <v>278</v>
      </c>
      <c r="AH12" s="148"/>
      <c r="AI12" s="85" t="s">
        <v>278</v>
      </c>
      <c r="AJ12" s="148"/>
      <c r="AK12" s="85" t="s">
        <v>278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/>
      <c r="O13" s="232" t="s">
        <v>278</v>
      </c>
      <c r="P13" s="147"/>
      <c r="Q13" s="232" t="s">
        <v>278</v>
      </c>
      <c r="R13" s="147"/>
      <c r="S13" s="232" t="s">
        <v>278</v>
      </c>
      <c r="T13" s="147"/>
      <c r="U13" s="232" t="s">
        <v>278</v>
      </c>
      <c r="V13" s="147"/>
      <c r="W13" s="232"/>
      <c r="X13" s="147"/>
      <c r="Y13" s="232" t="s">
        <v>278</v>
      </c>
      <c r="Z13" s="147"/>
      <c r="AA13" s="232" t="s">
        <v>82</v>
      </c>
      <c r="AB13" s="147"/>
      <c r="AC13" s="232"/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278</v>
      </c>
      <c r="P14" s="149"/>
      <c r="Q14" s="19" t="s">
        <v>278</v>
      </c>
      <c r="R14" s="149"/>
      <c r="S14" s="19" t="s">
        <v>278</v>
      </c>
      <c r="T14" s="149"/>
      <c r="U14" s="19" t="s">
        <v>278</v>
      </c>
      <c r="V14" s="149"/>
      <c r="W14" s="19"/>
      <c r="X14" s="149"/>
      <c r="Y14" s="19" t="s">
        <v>278</v>
      </c>
      <c r="Z14" s="149"/>
      <c r="AA14" s="19" t="s">
        <v>82</v>
      </c>
      <c r="AB14" s="149"/>
      <c r="AC14" s="19"/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298</v>
      </c>
      <c r="P15" s="148" t="s">
        <v>281</v>
      </c>
      <c r="Q15" s="233" t="s">
        <v>282</v>
      </c>
      <c r="R15" s="148"/>
      <c r="S15" s="233" t="s">
        <v>278</v>
      </c>
      <c r="T15" s="148"/>
      <c r="U15" s="233" t="s">
        <v>298</v>
      </c>
      <c r="V15" s="148" t="s">
        <v>85</v>
      </c>
      <c r="W15" s="233"/>
      <c r="X15" s="148"/>
      <c r="Y15" s="233" t="s">
        <v>83</v>
      </c>
      <c r="Z15" s="148" t="s">
        <v>85</v>
      </c>
      <c r="AA15" s="233" t="s">
        <v>278</v>
      </c>
      <c r="AB15" s="148"/>
      <c r="AC15" s="233"/>
      <c r="AD15" s="148"/>
      <c r="AE15" s="233" t="s">
        <v>278</v>
      </c>
      <c r="AF15" s="148"/>
      <c r="AG15" s="233" t="s">
        <v>298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298</v>
      </c>
      <c r="P16" s="148" t="s">
        <v>281</v>
      </c>
      <c r="Q16" s="85" t="s">
        <v>282</v>
      </c>
      <c r="R16" s="148" t="s">
        <v>492</v>
      </c>
      <c r="S16" s="85" t="s">
        <v>282</v>
      </c>
      <c r="T16" s="148" t="s">
        <v>515</v>
      </c>
      <c r="U16" s="85" t="s">
        <v>298</v>
      </c>
      <c r="V16" s="148" t="s">
        <v>85</v>
      </c>
      <c r="W16" s="85"/>
      <c r="X16" s="148"/>
      <c r="Y16" s="85" t="s">
        <v>83</v>
      </c>
      <c r="Z16" s="148" t="s">
        <v>85</v>
      </c>
      <c r="AA16" s="85" t="s">
        <v>278</v>
      </c>
      <c r="AB16" s="148"/>
      <c r="AC16" s="85"/>
      <c r="AD16" s="148"/>
      <c r="AE16" s="85" t="s">
        <v>278</v>
      </c>
      <c r="AF16" s="148"/>
      <c r="AG16" s="85" t="s">
        <v>298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288</v>
      </c>
      <c r="M17" s="85" t="s">
        <v>277</v>
      </c>
      <c r="N17" s="148" t="s">
        <v>467</v>
      </c>
      <c r="O17" s="85" t="s">
        <v>298</v>
      </c>
      <c r="P17" s="148" t="s">
        <v>283</v>
      </c>
      <c r="Q17" s="85" t="s">
        <v>282</v>
      </c>
      <c r="R17" s="148" t="s">
        <v>492</v>
      </c>
      <c r="S17" s="85" t="s">
        <v>282</v>
      </c>
      <c r="T17" s="148" t="s">
        <v>515</v>
      </c>
      <c r="U17" s="85" t="s">
        <v>298</v>
      </c>
      <c r="V17" s="148" t="s">
        <v>85</v>
      </c>
      <c r="W17" s="85"/>
      <c r="X17" s="148"/>
      <c r="Y17" s="85" t="s">
        <v>83</v>
      </c>
      <c r="Z17" s="148" t="s">
        <v>86</v>
      </c>
      <c r="AA17" s="85" t="s">
        <v>276</v>
      </c>
      <c r="AB17" s="148"/>
      <c r="AC17" s="85"/>
      <c r="AD17" s="148"/>
      <c r="AE17" s="85" t="s">
        <v>282</v>
      </c>
      <c r="AF17" s="148"/>
      <c r="AG17" s="85" t="s">
        <v>298</v>
      </c>
      <c r="AH17" s="148"/>
      <c r="AI17" s="85" t="s">
        <v>282</v>
      </c>
      <c r="AJ17" s="148" t="s">
        <v>90</v>
      </c>
      <c r="AK17" s="85" t="s">
        <v>282</v>
      </c>
      <c r="AL17" s="148" t="s">
        <v>86</v>
      </c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 t="s">
        <v>492</v>
      </c>
      <c r="S18" s="85" t="s">
        <v>282</v>
      </c>
      <c r="T18" s="148" t="s">
        <v>278</v>
      </c>
      <c r="U18" s="85" t="s">
        <v>278</v>
      </c>
      <c r="V18" s="148"/>
      <c r="W18" s="85"/>
      <c r="X18" s="148"/>
      <c r="Y18" s="85" t="s">
        <v>278</v>
      </c>
      <c r="Z18" s="148"/>
      <c r="AA18" s="85" t="s">
        <v>276</v>
      </c>
      <c r="AB18" s="148" t="s">
        <v>288</v>
      </c>
      <c r="AC18" s="85"/>
      <c r="AD18" s="148"/>
      <c r="AE18" s="85" t="s">
        <v>282</v>
      </c>
      <c r="AF18" s="148"/>
      <c r="AG18" s="85" t="s">
        <v>278</v>
      </c>
      <c r="AH18" s="148"/>
      <c r="AI18" s="85" t="s">
        <v>282</v>
      </c>
      <c r="AJ18" s="148" t="s">
        <v>90</v>
      </c>
      <c r="AK18" s="85" t="s">
        <v>282</v>
      </c>
      <c r="AL18" s="148" t="s">
        <v>85</v>
      </c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 t="s">
        <v>492</v>
      </c>
      <c r="S19" s="85" t="s">
        <v>282</v>
      </c>
      <c r="T19" s="148" t="s">
        <v>494</v>
      </c>
      <c r="U19" s="85" t="s">
        <v>278</v>
      </c>
      <c r="V19" s="148"/>
      <c r="W19" s="85"/>
      <c r="X19" s="148"/>
      <c r="Y19" s="85" t="s">
        <v>278</v>
      </c>
      <c r="Z19" s="148"/>
      <c r="AA19" s="85" t="s">
        <v>277</v>
      </c>
      <c r="AB19" s="148" t="s">
        <v>288</v>
      </c>
      <c r="AC19" s="85"/>
      <c r="AD19" s="148"/>
      <c r="AE19" s="85" t="s">
        <v>282</v>
      </c>
      <c r="AF19" s="148"/>
      <c r="AG19" s="85" t="s">
        <v>278</v>
      </c>
      <c r="AH19" s="148"/>
      <c r="AI19" s="85" t="s">
        <v>282</v>
      </c>
      <c r="AJ19" s="148" t="s">
        <v>85</v>
      </c>
      <c r="AK19" s="85" t="s">
        <v>282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 t="s">
        <v>492</v>
      </c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277</v>
      </c>
      <c r="AB20" s="147"/>
      <c r="AC20" s="232"/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 t="s">
        <v>492</v>
      </c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277</v>
      </c>
      <c r="AB21" s="149"/>
      <c r="AC21" s="19"/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276</v>
      </c>
      <c r="P22" s="148" t="s">
        <v>500</v>
      </c>
      <c r="Q22" s="233" t="s">
        <v>276</v>
      </c>
      <c r="R22" s="148" t="s">
        <v>492</v>
      </c>
      <c r="S22" s="233" t="s">
        <v>276</v>
      </c>
      <c r="T22" s="148"/>
      <c r="U22" s="233" t="s">
        <v>276</v>
      </c>
      <c r="V22" s="148"/>
      <c r="W22" s="233"/>
      <c r="X22" s="148"/>
      <c r="Y22" s="233" t="s">
        <v>276</v>
      </c>
      <c r="Z22" s="148"/>
      <c r="AA22" s="233" t="s">
        <v>82</v>
      </c>
      <c r="AB22" s="148"/>
      <c r="AC22" s="233" t="s">
        <v>83</v>
      </c>
      <c r="AD22" s="148"/>
      <c r="AE22" s="233" t="s">
        <v>276</v>
      </c>
      <c r="AF22" s="148"/>
      <c r="AG22" s="233" t="s">
        <v>276</v>
      </c>
      <c r="AH22" s="148"/>
      <c r="AI22" s="233" t="s">
        <v>276</v>
      </c>
      <c r="AJ22" s="148"/>
      <c r="AK22" s="233" t="s">
        <v>276</v>
      </c>
      <c r="AL22" s="148" t="s">
        <v>84</v>
      </c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276</v>
      </c>
      <c r="P23" s="148"/>
      <c r="Q23" s="85" t="s">
        <v>276</v>
      </c>
      <c r="R23" s="148" t="s">
        <v>492</v>
      </c>
      <c r="S23" s="85" t="s">
        <v>276</v>
      </c>
      <c r="T23" s="148"/>
      <c r="U23" s="85" t="s">
        <v>276</v>
      </c>
      <c r="V23" s="148"/>
      <c r="W23" s="85"/>
      <c r="X23" s="148"/>
      <c r="Y23" s="85" t="s">
        <v>276</v>
      </c>
      <c r="Z23" s="148"/>
      <c r="AA23" s="85" t="s">
        <v>82</v>
      </c>
      <c r="AB23" s="148"/>
      <c r="AC23" s="85" t="s">
        <v>83</v>
      </c>
      <c r="AD23" s="148"/>
      <c r="AE23" s="85" t="s">
        <v>276</v>
      </c>
      <c r="AF23" s="148"/>
      <c r="AG23" s="85" t="s">
        <v>276</v>
      </c>
      <c r="AH23" s="148"/>
      <c r="AI23" s="85" t="s">
        <v>276</v>
      </c>
      <c r="AJ23" s="148"/>
      <c r="AK23" s="85" t="s">
        <v>276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84</v>
      </c>
      <c r="P24" s="148" t="s">
        <v>296</v>
      </c>
      <c r="Q24" s="85" t="s">
        <v>277</v>
      </c>
      <c r="R24" s="148"/>
      <c r="S24" s="85" t="s">
        <v>468</v>
      </c>
      <c r="T24" s="148" t="s">
        <v>288</v>
      </c>
      <c r="U24" s="85" t="s">
        <v>277</v>
      </c>
      <c r="V24" s="148" t="s">
        <v>86</v>
      </c>
      <c r="W24" s="85"/>
      <c r="X24" s="148"/>
      <c r="Y24" s="85" t="s">
        <v>277</v>
      </c>
      <c r="Z24" s="148"/>
      <c r="AA24" s="85" t="s">
        <v>278</v>
      </c>
      <c r="AB24" s="148"/>
      <c r="AC24" s="85" t="s">
        <v>83</v>
      </c>
      <c r="AD24" s="148"/>
      <c r="AE24" s="85" t="s">
        <v>277</v>
      </c>
      <c r="AF24" s="148" t="s">
        <v>82</v>
      </c>
      <c r="AG24" s="85" t="s">
        <v>277</v>
      </c>
      <c r="AH24" s="148"/>
      <c r="AI24" s="85" t="s">
        <v>277</v>
      </c>
      <c r="AJ24" s="148" t="s">
        <v>82</v>
      </c>
      <c r="AK24" s="85" t="s">
        <v>277</v>
      </c>
      <c r="AL24" s="148"/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276</v>
      </c>
      <c r="P25" s="148" t="s">
        <v>289</v>
      </c>
      <c r="Q25" s="85" t="s">
        <v>277</v>
      </c>
      <c r="R25" s="148"/>
      <c r="S25" s="85" t="s">
        <v>277</v>
      </c>
      <c r="T25" s="148" t="s">
        <v>276</v>
      </c>
      <c r="U25" s="85" t="s">
        <v>277</v>
      </c>
      <c r="V25" s="148" t="s">
        <v>86</v>
      </c>
      <c r="W25" s="85"/>
      <c r="X25" s="148"/>
      <c r="Y25" s="85" t="s">
        <v>277</v>
      </c>
      <c r="Z25" s="148"/>
      <c r="AA25" s="85" t="s">
        <v>278</v>
      </c>
      <c r="AB25" s="148"/>
      <c r="AC25" s="85" t="s">
        <v>83</v>
      </c>
      <c r="AD25" s="148"/>
      <c r="AE25" s="85" t="s">
        <v>277</v>
      </c>
      <c r="AF25" s="148" t="s">
        <v>82</v>
      </c>
      <c r="AG25" s="85" t="s">
        <v>277</v>
      </c>
      <c r="AH25" s="148"/>
      <c r="AI25" s="85" t="s">
        <v>277</v>
      </c>
      <c r="AJ25" s="148"/>
      <c r="AK25" s="85" t="s">
        <v>484</v>
      </c>
      <c r="AL25" s="148" t="s">
        <v>288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82</v>
      </c>
      <c r="P26" s="148" t="s">
        <v>492</v>
      </c>
      <c r="Q26" s="85" t="s">
        <v>82</v>
      </c>
      <c r="R26" s="148"/>
      <c r="S26" s="85" t="s">
        <v>82</v>
      </c>
      <c r="T26" s="148" t="s">
        <v>468</v>
      </c>
      <c r="U26" s="85" t="s">
        <v>82</v>
      </c>
      <c r="V26" s="148" t="s">
        <v>86</v>
      </c>
      <c r="W26" s="85"/>
      <c r="X26" s="148"/>
      <c r="Y26" s="85" t="s">
        <v>82</v>
      </c>
      <c r="Z26" s="148"/>
      <c r="AA26" s="85" t="s">
        <v>276</v>
      </c>
      <c r="AB26" s="148"/>
      <c r="AC26" s="85" t="s">
        <v>83</v>
      </c>
      <c r="AD26" s="148"/>
      <c r="AE26" s="85" t="s">
        <v>82</v>
      </c>
      <c r="AF26" s="148"/>
      <c r="AG26" s="85" t="s">
        <v>82</v>
      </c>
      <c r="AH26" s="148"/>
      <c r="AI26" s="85" t="s">
        <v>82</v>
      </c>
      <c r="AJ26" s="148"/>
      <c r="AK26" s="85" t="s">
        <v>82</v>
      </c>
      <c r="AL26" s="148"/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82</v>
      </c>
      <c r="P27" s="147" t="s">
        <v>492</v>
      </c>
      <c r="Q27" s="232" t="s">
        <v>82</v>
      </c>
      <c r="R27" s="147"/>
      <c r="S27" s="232" t="s">
        <v>82</v>
      </c>
      <c r="T27" s="147" t="s">
        <v>468</v>
      </c>
      <c r="U27" s="232" t="s">
        <v>82</v>
      </c>
      <c r="V27" s="147" t="s">
        <v>86</v>
      </c>
      <c r="W27" s="232"/>
      <c r="X27" s="147"/>
      <c r="Y27" s="232" t="s">
        <v>82</v>
      </c>
      <c r="Z27" s="147"/>
      <c r="AA27" s="232" t="s">
        <v>276</v>
      </c>
      <c r="AB27" s="147"/>
      <c r="AC27" s="232" t="s">
        <v>278</v>
      </c>
      <c r="AD27" s="147"/>
      <c r="AE27" s="232" t="s">
        <v>82</v>
      </c>
      <c r="AF27" s="147"/>
      <c r="AG27" s="232" t="s">
        <v>82</v>
      </c>
      <c r="AH27" s="147"/>
      <c r="AI27" s="232" t="s">
        <v>82</v>
      </c>
      <c r="AJ27" s="147"/>
      <c r="AK27" s="232" t="s">
        <v>82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82</v>
      </c>
      <c r="P28" s="149" t="s">
        <v>492</v>
      </c>
      <c r="Q28" s="19" t="s">
        <v>82</v>
      </c>
      <c r="R28" s="149"/>
      <c r="S28" s="19" t="s">
        <v>82</v>
      </c>
      <c r="T28" s="149" t="s">
        <v>468</v>
      </c>
      <c r="U28" s="19" t="s">
        <v>82</v>
      </c>
      <c r="V28" s="149" t="s">
        <v>86</v>
      </c>
      <c r="W28" s="19"/>
      <c r="X28" s="149"/>
      <c r="Y28" s="19" t="s">
        <v>82</v>
      </c>
      <c r="Z28" s="149"/>
      <c r="AA28" s="19" t="s">
        <v>276</v>
      </c>
      <c r="AB28" s="149"/>
      <c r="AC28" s="19" t="s">
        <v>278</v>
      </c>
      <c r="AD28" s="149"/>
      <c r="AE28" s="19" t="s">
        <v>82</v>
      </c>
      <c r="AF28" s="149"/>
      <c r="AG28" s="19" t="s">
        <v>82</v>
      </c>
      <c r="AH28" s="149"/>
      <c r="AI28" s="19" t="s">
        <v>82</v>
      </c>
      <c r="AJ28" s="149"/>
      <c r="AK28" s="19" t="s">
        <v>82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 t="s">
        <v>492</v>
      </c>
      <c r="Q29" s="233" t="s">
        <v>278</v>
      </c>
      <c r="R29" s="148"/>
      <c r="S29" s="233" t="s">
        <v>278</v>
      </c>
      <c r="T29" s="148"/>
      <c r="U29" s="233" t="s">
        <v>278</v>
      </c>
      <c r="V29" s="148"/>
      <c r="W29" s="233"/>
      <c r="X29" s="148"/>
      <c r="Y29" s="233" t="s">
        <v>278</v>
      </c>
      <c r="Z29" s="148"/>
      <c r="AA29" s="233" t="s">
        <v>277</v>
      </c>
      <c r="AB29" s="148"/>
      <c r="AC29" s="233" t="s">
        <v>83</v>
      </c>
      <c r="AD29" s="148"/>
      <c r="AE29" s="233" t="s">
        <v>278</v>
      </c>
      <c r="AF29" s="148"/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 t="s">
        <v>492</v>
      </c>
      <c r="Q30" s="85" t="s">
        <v>278</v>
      </c>
      <c r="R30" s="148"/>
      <c r="S30" s="85" t="s">
        <v>278</v>
      </c>
      <c r="T30" s="148"/>
      <c r="U30" s="85" t="s">
        <v>278</v>
      </c>
      <c r="V30" s="148"/>
      <c r="W30" s="85"/>
      <c r="X30" s="148"/>
      <c r="Y30" s="85" t="s">
        <v>278</v>
      </c>
      <c r="Z30" s="148"/>
      <c r="AA30" s="85" t="s">
        <v>277</v>
      </c>
      <c r="AB30" s="148"/>
      <c r="AC30" s="85" t="s">
        <v>83</v>
      </c>
      <c r="AD30" s="148" t="s">
        <v>283</v>
      </c>
      <c r="AE30" s="85" t="s">
        <v>278</v>
      </c>
      <c r="AF30" s="148"/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276</v>
      </c>
      <c r="P31" s="148" t="s">
        <v>492</v>
      </c>
      <c r="Q31" s="85" t="s">
        <v>276</v>
      </c>
      <c r="R31" s="148"/>
      <c r="S31" s="85" t="s">
        <v>276</v>
      </c>
      <c r="T31" s="148" t="s">
        <v>468</v>
      </c>
      <c r="U31" s="85" t="s">
        <v>276</v>
      </c>
      <c r="V31" s="148" t="s">
        <v>86</v>
      </c>
      <c r="W31" s="85"/>
      <c r="X31" s="148"/>
      <c r="Y31" s="85" t="s">
        <v>276</v>
      </c>
      <c r="Z31" s="148"/>
      <c r="AA31" s="85" t="s">
        <v>82</v>
      </c>
      <c r="AB31" s="148" t="s">
        <v>492</v>
      </c>
      <c r="AC31" s="85" t="s">
        <v>83</v>
      </c>
      <c r="AD31" s="148"/>
      <c r="AE31" s="85" t="s">
        <v>276</v>
      </c>
      <c r="AF31" s="148"/>
      <c r="AG31" s="85" t="s">
        <v>276</v>
      </c>
      <c r="AH31" s="148"/>
      <c r="AI31" s="85" t="s">
        <v>276</v>
      </c>
      <c r="AJ31" s="148" t="s">
        <v>84</v>
      </c>
      <c r="AK31" s="85" t="s">
        <v>276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276</v>
      </c>
      <c r="P32" s="148" t="s">
        <v>492</v>
      </c>
      <c r="Q32" s="85" t="s">
        <v>276</v>
      </c>
      <c r="R32" s="148"/>
      <c r="S32" s="85" t="s">
        <v>276</v>
      </c>
      <c r="T32" s="148" t="s">
        <v>468</v>
      </c>
      <c r="U32" s="85" t="s">
        <v>276</v>
      </c>
      <c r="V32" s="148" t="s">
        <v>86</v>
      </c>
      <c r="W32" s="85"/>
      <c r="X32" s="148"/>
      <c r="Y32" s="85" t="s">
        <v>276</v>
      </c>
      <c r="Z32" s="148"/>
      <c r="AA32" s="85" t="s">
        <v>82</v>
      </c>
      <c r="AB32" s="148" t="s">
        <v>492</v>
      </c>
      <c r="AC32" s="85" t="s">
        <v>83</v>
      </c>
      <c r="AD32" s="148"/>
      <c r="AE32" s="85" t="s">
        <v>276</v>
      </c>
      <c r="AF32" s="148"/>
      <c r="AG32" s="85" t="s">
        <v>276</v>
      </c>
      <c r="AH32" s="148"/>
      <c r="AI32" s="85" t="s">
        <v>276</v>
      </c>
      <c r="AJ32" s="148" t="s">
        <v>540</v>
      </c>
      <c r="AK32" s="85" t="s">
        <v>276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492</v>
      </c>
      <c r="Q33" s="85" t="s">
        <v>277</v>
      </c>
      <c r="R33" s="148" t="s">
        <v>286</v>
      </c>
      <c r="S33" s="85" t="s">
        <v>277</v>
      </c>
      <c r="T33" s="148" t="s">
        <v>468</v>
      </c>
      <c r="U33" s="85" t="s">
        <v>277</v>
      </c>
      <c r="V33" s="148" t="s">
        <v>86</v>
      </c>
      <c r="W33" s="85"/>
      <c r="X33" s="148"/>
      <c r="Y33" s="85" t="s">
        <v>277</v>
      </c>
      <c r="Z33" s="148"/>
      <c r="AA33" s="85" t="s">
        <v>278</v>
      </c>
      <c r="AB33" s="148"/>
      <c r="AC33" s="85" t="s">
        <v>83</v>
      </c>
      <c r="AD33" s="148"/>
      <c r="AE33" s="85" t="s">
        <v>277</v>
      </c>
      <c r="AF33" s="148"/>
      <c r="AG33" s="85" t="s">
        <v>277</v>
      </c>
      <c r="AH33" s="148"/>
      <c r="AI33" s="85" t="s">
        <v>277</v>
      </c>
      <c r="AJ33" s="148"/>
      <c r="AK33" s="85" t="s">
        <v>277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492</v>
      </c>
      <c r="Q34" s="19" t="s">
        <v>277</v>
      </c>
      <c r="R34" s="149"/>
      <c r="S34" s="19" t="s">
        <v>277</v>
      </c>
      <c r="T34" s="149" t="s">
        <v>468</v>
      </c>
      <c r="U34" s="19" t="s">
        <v>277</v>
      </c>
      <c r="V34" s="149" t="s">
        <v>88</v>
      </c>
      <c r="W34" s="19"/>
      <c r="X34" s="149"/>
      <c r="Y34" s="19" t="s">
        <v>277</v>
      </c>
      <c r="Z34" s="149"/>
      <c r="AA34" s="19" t="s">
        <v>278</v>
      </c>
      <c r="AB34" s="149"/>
      <c r="AC34" s="19" t="s">
        <v>278</v>
      </c>
      <c r="AD34" s="149"/>
      <c r="AE34" s="19" t="s">
        <v>277</v>
      </c>
      <c r="AF34" s="149"/>
      <c r="AG34" s="19" t="s">
        <v>277</v>
      </c>
      <c r="AH34" s="149"/>
      <c r="AI34" s="19" t="s">
        <v>277</v>
      </c>
      <c r="AJ34" s="149" t="s">
        <v>85</v>
      </c>
      <c r="AK34" s="19" t="s">
        <v>277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277</v>
      </c>
      <c r="P35" s="149" t="s">
        <v>492</v>
      </c>
      <c r="Q35" s="19" t="s">
        <v>277</v>
      </c>
      <c r="R35" s="149"/>
      <c r="S35" s="19" t="s">
        <v>277</v>
      </c>
      <c r="T35" s="149" t="s">
        <v>276</v>
      </c>
      <c r="U35" s="19" t="s">
        <v>277</v>
      </c>
      <c r="V35" s="149" t="s">
        <v>86</v>
      </c>
      <c r="W35" s="19"/>
      <c r="X35" s="149"/>
      <c r="Y35" s="19" t="s">
        <v>277</v>
      </c>
      <c r="Z35" s="149"/>
      <c r="AA35" s="19" t="s">
        <v>512</v>
      </c>
      <c r="AB35" s="149" t="s">
        <v>284</v>
      </c>
      <c r="AC35" s="19" t="s">
        <v>278</v>
      </c>
      <c r="AD35" s="149"/>
      <c r="AE35" s="19" t="s">
        <v>277</v>
      </c>
      <c r="AF35" s="149" t="s">
        <v>18</v>
      </c>
      <c r="AG35" s="19" t="s">
        <v>277</v>
      </c>
      <c r="AH35" s="149"/>
      <c r="AI35" s="19" t="s">
        <v>277</v>
      </c>
      <c r="AJ35" s="149" t="s">
        <v>539</v>
      </c>
      <c r="AK35" s="19" t="s">
        <v>277</v>
      </c>
      <c r="AL35" s="149" t="s">
        <v>85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82</v>
      </c>
      <c r="P36" s="148" t="s">
        <v>492</v>
      </c>
      <c r="Q36" s="233" t="s">
        <v>82</v>
      </c>
      <c r="R36" s="148"/>
      <c r="S36" s="233" t="s">
        <v>82</v>
      </c>
      <c r="T36" s="148" t="s">
        <v>468</v>
      </c>
      <c r="U36" s="233" t="s">
        <v>82</v>
      </c>
      <c r="V36" s="148" t="s">
        <v>86</v>
      </c>
      <c r="W36" s="233"/>
      <c r="X36" s="148"/>
      <c r="Y36" s="233" t="s">
        <v>82</v>
      </c>
      <c r="Z36" s="148"/>
      <c r="AA36" s="233" t="s">
        <v>82</v>
      </c>
      <c r="AB36" s="148" t="s">
        <v>85</v>
      </c>
      <c r="AC36" s="233" t="s">
        <v>83</v>
      </c>
      <c r="AD36" s="148"/>
      <c r="AE36" s="233" t="s">
        <v>82</v>
      </c>
      <c r="AF36" s="148"/>
      <c r="AG36" s="233" t="s">
        <v>82</v>
      </c>
      <c r="AH36" s="148"/>
      <c r="AI36" s="233" t="s">
        <v>82</v>
      </c>
      <c r="AJ36" s="148"/>
      <c r="AK36" s="233" t="s">
        <v>82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82</v>
      </c>
      <c r="P37" s="148" t="s">
        <v>492</v>
      </c>
      <c r="Q37" s="85" t="s">
        <v>82</v>
      </c>
      <c r="R37" s="148" t="s">
        <v>86</v>
      </c>
      <c r="S37" s="85" t="s">
        <v>82</v>
      </c>
      <c r="T37" s="148" t="s">
        <v>468</v>
      </c>
      <c r="U37" s="85" t="s">
        <v>82</v>
      </c>
      <c r="V37" s="148" t="s">
        <v>86</v>
      </c>
      <c r="W37" s="85"/>
      <c r="X37" s="148"/>
      <c r="Y37" s="85" t="s">
        <v>82</v>
      </c>
      <c r="Z37" s="148"/>
      <c r="AA37" s="85" t="s">
        <v>82</v>
      </c>
      <c r="AB37" s="148"/>
      <c r="AC37" s="85" t="s">
        <v>83</v>
      </c>
      <c r="AD37" s="148"/>
      <c r="AE37" s="85" t="s">
        <v>82</v>
      </c>
      <c r="AF37" s="148"/>
      <c r="AG37" s="85" t="s">
        <v>82</v>
      </c>
      <c r="AH37" s="148"/>
      <c r="AI37" s="85" t="s">
        <v>82</v>
      </c>
      <c r="AJ37" s="148"/>
      <c r="AK37" s="85" t="s">
        <v>82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278</v>
      </c>
      <c r="P38" s="148" t="s">
        <v>492</v>
      </c>
      <c r="Q38" s="85" t="s">
        <v>278</v>
      </c>
      <c r="R38" s="148"/>
      <c r="S38" s="85" t="s">
        <v>278</v>
      </c>
      <c r="T38" s="148"/>
      <c r="U38" s="85" t="s">
        <v>278</v>
      </c>
      <c r="V38" s="148"/>
      <c r="W38" s="85"/>
      <c r="X38" s="148"/>
      <c r="Y38" s="85" t="s">
        <v>278</v>
      </c>
      <c r="Z38" s="148"/>
      <c r="AA38" s="85" t="s">
        <v>278</v>
      </c>
      <c r="AB38" s="148"/>
      <c r="AC38" s="85" t="s">
        <v>83</v>
      </c>
      <c r="AD38" s="148"/>
      <c r="AE38" s="85" t="s">
        <v>278</v>
      </c>
      <c r="AF38" s="148"/>
      <c r="AG38" s="85" t="s">
        <v>278</v>
      </c>
      <c r="AH38" s="148"/>
      <c r="AI38" s="85" t="s">
        <v>278</v>
      </c>
      <c r="AJ38" s="148"/>
      <c r="AK38" s="85" t="s">
        <v>278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278</v>
      </c>
      <c r="P39" s="148" t="s">
        <v>492</v>
      </c>
      <c r="Q39" s="85" t="s">
        <v>278</v>
      </c>
      <c r="R39" s="148"/>
      <c r="S39" s="85" t="s">
        <v>278</v>
      </c>
      <c r="T39" s="148"/>
      <c r="U39" s="85" t="s">
        <v>278</v>
      </c>
      <c r="V39" s="148"/>
      <c r="W39" s="85"/>
      <c r="X39" s="148"/>
      <c r="Y39" s="85" t="s">
        <v>278</v>
      </c>
      <c r="Z39" s="148"/>
      <c r="AA39" s="85" t="s">
        <v>278</v>
      </c>
      <c r="AB39" s="148"/>
      <c r="AC39" s="85" t="s">
        <v>83</v>
      </c>
      <c r="AD39" s="148"/>
      <c r="AE39" s="85" t="s">
        <v>278</v>
      </c>
      <c r="AF39" s="148"/>
      <c r="AG39" s="85" t="s">
        <v>278</v>
      </c>
      <c r="AH39" s="148"/>
      <c r="AI39" s="85" t="s">
        <v>278</v>
      </c>
      <c r="AJ39" s="148"/>
      <c r="AK39" s="85" t="s">
        <v>278</v>
      </c>
      <c r="AL39" s="148"/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276</v>
      </c>
      <c r="P40" s="148" t="s">
        <v>492</v>
      </c>
      <c r="Q40" s="85" t="s">
        <v>276</v>
      </c>
      <c r="R40" s="148"/>
      <c r="S40" s="85" t="s">
        <v>276</v>
      </c>
      <c r="T40" s="148" t="s">
        <v>468</v>
      </c>
      <c r="U40" s="85" t="s">
        <v>276</v>
      </c>
      <c r="V40" s="148" t="s">
        <v>86</v>
      </c>
      <c r="W40" s="85"/>
      <c r="X40" s="148"/>
      <c r="Y40" s="85" t="s">
        <v>276</v>
      </c>
      <c r="Z40" s="148"/>
      <c r="AA40" s="85" t="s">
        <v>276</v>
      </c>
      <c r="AB40" s="148" t="s">
        <v>277</v>
      </c>
      <c r="AC40" s="85" t="s">
        <v>83</v>
      </c>
      <c r="AD40" s="148"/>
      <c r="AE40" s="85" t="s">
        <v>276</v>
      </c>
      <c r="AF40" s="148" t="s">
        <v>82</v>
      </c>
      <c r="AG40" s="85" t="s">
        <v>276</v>
      </c>
      <c r="AH40" s="148"/>
      <c r="AI40" s="85" t="s">
        <v>276</v>
      </c>
      <c r="AJ40" s="148"/>
      <c r="AK40" s="85" t="s">
        <v>276</v>
      </c>
      <c r="AL40" s="148" t="s">
        <v>278</v>
      </c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276</v>
      </c>
      <c r="P41" s="162" t="s">
        <v>492</v>
      </c>
      <c r="Q41" s="124" t="s">
        <v>276</v>
      </c>
      <c r="R41" s="162" t="s">
        <v>277</v>
      </c>
      <c r="S41" s="124" t="s">
        <v>276</v>
      </c>
      <c r="T41" s="162" t="s">
        <v>492</v>
      </c>
      <c r="U41" s="124" t="s">
        <v>276</v>
      </c>
      <c r="V41" s="162" t="s">
        <v>86</v>
      </c>
      <c r="W41" s="124"/>
      <c r="X41" s="162"/>
      <c r="Y41" s="124" t="s">
        <v>276</v>
      </c>
      <c r="Z41" s="162"/>
      <c r="AA41" s="124" t="s">
        <v>276</v>
      </c>
      <c r="AB41" s="162" t="s">
        <v>277</v>
      </c>
      <c r="AC41" s="124" t="s">
        <v>278</v>
      </c>
      <c r="AD41" s="162"/>
      <c r="AE41" s="124" t="s">
        <v>276</v>
      </c>
      <c r="AF41" s="162" t="s">
        <v>82</v>
      </c>
      <c r="AG41" s="124" t="s">
        <v>276</v>
      </c>
      <c r="AH41" s="162"/>
      <c r="AI41" s="124" t="s">
        <v>276</v>
      </c>
      <c r="AJ41" s="162"/>
      <c r="AK41" s="124" t="s">
        <v>276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276</v>
      </c>
      <c r="P42" s="149" t="s">
        <v>492</v>
      </c>
      <c r="Q42" s="19" t="s">
        <v>276</v>
      </c>
      <c r="R42" s="149" t="s">
        <v>277</v>
      </c>
      <c r="S42" s="19" t="s">
        <v>468</v>
      </c>
      <c r="T42" s="149" t="s">
        <v>492</v>
      </c>
      <c r="U42" s="19" t="s">
        <v>276</v>
      </c>
      <c r="V42" s="149" t="s">
        <v>86</v>
      </c>
      <c r="W42" s="19"/>
      <c r="X42" s="149"/>
      <c r="Y42" s="19" t="s">
        <v>276</v>
      </c>
      <c r="Z42" s="149"/>
      <c r="AA42" s="19" t="s">
        <v>276</v>
      </c>
      <c r="AB42" s="149" t="s">
        <v>277</v>
      </c>
      <c r="AC42" s="19" t="s">
        <v>278</v>
      </c>
      <c r="AD42" s="149"/>
      <c r="AE42" s="19" t="s">
        <v>82</v>
      </c>
      <c r="AF42" s="149" t="s">
        <v>16</v>
      </c>
      <c r="AG42" s="19" t="s">
        <v>276</v>
      </c>
      <c r="AH42" s="149"/>
      <c r="AI42" s="19" t="s">
        <v>276</v>
      </c>
      <c r="AJ42" s="149" t="s">
        <v>88</v>
      </c>
      <c r="AK42" s="19" t="s">
        <v>276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277</v>
      </c>
      <c r="P43" s="151" t="s">
        <v>492</v>
      </c>
      <c r="Q43" s="234" t="s">
        <v>277</v>
      </c>
      <c r="R43" s="151"/>
      <c r="S43" s="234" t="s">
        <v>277</v>
      </c>
      <c r="T43" s="151" t="s">
        <v>492</v>
      </c>
      <c r="U43" s="234" t="s">
        <v>277</v>
      </c>
      <c r="V43" s="151" t="s">
        <v>86</v>
      </c>
      <c r="W43" s="234"/>
      <c r="X43" s="151"/>
      <c r="Y43" s="234" t="s">
        <v>277</v>
      </c>
      <c r="Z43" s="151" t="s">
        <v>537</v>
      </c>
      <c r="AA43" s="234" t="s">
        <v>277</v>
      </c>
      <c r="AB43" s="151"/>
      <c r="AC43" s="234" t="s">
        <v>277</v>
      </c>
      <c r="AD43" s="151"/>
      <c r="AE43" s="234" t="s">
        <v>502</v>
      </c>
      <c r="AF43" s="151" t="s">
        <v>288</v>
      </c>
      <c r="AG43" s="234" t="s">
        <v>277</v>
      </c>
      <c r="AH43" s="151"/>
      <c r="AI43" s="234" t="s">
        <v>277</v>
      </c>
      <c r="AJ43" s="151"/>
      <c r="AK43" s="234" t="s">
        <v>277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277</v>
      </c>
      <c r="P44" s="151" t="s">
        <v>492</v>
      </c>
      <c r="Q44" s="84" t="s">
        <v>277</v>
      </c>
      <c r="R44" s="151" t="s">
        <v>84</v>
      </c>
      <c r="S44" s="84" t="s">
        <v>277</v>
      </c>
      <c r="T44" s="151" t="s">
        <v>492</v>
      </c>
      <c r="U44" s="84" t="s">
        <v>277</v>
      </c>
      <c r="V44" s="151" t="s">
        <v>84</v>
      </c>
      <c r="W44" s="84"/>
      <c r="X44" s="151"/>
      <c r="Y44" s="84" t="s">
        <v>277</v>
      </c>
      <c r="Z44" s="151" t="s">
        <v>84</v>
      </c>
      <c r="AA44" s="84" t="s">
        <v>277</v>
      </c>
      <c r="AB44" s="151"/>
      <c r="AC44" s="84" t="s">
        <v>277</v>
      </c>
      <c r="AD44" s="151"/>
      <c r="AE44" s="84" t="s">
        <v>89</v>
      </c>
      <c r="AF44" s="151" t="s">
        <v>84</v>
      </c>
      <c r="AG44" s="84" t="s">
        <v>277</v>
      </c>
      <c r="AH44" s="151"/>
      <c r="AI44" s="84" t="s">
        <v>277</v>
      </c>
      <c r="AJ44" s="151" t="s">
        <v>89</v>
      </c>
      <c r="AK44" s="84" t="s">
        <v>277</v>
      </c>
      <c r="AL44" s="151" t="s">
        <v>84</v>
      </c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82</v>
      </c>
      <c r="P45" s="151" t="s">
        <v>492</v>
      </c>
      <c r="Q45" s="84" t="s">
        <v>82</v>
      </c>
      <c r="R45" s="151"/>
      <c r="S45" s="84" t="s">
        <v>82</v>
      </c>
      <c r="T45" s="151" t="s">
        <v>492</v>
      </c>
      <c r="U45" s="84" t="s">
        <v>82</v>
      </c>
      <c r="V45" s="151" t="s">
        <v>86</v>
      </c>
      <c r="W45" s="84"/>
      <c r="X45" s="151"/>
      <c r="Y45" s="84" t="s">
        <v>82</v>
      </c>
      <c r="Z45" s="151" t="s">
        <v>84</v>
      </c>
      <c r="AA45" s="84" t="s">
        <v>82</v>
      </c>
      <c r="AB45" s="151"/>
      <c r="AC45" s="84" t="s">
        <v>82</v>
      </c>
      <c r="AD45" s="151"/>
      <c r="AE45" s="84" t="s">
        <v>82</v>
      </c>
      <c r="AF45" s="151" t="s">
        <v>473</v>
      </c>
      <c r="AG45" s="84" t="s">
        <v>82</v>
      </c>
      <c r="AH45" s="151"/>
      <c r="AI45" s="84" t="s">
        <v>82</v>
      </c>
      <c r="AJ45" s="151"/>
      <c r="AK45" s="84" t="s">
        <v>82</v>
      </c>
      <c r="AL45" s="151"/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82</v>
      </c>
      <c r="P46" s="151" t="s">
        <v>492</v>
      </c>
      <c r="Q46" s="84" t="s">
        <v>82</v>
      </c>
      <c r="R46" s="151"/>
      <c r="S46" s="84" t="s">
        <v>82</v>
      </c>
      <c r="T46" s="151" t="s">
        <v>492</v>
      </c>
      <c r="U46" s="84" t="s">
        <v>82</v>
      </c>
      <c r="V46" s="151" t="s">
        <v>86</v>
      </c>
      <c r="W46" s="84"/>
      <c r="X46" s="151"/>
      <c r="Y46" s="84" t="s">
        <v>82</v>
      </c>
      <c r="Z46" s="151" t="s">
        <v>89</v>
      </c>
      <c r="AA46" s="84" t="s">
        <v>82</v>
      </c>
      <c r="AB46" s="151"/>
      <c r="AC46" s="84" t="s">
        <v>82</v>
      </c>
      <c r="AD46" s="151"/>
      <c r="AE46" s="84" t="s">
        <v>502</v>
      </c>
      <c r="AF46" s="151" t="s">
        <v>10</v>
      </c>
      <c r="AG46" s="84" t="s">
        <v>82</v>
      </c>
      <c r="AH46" s="151"/>
      <c r="AI46" s="84" t="s">
        <v>82</v>
      </c>
      <c r="AJ46" s="151"/>
      <c r="AK46" s="84" t="s">
        <v>82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278</v>
      </c>
      <c r="P47" s="151" t="s">
        <v>492</v>
      </c>
      <c r="Q47" s="84" t="s">
        <v>278</v>
      </c>
      <c r="R47" s="151"/>
      <c r="S47" s="84" t="s">
        <v>278</v>
      </c>
      <c r="T47" s="151"/>
      <c r="U47" s="84" t="s">
        <v>278</v>
      </c>
      <c r="V47" s="151"/>
      <c r="W47" s="84"/>
      <c r="X47" s="151"/>
      <c r="Y47" s="84" t="s">
        <v>278</v>
      </c>
      <c r="Z47" s="151"/>
      <c r="AA47" s="84" t="s">
        <v>278</v>
      </c>
      <c r="AB47" s="151" t="s">
        <v>82</v>
      </c>
      <c r="AC47" s="84" t="s">
        <v>278</v>
      </c>
      <c r="AD47" s="151"/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278</v>
      </c>
      <c r="AL47" s="151"/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278</v>
      </c>
      <c r="P48" s="149" t="s">
        <v>492</v>
      </c>
      <c r="Q48" s="19" t="s">
        <v>278</v>
      </c>
      <c r="R48" s="149"/>
      <c r="S48" s="19" t="s">
        <v>278</v>
      </c>
      <c r="T48" s="149"/>
      <c r="U48" s="19" t="s">
        <v>278</v>
      </c>
      <c r="V48" s="149"/>
      <c r="W48" s="19"/>
      <c r="X48" s="149"/>
      <c r="Y48" s="19" t="s">
        <v>278</v>
      </c>
      <c r="Z48" s="149"/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278</v>
      </c>
      <c r="P49" s="149" t="s">
        <v>492</v>
      </c>
      <c r="Q49" s="19" t="s">
        <v>278</v>
      </c>
      <c r="R49" s="149"/>
      <c r="S49" s="19" t="s">
        <v>278</v>
      </c>
      <c r="T49" s="149"/>
      <c r="U49" s="19" t="s">
        <v>278</v>
      </c>
      <c r="V49" s="149"/>
      <c r="W49" s="19"/>
      <c r="X49" s="149"/>
      <c r="Y49" s="19" t="s">
        <v>278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 t="s">
        <v>492</v>
      </c>
      <c r="Q50" s="234" t="s">
        <v>278</v>
      </c>
      <c r="R50" s="151"/>
      <c r="S50" s="234" t="s">
        <v>282</v>
      </c>
      <c r="T50" s="151" t="s">
        <v>278</v>
      </c>
      <c r="U50" s="234" t="s">
        <v>278</v>
      </c>
      <c r="V50" s="151"/>
      <c r="W50" s="234"/>
      <c r="X50" s="151"/>
      <c r="Y50" s="234" t="s">
        <v>278</v>
      </c>
      <c r="Z50" s="151"/>
      <c r="AA50" s="234" t="s">
        <v>282</v>
      </c>
      <c r="AB50" s="151" t="s">
        <v>85</v>
      </c>
      <c r="AC50" s="234" t="s">
        <v>83</v>
      </c>
      <c r="AD50" s="151" t="s">
        <v>282</v>
      </c>
      <c r="AE50" s="234" t="s">
        <v>282</v>
      </c>
      <c r="AF50" s="151" t="s">
        <v>85</v>
      </c>
      <c r="AG50" s="234" t="s">
        <v>278</v>
      </c>
      <c r="AH50" s="151"/>
      <c r="AI50" s="234" t="s">
        <v>282</v>
      </c>
      <c r="AJ50" s="151" t="s">
        <v>90</v>
      </c>
      <c r="AK50" s="234" t="s">
        <v>282</v>
      </c>
      <c r="AL50" s="151" t="s">
        <v>85</v>
      </c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 t="s">
        <v>492</v>
      </c>
      <c r="Q51" s="84" t="s">
        <v>278</v>
      </c>
      <c r="R51" s="151"/>
      <c r="S51" s="84" t="s">
        <v>282</v>
      </c>
      <c r="T51" s="151" t="s">
        <v>492</v>
      </c>
      <c r="U51" s="84" t="s">
        <v>278</v>
      </c>
      <c r="V51" s="151"/>
      <c r="W51" s="84"/>
      <c r="X51" s="151"/>
      <c r="Y51" s="84" t="s">
        <v>278</v>
      </c>
      <c r="Z51" s="151"/>
      <c r="AA51" s="84" t="s">
        <v>282</v>
      </c>
      <c r="AB51" s="151" t="s">
        <v>277</v>
      </c>
      <c r="AC51" s="84" t="s">
        <v>83</v>
      </c>
      <c r="AD51" s="151" t="s">
        <v>282</v>
      </c>
      <c r="AE51" s="84" t="s">
        <v>282</v>
      </c>
      <c r="AF51" s="151" t="s">
        <v>88</v>
      </c>
      <c r="AG51" s="84" t="s">
        <v>278</v>
      </c>
      <c r="AH51" s="151"/>
      <c r="AI51" s="84" t="s">
        <v>282</v>
      </c>
      <c r="AJ51" s="151" t="s">
        <v>90</v>
      </c>
      <c r="AK51" s="84" t="s">
        <v>282</v>
      </c>
      <c r="AL51" s="151" t="s">
        <v>492</v>
      </c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298</v>
      </c>
      <c r="P52" s="151" t="s">
        <v>281</v>
      </c>
      <c r="Q52" s="84" t="s">
        <v>282</v>
      </c>
      <c r="R52" s="151"/>
      <c r="S52" s="84" t="s">
        <v>282</v>
      </c>
      <c r="T52" s="151" t="s">
        <v>492</v>
      </c>
      <c r="U52" s="84" t="s">
        <v>298</v>
      </c>
      <c r="V52" s="151" t="s">
        <v>85</v>
      </c>
      <c r="W52" s="84"/>
      <c r="X52" s="151"/>
      <c r="Y52" s="84" t="s">
        <v>83</v>
      </c>
      <c r="Z52" s="151"/>
      <c r="AA52" s="84" t="s">
        <v>277</v>
      </c>
      <c r="AB52" s="151" t="s">
        <v>89</v>
      </c>
      <c r="AC52" s="84" t="s">
        <v>83</v>
      </c>
      <c r="AD52" s="151" t="s">
        <v>282</v>
      </c>
      <c r="AE52" s="84" t="s">
        <v>282</v>
      </c>
      <c r="AF52" s="151" t="s">
        <v>88</v>
      </c>
      <c r="AG52" s="84" t="s">
        <v>298</v>
      </c>
      <c r="AH52" s="151"/>
      <c r="AI52" s="84" t="s">
        <v>282</v>
      </c>
      <c r="AJ52" s="151" t="s">
        <v>90</v>
      </c>
      <c r="AK52" s="84" t="s">
        <v>282</v>
      </c>
      <c r="AL52" s="151" t="s">
        <v>85</v>
      </c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298</v>
      </c>
      <c r="P53" s="151" t="s">
        <v>281</v>
      </c>
      <c r="Q53" s="84" t="s">
        <v>282</v>
      </c>
      <c r="R53" s="151"/>
      <c r="S53" s="84" t="s">
        <v>282</v>
      </c>
      <c r="T53" s="151" t="s">
        <v>492</v>
      </c>
      <c r="U53" s="84" t="s">
        <v>298</v>
      </c>
      <c r="V53" s="151" t="s">
        <v>85</v>
      </c>
      <c r="W53" s="84"/>
      <c r="X53" s="151"/>
      <c r="Y53" s="84" t="s">
        <v>83</v>
      </c>
      <c r="Z53" s="151" t="s">
        <v>85</v>
      </c>
      <c r="AA53" s="84" t="s">
        <v>278</v>
      </c>
      <c r="AB53" s="151"/>
      <c r="AC53" s="84" t="s">
        <v>83</v>
      </c>
      <c r="AD53" s="151" t="s">
        <v>282</v>
      </c>
      <c r="AE53" s="84" t="s">
        <v>278</v>
      </c>
      <c r="AF53" s="151"/>
      <c r="AG53" s="84" t="s">
        <v>298</v>
      </c>
      <c r="AH53" s="151"/>
      <c r="AI53" s="84" t="s">
        <v>278</v>
      </c>
      <c r="AJ53" s="151"/>
      <c r="AK53" s="84" t="s">
        <v>278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298</v>
      </c>
      <c r="P54" s="151" t="s">
        <v>281</v>
      </c>
      <c r="Q54" s="84" t="s">
        <v>282</v>
      </c>
      <c r="R54" s="151"/>
      <c r="S54" s="84" t="s">
        <v>278</v>
      </c>
      <c r="T54" s="151"/>
      <c r="U54" s="84" t="s">
        <v>298</v>
      </c>
      <c r="V54" s="151" t="s">
        <v>291</v>
      </c>
      <c r="W54" s="84"/>
      <c r="X54" s="151"/>
      <c r="Y54" s="84" t="s">
        <v>83</v>
      </c>
      <c r="Z54" s="151" t="s">
        <v>85</v>
      </c>
      <c r="AA54" s="84" t="s">
        <v>278</v>
      </c>
      <c r="AB54" s="151"/>
      <c r="AC54" s="84" t="s">
        <v>83</v>
      </c>
      <c r="AD54" s="151" t="s">
        <v>282</v>
      </c>
      <c r="AE54" s="84" t="s">
        <v>278</v>
      </c>
      <c r="AF54" s="151" t="s">
        <v>543</v>
      </c>
      <c r="AG54" s="84" t="s">
        <v>298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 t="s">
        <v>492</v>
      </c>
      <c r="Q55" s="232" t="s">
        <v>278</v>
      </c>
      <c r="R55" s="147"/>
      <c r="S55" s="232" t="s">
        <v>278</v>
      </c>
      <c r="T55" s="147"/>
      <c r="U55" s="232" t="s">
        <v>575</v>
      </c>
      <c r="V55" s="147" t="s">
        <v>284</v>
      </c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 t="s">
        <v>492</v>
      </c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276</v>
      </c>
      <c r="P57" s="151" t="s">
        <v>492</v>
      </c>
      <c r="Q57" s="234" t="s">
        <v>276</v>
      </c>
      <c r="R57" s="151"/>
      <c r="S57" s="234" t="s">
        <v>276</v>
      </c>
      <c r="T57" s="151" t="s">
        <v>468</v>
      </c>
      <c r="U57" s="234" t="s">
        <v>276</v>
      </c>
      <c r="V57" s="151" t="s">
        <v>86</v>
      </c>
      <c r="W57" s="234"/>
      <c r="X57" s="151"/>
      <c r="Y57" s="234" t="s">
        <v>276</v>
      </c>
      <c r="Z57" s="151" t="s">
        <v>89</v>
      </c>
      <c r="AA57" s="234" t="s">
        <v>276</v>
      </c>
      <c r="AB57" s="151"/>
      <c r="AC57" s="234" t="s">
        <v>276</v>
      </c>
      <c r="AD57" s="151"/>
      <c r="AE57" s="234" t="s">
        <v>276</v>
      </c>
      <c r="AF57" s="151" t="s">
        <v>89</v>
      </c>
      <c r="AG57" s="234" t="s">
        <v>276</v>
      </c>
      <c r="AH57" s="151"/>
      <c r="AI57" s="234" t="s">
        <v>276</v>
      </c>
      <c r="AJ57" s="151" t="s">
        <v>492</v>
      </c>
      <c r="AK57" s="234" t="s">
        <v>276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276</v>
      </c>
      <c r="P58" s="151"/>
      <c r="Q58" s="84" t="s">
        <v>276</v>
      </c>
      <c r="R58" s="151"/>
      <c r="S58" s="84" t="s">
        <v>579</v>
      </c>
      <c r="T58" s="151" t="s">
        <v>284</v>
      </c>
      <c r="U58" s="84" t="s">
        <v>276</v>
      </c>
      <c r="V58" s="151"/>
      <c r="W58" s="84"/>
      <c r="X58" s="151"/>
      <c r="Y58" s="84" t="s">
        <v>276</v>
      </c>
      <c r="Z58" s="151" t="s">
        <v>89</v>
      </c>
      <c r="AA58" s="84" t="s">
        <v>276</v>
      </c>
      <c r="AB58" s="151"/>
      <c r="AC58" s="84" t="s">
        <v>276</v>
      </c>
      <c r="AD58" s="151"/>
      <c r="AE58" s="84" t="s">
        <v>276</v>
      </c>
      <c r="AF58" s="151" t="s">
        <v>82</v>
      </c>
      <c r="AG58" s="84" t="s">
        <v>276</v>
      </c>
      <c r="AH58" s="151"/>
      <c r="AI58" s="84" t="s">
        <v>276</v>
      </c>
      <c r="AJ58" s="151"/>
      <c r="AK58" s="84" t="s">
        <v>276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277</v>
      </c>
      <c r="P59" s="151" t="s">
        <v>499</v>
      </c>
      <c r="Q59" s="84" t="s">
        <v>277</v>
      </c>
      <c r="R59" s="151" t="s">
        <v>288</v>
      </c>
      <c r="S59" s="84" t="s">
        <v>277</v>
      </c>
      <c r="T59" s="151" t="s">
        <v>293</v>
      </c>
      <c r="U59" s="84" t="s">
        <v>277</v>
      </c>
      <c r="V59" s="151"/>
      <c r="W59" s="84"/>
      <c r="X59" s="151"/>
      <c r="Y59" s="84" t="s">
        <v>277</v>
      </c>
      <c r="Z59" s="151" t="s">
        <v>89</v>
      </c>
      <c r="AA59" s="84" t="s">
        <v>277</v>
      </c>
      <c r="AB59" s="151"/>
      <c r="AC59" s="84" t="s">
        <v>277</v>
      </c>
      <c r="AD59" s="151"/>
      <c r="AE59" s="84" t="s">
        <v>82</v>
      </c>
      <c r="AF59" s="151" t="s">
        <v>60</v>
      </c>
      <c r="AG59" s="84" t="s">
        <v>277</v>
      </c>
      <c r="AH59" s="151"/>
      <c r="AI59" s="84" t="s">
        <v>277</v>
      </c>
      <c r="AJ59" s="151"/>
      <c r="AK59" s="84" t="s">
        <v>277</v>
      </c>
      <c r="AL59" s="151" t="s">
        <v>283</v>
      </c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277</v>
      </c>
      <c r="P60" s="151"/>
      <c r="Q60" s="84" t="s">
        <v>277</v>
      </c>
      <c r="R60" s="151"/>
      <c r="S60" s="84" t="s">
        <v>277</v>
      </c>
      <c r="T60" s="151" t="s">
        <v>276</v>
      </c>
      <c r="U60" s="84" t="s">
        <v>277</v>
      </c>
      <c r="V60" s="151"/>
      <c r="W60" s="84"/>
      <c r="X60" s="151"/>
      <c r="Y60" s="84" t="s">
        <v>277</v>
      </c>
      <c r="Z60" s="151" t="s">
        <v>89</v>
      </c>
      <c r="AA60" s="84" t="s">
        <v>277</v>
      </c>
      <c r="AB60" s="151"/>
      <c r="AC60" s="84" t="s">
        <v>277</v>
      </c>
      <c r="AD60" s="151"/>
      <c r="AE60" s="84" t="s">
        <v>82</v>
      </c>
      <c r="AF60" s="151" t="s">
        <v>60</v>
      </c>
      <c r="AG60" s="84" t="s">
        <v>277</v>
      </c>
      <c r="AH60" s="151"/>
      <c r="AI60" s="84" t="s">
        <v>277</v>
      </c>
      <c r="AJ60" s="151"/>
      <c r="AK60" s="84" t="s">
        <v>277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82</v>
      </c>
      <c r="P61" s="151"/>
      <c r="Q61" s="84" t="s">
        <v>82</v>
      </c>
      <c r="R61" s="151"/>
      <c r="S61" s="84" t="s">
        <v>82</v>
      </c>
      <c r="T61" s="151"/>
      <c r="U61" s="84" t="s">
        <v>82</v>
      </c>
      <c r="V61" s="151"/>
      <c r="W61" s="84"/>
      <c r="X61" s="151"/>
      <c r="Y61" s="84" t="s">
        <v>82</v>
      </c>
      <c r="Z61" s="151" t="s">
        <v>509</v>
      </c>
      <c r="AA61" s="84" t="s">
        <v>82</v>
      </c>
      <c r="AB61" s="151"/>
      <c r="AC61" s="84" t="s">
        <v>82</v>
      </c>
      <c r="AD61" s="151"/>
      <c r="AE61" s="84" t="s">
        <v>82</v>
      </c>
      <c r="AF61" s="151"/>
      <c r="AG61" s="84" t="s">
        <v>82</v>
      </c>
      <c r="AH61" s="151"/>
      <c r="AI61" s="84" t="s">
        <v>82</v>
      </c>
      <c r="AJ61" s="151"/>
      <c r="AK61" s="84" t="s">
        <v>82</v>
      </c>
      <c r="AL61" s="151"/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82</v>
      </c>
      <c r="P62" s="147"/>
      <c r="Q62" s="232" t="s">
        <v>82</v>
      </c>
      <c r="R62" s="147"/>
      <c r="S62" s="232" t="s">
        <v>82</v>
      </c>
      <c r="T62" s="147"/>
      <c r="U62" s="232" t="s">
        <v>82</v>
      </c>
      <c r="V62" s="147"/>
      <c r="W62" s="232"/>
      <c r="X62" s="147"/>
      <c r="Y62" s="232" t="s">
        <v>82</v>
      </c>
      <c r="Z62" s="147"/>
      <c r="AA62" s="232" t="s">
        <v>82</v>
      </c>
      <c r="AB62" s="147"/>
      <c r="AC62" s="232" t="s">
        <v>82</v>
      </c>
      <c r="AD62" s="147"/>
      <c r="AE62" s="232" t="s">
        <v>82</v>
      </c>
      <c r="AF62" s="147"/>
      <c r="AG62" s="232" t="s">
        <v>82</v>
      </c>
      <c r="AH62" s="147"/>
      <c r="AI62" s="232" t="s">
        <v>82</v>
      </c>
      <c r="AJ62" s="147"/>
      <c r="AK62" s="232" t="s">
        <v>82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82</v>
      </c>
      <c r="P63" s="149"/>
      <c r="Q63" s="19" t="s">
        <v>82</v>
      </c>
      <c r="R63" s="149"/>
      <c r="S63" s="19" t="s">
        <v>82</v>
      </c>
      <c r="T63" s="149"/>
      <c r="U63" s="19" t="s">
        <v>82</v>
      </c>
      <c r="V63" s="149"/>
      <c r="W63" s="19"/>
      <c r="X63" s="149"/>
      <c r="Y63" s="19" t="s">
        <v>82</v>
      </c>
      <c r="Z63" s="149"/>
      <c r="AA63" s="19" t="s">
        <v>82</v>
      </c>
      <c r="AB63" s="149" t="s">
        <v>10</v>
      </c>
      <c r="AC63" s="19" t="s">
        <v>82</v>
      </c>
      <c r="AD63" s="149"/>
      <c r="AE63" s="19" t="s">
        <v>82</v>
      </c>
      <c r="AF63" s="149"/>
      <c r="AG63" s="19" t="s">
        <v>82</v>
      </c>
      <c r="AH63" s="149"/>
      <c r="AI63" s="19" t="s">
        <v>82</v>
      </c>
      <c r="AJ63" s="149" t="s">
        <v>294</v>
      </c>
      <c r="AK63" s="19" t="s">
        <v>82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278</v>
      </c>
      <c r="P64" s="242"/>
      <c r="Q64" s="235" t="s">
        <v>278</v>
      </c>
      <c r="R64" s="242"/>
      <c r="S64" s="235" t="s">
        <v>278</v>
      </c>
      <c r="T64" s="242"/>
      <c r="U64" s="235" t="s">
        <v>278</v>
      </c>
      <c r="V64" s="242"/>
      <c r="W64" s="235"/>
      <c r="X64" s="242"/>
      <c r="Y64" s="235" t="s">
        <v>278</v>
      </c>
      <c r="Z64" s="242"/>
      <c r="AA64" s="235" t="s">
        <v>278</v>
      </c>
      <c r="AB64" s="242"/>
      <c r="AC64" s="235" t="s">
        <v>278</v>
      </c>
      <c r="AD64" s="242"/>
      <c r="AE64" s="235" t="s">
        <v>278</v>
      </c>
      <c r="AF64" s="242"/>
      <c r="AG64" s="235" t="s">
        <v>278</v>
      </c>
      <c r="AH64" s="242"/>
      <c r="AI64" s="235" t="s">
        <v>278</v>
      </c>
      <c r="AJ64" s="242"/>
      <c r="AK64" s="235" t="s">
        <v>278</v>
      </c>
      <c r="AL64" s="242"/>
      <c r="AM64" s="235"/>
      <c r="AN64" s="242"/>
    </row>
    <row r="65" spans="1:41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278</v>
      </c>
      <c r="P65" s="152"/>
      <c r="Q65" s="116" t="s">
        <v>278</v>
      </c>
      <c r="R65" s="152"/>
      <c r="S65" s="116" t="s">
        <v>278</v>
      </c>
      <c r="T65" s="152"/>
      <c r="U65" s="116" t="s">
        <v>278</v>
      </c>
      <c r="V65" s="152"/>
      <c r="W65" s="116"/>
      <c r="X65" s="152"/>
      <c r="Y65" s="116" t="s">
        <v>278</v>
      </c>
      <c r="Z65" s="152"/>
      <c r="AA65" s="116" t="s">
        <v>278</v>
      </c>
      <c r="AB65" s="152"/>
      <c r="AC65" s="116" t="s">
        <v>278</v>
      </c>
      <c r="AD65" s="152"/>
      <c r="AE65" s="116" t="s">
        <v>278</v>
      </c>
      <c r="AF65" s="152"/>
      <c r="AG65" s="116" t="s">
        <v>278</v>
      </c>
      <c r="AH65" s="152"/>
      <c r="AI65" s="116" t="s">
        <v>278</v>
      </c>
      <c r="AJ65" s="152"/>
      <c r="AK65" s="116" t="s">
        <v>278</v>
      </c>
      <c r="AL65" s="152"/>
      <c r="AM65" s="116"/>
      <c r="AN65" s="152"/>
    </row>
    <row r="66" spans="1:41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276</v>
      </c>
      <c r="P66" s="151" t="s">
        <v>87</v>
      </c>
      <c r="Q66" s="84" t="s">
        <v>276</v>
      </c>
      <c r="R66" s="151"/>
      <c r="S66" s="84" t="s">
        <v>276</v>
      </c>
      <c r="T66" s="151" t="s">
        <v>468</v>
      </c>
      <c r="U66" s="84" t="s">
        <v>276</v>
      </c>
      <c r="V66" s="151" t="s">
        <v>86</v>
      </c>
      <c r="W66" s="84"/>
      <c r="X66" s="151"/>
      <c r="Y66" s="84" t="s">
        <v>276</v>
      </c>
      <c r="Z66" s="151"/>
      <c r="AA66" s="84" t="s">
        <v>276</v>
      </c>
      <c r="AB66" s="151"/>
      <c r="AC66" s="84" t="s">
        <v>276</v>
      </c>
      <c r="AD66" s="151"/>
      <c r="AE66" s="84" t="s">
        <v>276</v>
      </c>
      <c r="AF66" s="151"/>
      <c r="AG66" s="84" t="s">
        <v>276</v>
      </c>
      <c r="AH66" s="151"/>
      <c r="AI66" s="84" t="s">
        <v>276</v>
      </c>
      <c r="AJ66" s="151"/>
      <c r="AK66" s="84" t="s">
        <v>276</v>
      </c>
      <c r="AL66" s="151"/>
      <c r="AM66" s="84"/>
      <c r="AN66" s="151"/>
    </row>
    <row r="67" spans="1:41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276</v>
      </c>
      <c r="P67" s="152" t="s">
        <v>87</v>
      </c>
      <c r="Q67" s="116" t="s">
        <v>276</v>
      </c>
      <c r="R67" s="152"/>
      <c r="S67" s="116" t="s">
        <v>276</v>
      </c>
      <c r="T67" s="152" t="s">
        <v>468</v>
      </c>
      <c r="U67" s="116" t="s">
        <v>276</v>
      </c>
      <c r="V67" s="152" t="s">
        <v>86</v>
      </c>
      <c r="W67" s="116"/>
      <c r="X67" s="152"/>
      <c r="Y67" s="116" t="s">
        <v>276</v>
      </c>
      <c r="Z67" s="152"/>
      <c r="AA67" s="116" t="s">
        <v>276</v>
      </c>
      <c r="AB67" s="152" t="s">
        <v>87</v>
      </c>
      <c r="AC67" s="116" t="s">
        <v>276</v>
      </c>
      <c r="AD67" s="152"/>
      <c r="AE67" s="116" t="s">
        <v>540</v>
      </c>
      <c r="AF67" s="152" t="s">
        <v>284</v>
      </c>
      <c r="AG67" s="116" t="s">
        <v>276</v>
      </c>
      <c r="AH67" s="152"/>
      <c r="AI67" s="116" t="s">
        <v>276</v>
      </c>
      <c r="AJ67" s="152"/>
      <c r="AK67" s="116" t="s">
        <v>276</v>
      </c>
      <c r="AL67" s="152"/>
      <c r="AM67" s="116"/>
      <c r="AN67" s="152"/>
    </row>
    <row r="68" spans="1:41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277</v>
      </c>
      <c r="P68" s="151"/>
      <c r="Q68" s="84" t="s">
        <v>277</v>
      </c>
      <c r="R68" s="151"/>
      <c r="S68" s="84" t="s">
        <v>277</v>
      </c>
      <c r="T68" s="151"/>
      <c r="U68" s="84" t="s">
        <v>277</v>
      </c>
      <c r="V68" s="151"/>
      <c r="W68" s="84"/>
      <c r="X68" s="151"/>
      <c r="Y68" s="84" t="s">
        <v>277</v>
      </c>
      <c r="Z68" s="151"/>
      <c r="AA68" s="84" t="s">
        <v>277</v>
      </c>
      <c r="AB68" s="151"/>
      <c r="AC68" s="84" t="s">
        <v>277</v>
      </c>
      <c r="AD68" s="151"/>
      <c r="AE68" s="84" t="s">
        <v>277</v>
      </c>
      <c r="AF68" s="151" t="s">
        <v>592</v>
      </c>
      <c r="AG68" s="84" t="s">
        <v>277</v>
      </c>
      <c r="AH68" s="151"/>
      <c r="AI68" s="84" t="s">
        <v>277</v>
      </c>
      <c r="AJ68" s="151" t="s">
        <v>85</v>
      </c>
      <c r="AK68" s="84" t="s">
        <v>277</v>
      </c>
      <c r="AL68" s="151"/>
      <c r="AM68" s="84"/>
      <c r="AN68" s="151"/>
    </row>
    <row r="69" spans="1:41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277</v>
      </c>
      <c r="P69" s="243" t="s">
        <v>466</v>
      </c>
      <c r="Q69" s="236" t="s">
        <v>277</v>
      </c>
      <c r="R69" s="243"/>
      <c r="S69" s="236" t="s">
        <v>277</v>
      </c>
      <c r="T69" s="243" t="s">
        <v>293</v>
      </c>
      <c r="U69" s="236" t="s">
        <v>277</v>
      </c>
      <c r="V69" s="243"/>
      <c r="W69" s="236"/>
      <c r="X69" s="243"/>
      <c r="Y69" s="236" t="s">
        <v>277</v>
      </c>
      <c r="Z69" s="243"/>
      <c r="AA69" s="236" t="s">
        <v>277</v>
      </c>
      <c r="AB69" s="243"/>
      <c r="AC69" s="236" t="s">
        <v>277</v>
      </c>
      <c r="AD69" s="243"/>
      <c r="AE69" s="236" t="s">
        <v>277</v>
      </c>
      <c r="AF69" s="243" t="s">
        <v>531</v>
      </c>
      <c r="AG69" s="236" t="s">
        <v>277</v>
      </c>
      <c r="AH69" s="243"/>
      <c r="AI69" s="236" t="s">
        <v>277</v>
      </c>
      <c r="AJ69" s="243" t="s">
        <v>287</v>
      </c>
      <c r="AK69" s="236" t="s">
        <v>277</v>
      </c>
      <c r="AL69" s="243"/>
      <c r="AM69" s="236"/>
      <c r="AN69" s="243"/>
    </row>
    <row r="70" spans="1:41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277</v>
      </c>
      <c r="P70" s="157"/>
      <c r="Q70" s="80" t="s">
        <v>277</v>
      </c>
      <c r="R70" s="157"/>
      <c r="S70" s="80" t="s">
        <v>277</v>
      </c>
      <c r="T70" s="157" t="s">
        <v>276</v>
      </c>
      <c r="U70" s="80" t="s">
        <v>277</v>
      </c>
      <c r="V70" s="157"/>
      <c r="W70" s="80"/>
      <c r="X70" s="157"/>
      <c r="Y70" s="80" t="s">
        <v>277</v>
      </c>
      <c r="Z70" s="157"/>
      <c r="AA70" s="80" t="s">
        <v>277</v>
      </c>
      <c r="AB70" s="157"/>
      <c r="AC70" s="80" t="s">
        <v>277</v>
      </c>
      <c r="AD70" s="157"/>
      <c r="AE70" s="80" t="s">
        <v>277</v>
      </c>
      <c r="AF70" s="157" t="s">
        <v>10</v>
      </c>
      <c r="AG70" s="80" t="s">
        <v>277</v>
      </c>
      <c r="AH70" s="157"/>
      <c r="AI70" s="80" t="s">
        <v>277</v>
      </c>
      <c r="AJ70" s="157" t="s">
        <v>287</v>
      </c>
      <c r="AK70" s="80" t="s">
        <v>277</v>
      </c>
      <c r="AL70" s="157"/>
      <c r="AM70" s="80"/>
      <c r="AN70" s="157"/>
    </row>
    <row r="71" spans="1:41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82</v>
      </c>
      <c r="P71" s="244" t="s">
        <v>283</v>
      </c>
      <c r="Q71" s="237" t="s">
        <v>82</v>
      </c>
      <c r="R71" s="244"/>
      <c r="S71" s="237" t="s">
        <v>82</v>
      </c>
      <c r="T71" s="244"/>
      <c r="U71" s="237" t="s">
        <v>82</v>
      </c>
      <c r="V71" s="244"/>
      <c r="W71" s="237"/>
      <c r="X71" s="244"/>
      <c r="Y71" s="237" t="s">
        <v>82</v>
      </c>
      <c r="Z71" s="244"/>
      <c r="AA71" s="237" t="s">
        <v>82</v>
      </c>
      <c r="AB71" s="244"/>
      <c r="AC71" s="237" t="s">
        <v>82</v>
      </c>
      <c r="AD71" s="244"/>
      <c r="AE71" s="237" t="s">
        <v>82</v>
      </c>
      <c r="AF71" s="244"/>
      <c r="AG71" s="237" t="s">
        <v>82</v>
      </c>
      <c r="AH71" s="244"/>
      <c r="AI71" s="237" t="s">
        <v>82</v>
      </c>
      <c r="AJ71" s="244"/>
      <c r="AK71" s="237" t="s">
        <v>82</v>
      </c>
      <c r="AL71" s="244"/>
      <c r="AM71" s="237"/>
      <c r="AN71" s="244"/>
    </row>
    <row r="72" spans="1:41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82</v>
      </c>
      <c r="P72" s="154"/>
      <c r="Q72" s="37" t="s">
        <v>82</v>
      </c>
      <c r="R72" s="154"/>
      <c r="S72" s="37" t="s">
        <v>82</v>
      </c>
      <c r="T72" s="154"/>
      <c r="U72" s="37" t="s">
        <v>82</v>
      </c>
      <c r="V72" s="154"/>
      <c r="W72" s="37"/>
      <c r="X72" s="154"/>
      <c r="Y72" s="37" t="s">
        <v>82</v>
      </c>
      <c r="Z72" s="154"/>
      <c r="AA72" s="37" t="s">
        <v>82</v>
      </c>
      <c r="AB72" s="154" t="s">
        <v>279</v>
      </c>
      <c r="AC72" s="37" t="s">
        <v>82</v>
      </c>
      <c r="AD72" s="154"/>
      <c r="AE72" s="37" t="s">
        <v>82</v>
      </c>
      <c r="AF72" s="154"/>
      <c r="AG72" s="37" t="s">
        <v>82</v>
      </c>
      <c r="AH72" s="154"/>
      <c r="AI72" s="37" t="s">
        <v>82</v>
      </c>
      <c r="AJ72" s="154" t="s">
        <v>85</v>
      </c>
      <c r="AK72" s="37" t="s">
        <v>82</v>
      </c>
      <c r="AL72" s="154"/>
      <c r="AM72" s="37"/>
      <c r="AN72" s="154"/>
    </row>
    <row r="73" spans="1:41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278</v>
      </c>
      <c r="P73" s="154"/>
      <c r="Q73" s="37" t="s">
        <v>278</v>
      </c>
      <c r="R73" s="154"/>
      <c r="S73" s="37" t="s">
        <v>278</v>
      </c>
      <c r="T73" s="154"/>
      <c r="U73" s="37" t="s">
        <v>278</v>
      </c>
      <c r="V73" s="154"/>
      <c r="W73" s="37"/>
      <c r="X73" s="154"/>
      <c r="Y73" s="37" t="s">
        <v>278</v>
      </c>
      <c r="Z73" s="154"/>
      <c r="AA73" s="37" t="s">
        <v>278</v>
      </c>
      <c r="AB73" s="154"/>
      <c r="AC73" s="37" t="s">
        <v>278</v>
      </c>
      <c r="AD73" s="154"/>
      <c r="AE73" s="37" t="s">
        <v>278</v>
      </c>
      <c r="AF73" s="154"/>
      <c r="AG73" s="37" t="s">
        <v>278</v>
      </c>
      <c r="AH73" s="154"/>
      <c r="AI73" s="37" t="s">
        <v>278</v>
      </c>
      <c r="AJ73" s="154"/>
      <c r="AK73" s="37" t="s">
        <v>278</v>
      </c>
      <c r="AL73" s="154"/>
      <c r="AM73" s="37"/>
      <c r="AN73" s="154"/>
    </row>
    <row r="74" spans="1:41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278</v>
      </c>
      <c r="R74" s="154"/>
      <c r="S74" s="37" t="s">
        <v>278</v>
      </c>
      <c r="T74" s="154"/>
      <c r="U74" s="37" t="s">
        <v>278</v>
      </c>
      <c r="V74" s="154"/>
      <c r="W74" s="37"/>
      <c r="X74" s="154"/>
      <c r="Y74" s="37" t="s">
        <v>278</v>
      </c>
      <c r="Z74" s="154"/>
      <c r="AA74" s="37" t="s">
        <v>278</v>
      </c>
      <c r="AB74" s="154"/>
      <c r="AC74" s="37" t="s">
        <v>278</v>
      </c>
      <c r="AD74" s="154"/>
      <c r="AE74" s="37" t="s">
        <v>278</v>
      </c>
      <c r="AF74" s="154"/>
      <c r="AG74" s="37" t="s">
        <v>278</v>
      </c>
      <c r="AH74" s="154"/>
      <c r="AI74" s="37" t="s">
        <v>278</v>
      </c>
      <c r="AJ74" s="154" t="s">
        <v>286</v>
      </c>
      <c r="AK74" s="37" t="s">
        <v>278</v>
      </c>
      <c r="AL74" s="154"/>
      <c r="AM74" s="37"/>
      <c r="AN74" s="154"/>
    </row>
    <row r="75" spans="1:41" s="8" customFormat="1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283</v>
      </c>
      <c r="Q75" s="85" t="s">
        <v>276</v>
      </c>
      <c r="R75" s="148"/>
      <c r="S75" s="85" t="s">
        <v>276</v>
      </c>
      <c r="T75" s="148"/>
      <c r="U75" s="85" t="s">
        <v>276</v>
      </c>
      <c r="V75" s="148"/>
      <c r="W75" s="85"/>
      <c r="X75" s="148"/>
      <c r="Y75" s="85" t="s">
        <v>276</v>
      </c>
      <c r="Z75" s="148"/>
      <c r="AA75" s="85" t="s">
        <v>276</v>
      </c>
      <c r="AB75" s="148"/>
      <c r="AC75" s="85" t="s">
        <v>276</v>
      </c>
      <c r="AD75" s="148"/>
      <c r="AE75" s="85" t="s">
        <v>82</v>
      </c>
      <c r="AF75" s="148" t="s">
        <v>502</v>
      </c>
      <c r="AG75" s="85" t="s">
        <v>276</v>
      </c>
      <c r="AH75" s="148"/>
      <c r="AI75" s="85" t="s">
        <v>276</v>
      </c>
      <c r="AJ75" s="148"/>
      <c r="AK75" s="85" t="s">
        <v>276</v>
      </c>
      <c r="AL75" s="148"/>
      <c r="AM75" s="85"/>
      <c r="AN75" s="148"/>
      <c r="AO75" s="17"/>
    </row>
    <row r="76" spans="1:41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276</v>
      </c>
      <c r="P76" s="147"/>
      <c r="Q76" s="232" t="s">
        <v>276</v>
      </c>
      <c r="R76" s="147"/>
      <c r="S76" s="232" t="s">
        <v>276</v>
      </c>
      <c r="T76" s="147"/>
      <c r="U76" s="232" t="s">
        <v>276</v>
      </c>
      <c r="V76" s="147"/>
      <c r="W76" s="232"/>
      <c r="X76" s="147"/>
      <c r="Y76" s="232" t="s">
        <v>276</v>
      </c>
      <c r="Z76" s="147"/>
      <c r="AA76" s="232" t="s">
        <v>276</v>
      </c>
      <c r="AB76" s="147" t="s">
        <v>10</v>
      </c>
      <c r="AC76" s="232" t="s">
        <v>276</v>
      </c>
      <c r="AD76" s="147"/>
      <c r="AE76" s="232" t="s">
        <v>276</v>
      </c>
      <c r="AF76" s="147" t="s">
        <v>82</v>
      </c>
      <c r="AG76" s="232" t="s">
        <v>276</v>
      </c>
      <c r="AH76" s="147"/>
      <c r="AI76" s="232" t="s">
        <v>276</v>
      </c>
      <c r="AJ76" s="147"/>
      <c r="AK76" s="232" t="s">
        <v>276</v>
      </c>
      <c r="AL76" s="147" t="s">
        <v>277</v>
      </c>
      <c r="AM76" s="232"/>
      <c r="AN76" s="147"/>
    </row>
    <row r="77" spans="1:41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276</v>
      </c>
      <c r="P77" s="149" t="s">
        <v>86</v>
      </c>
      <c r="Q77" s="19" t="s">
        <v>276</v>
      </c>
      <c r="R77" s="149"/>
      <c r="S77" s="19" t="s">
        <v>276</v>
      </c>
      <c r="T77" s="149" t="s">
        <v>287</v>
      </c>
      <c r="U77" s="19" t="s">
        <v>276</v>
      </c>
      <c r="V77" s="149"/>
      <c r="W77" s="19"/>
      <c r="X77" s="149"/>
      <c r="Y77" s="19" t="s">
        <v>276</v>
      </c>
      <c r="Z77" s="149"/>
      <c r="AA77" s="19" t="s">
        <v>276</v>
      </c>
      <c r="AB77" s="149"/>
      <c r="AC77" s="19" t="s">
        <v>276</v>
      </c>
      <c r="AD77" s="149" t="s">
        <v>277</v>
      </c>
      <c r="AE77" s="19" t="s">
        <v>82</v>
      </c>
      <c r="AF77" s="149" t="s">
        <v>16</v>
      </c>
      <c r="AG77" s="19" t="s">
        <v>276</v>
      </c>
      <c r="AH77" s="149"/>
      <c r="AI77" s="19" t="s">
        <v>276</v>
      </c>
      <c r="AJ77" s="149"/>
      <c r="AK77" s="19" t="s">
        <v>276</v>
      </c>
      <c r="AL77" s="149"/>
      <c r="AM77" s="19"/>
      <c r="AN77" s="149"/>
    </row>
    <row r="78" spans="1:41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277</v>
      </c>
      <c r="P78" s="148"/>
      <c r="Q78" s="233" t="s">
        <v>277</v>
      </c>
      <c r="R78" s="148"/>
      <c r="S78" s="233" t="s">
        <v>608</v>
      </c>
      <c r="T78" s="148" t="s">
        <v>285</v>
      </c>
      <c r="U78" s="233" t="s">
        <v>277</v>
      </c>
      <c r="V78" s="148"/>
      <c r="W78" s="233"/>
      <c r="X78" s="148"/>
      <c r="Y78" s="233" t="s">
        <v>277</v>
      </c>
      <c r="Z78" s="148"/>
      <c r="AA78" s="233" t="s">
        <v>277</v>
      </c>
      <c r="AB78" s="148"/>
      <c r="AC78" s="233" t="s">
        <v>277</v>
      </c>
      <c r="AD78" s="148"/>
      <c r="AE78" s="233" t="s">
        <v>277</v>
      </c>
      <c r="AF78" s="148" t="s">
        <v>288</v>
      </c>
      <c r="AG78" s="233" t="s">
        <v>277</v>
      </c>
      <c r="AH78" s="148"/>
      <c r="AI78" s="233" t="s">
        <v>277</v>
      </c>
      <c r="AJ78" s="148"/>
      <c r="AK78" s="233" t="s">
        <v>277</v>
      </c>
      <c r="AL78" s="148"/>
      <c r="AM78" s="233"/>
      <c r="AN78" s="148"/>
    </row>
    <row r="79" spans="1:41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277</v>
      </c>
      <c r="P79" s="148"/>
      <c r="Q79" s="85" t="s">
        <v>277</v>
      </c>
      <c r="R79" s="148"/>
      <c r="S79" s="85" t="s">
        <v>277</v>
      </c>
      <c r="T79" s="148" t="s">
        <v>276</v>
      </c>
      <c r="U79" s="85" t="s">
        <v>277</v>
      </c>
      <c r="V79" s="148"/>
      <c r="W79" s="85"/>
      <c r="X79" s="148"/>
      <c r="Y79" s="85" t="s">
        <v>277</v>
      </c>
      <c r="Z79" s="148"/>
      <c r="AA79" s="85" t="s">
        <v>277</v>
      </c>
      <c r="AB79" s="148"/>
      <c r="AC79" s="85" t="s">
        <v>277</v>
      </c>
      <c r="AD79" s="148"/>
      <c r="AE79" s="85" t="s">
        <v>277</v>
      </c>
      <c r="AF79" s="148" t="s">
        <v>288</v>
      </c>
      <c r="AG79" s="85" t="s">
        <v>277</v>
      </c>
      <c r="AH79" s="148"/>
      <c r="AI79" s="85" t="s">
        <v>277</v>
      </c>
      <c r="AJ79" s="148"/>
      <c r="AK79" s="85" t="s">
        <v>277</v>
      </c>
      <c r="AL79" s="148"/>
      <c r="AM79" s="85"/>
      <c r="AN79" s="148"/>
    </row>
    <row r="80" spans="1:41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82</v>
      </c>
      <c r="P80" s="148" t="s">
        <v>85</v>
      </c>
      <c r="Q80" s="85" t="s">
        <v>82</v>
      </c>
      <c r="R80" s="148"/>
      <c r="S80" s="85" t="s">
        <v>82</v>
      </c>
      <c r="T80" s="148" t="s">
        <v>468</v>
      </c>
      <c r="U80" s="85" t="s">
        <v>82</v>
      </c>
      <c r="V80" s="148" t="s">
        <v>86</v>
      </c>
      <c r="W80" s="85"/>
      <c r="X80" s="148"/>
      <c r="Y80" s="85" t="s">
        <v>82</v>
      </c>
      <c r="Z80" s="148"/>
      <c r="AA80" s="85" t="s">
        <v>82</v>
      </c>
      <c r="AB80" s="148"/>
      <c r="AC80" s="85" t="s">
        <v>82</v>
      </c>
      <c r="AD80" s="148"/>
      <c r="AE80" s="85" t="s">
        <v>82</v>
      </c>
      <c r="AF80" s="148" t="s">
        <v>287</v>
      </c>
      <c r="AG80" s="85" t="s">
        <v>82</v>
      </c>
      <c r="AH80" s="148"/>
      <c r="AI80" s="85" t="s">
        <v>82</v>
      </c>
      <c r="AJ80" s="148" t="s">
        <v>88</v>
      </c>
      <c r="AK80" s="85" t="s">
        <v>82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82</v>
      </c>
      <c r="P81" s="148" t="s">
        <v>85</v>
      </c>
      <c r="Q81" s="85" t="s">
        <v>82</v>
      </c>
      <c r="R81" s="148"/>
      <c r="S81" s="85" t="s">
        <v>82</v>
      </c>
      <c r="T81" s="148" t="s">
        <v>492</v>
      </c>
      <c r="U81" s="85" t="s">
        <v>82</v>
      </c>
      <c r="V81" s="148" t="s">
        <v>492</v>
      </c>
      <c r="W81" s="85"/>
      <c r="X81" s="148"/>
      <c r="Y81" s="85" t="s">
        <v>82</v>
      </c>
      <c r="Z81" s="148"/>
      <c r="AA81" s="85" t="s">
        <v>82</v>
      </c>
      <c r="AB81" s="148"/>
      <c r="AC81" s="85" t="s">
        <v>82</v>
      </c>
      <c r="AD81" s="148" t="s">
        <v>288</v>
      </c>
      <c r="AE81" s="85" t="s">
        <v>82</v>
      </c>
      <c r="AF81" s="148"/>
      <c r="AG81" s="85" t="s">
        <v>82</v>
      </c>
      <c r="AH81" s="148"/>
      <c r="AI81" s="85" t="s">
        <v>82</v>
      </c>
      <c r="AJ81" s="148" t="s">
        <v>85</v>
      </c>
      <c r="AK81" s="85" t="s">
        <v>82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278</v>
      </c>
      <c r="P82" s="148"/>
      <c r="Q82" s="85" t="s">
        <v>278</v>
      </c>
      <c r="R82" s="148"/>
      <c r="S82" s="85" t="s">
        <v>278</v>
      </c>
      <c r="T82" s="148"/>
      <c r="U82" s="85" t="s">
        <v>278</v>
      </c>
      <c r="V82" s="148"/>
      <c r="W82" s="85"/>
      <c r="X82" s="148"/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278</v>
      </c>
      <c r="AF82" s="148"/>
      <c r="AG82" s="85" t="s">
        <v>278</v>
      </c>
      <c r="AH82" s="148"/>
      <c r="AI82" s="85" t="s">
        <v>278</v>
      </c>
      <c r="AJ82" s="148"/>
      <c r="AK82" s="85" t="s">
        <v>278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278</v>
      </c>
      <c r="P83" s="147"/>
      <c r="Q83" s="232" t="s">
        <v>278</v>
      </c>
      <c r="R83" s="147"/>
      <c r="S83" s="232" t="s">
        <v>278</v>
      </c>
      <c r="T83" s="147"/>
      <c r="U83" s="232" t="s">
        <v>278</v>
      </c>
      <c r="V83" s="147"/>
      <c r="W83" s="232"/>
      <c r="X83" s="147"/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278</v>
      </c>
      <c r="P84" s="149"/>
      <c r="Q84" s="19" t="s">
        <v>278</v>
      </c>
      <c r="R84" s="149"/>
      <c r="S84" s="19" t="s">
        <v>617</v>
      </c>
      <c r="T84" s="149" t="s">
        <v>284</v>
      </c>
      <c r="U84" s="19" t="s">
        <v>278</v>
      </c>
      <c r="V84" s="149"/>
      <c r="W84" s="19"/>
      <c r="X84" s="149"/>
      <c r="Y84" s="19" t="s">
        <v>278</v>
      </c>
      <c r="Z84" s="149" t="s">
        <v>82</v>
      </c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3">
      <c r="A85" s="289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298</v>
      </c>
      <c r="P85" s="148" t="s">
        <v>281</v>
      </c>
      <c r="Q85" s="233" t="s">
        <v>282</v>
      </c>
      <c r="R85" s="148" t="s">
        <v>587</v>
      </c>
      <c r="S85" s="233" t="s">
        <v>623</v>
      </c>
      <c r="T85" s="148" t="s">
        <v>285</v>
      </c>
      <c r="U85" s="233" t="s">
        <v>298</v>
      </c>
      <c r="V85" s="148" t="s">
        <v>85</v>
      </c>
      <c r="W85" s="233"/>
      <c r="X85" s="148"/>
      <c r="Y85" s="233" t="s">
        <v>83</v>
      </c>
      <c r="Z85" s="148" t="s">
        <v>278</v>
      </c>
      <c r="AA85" s="233" t="s">
        <v>282</v>
      </c>
      <c r="AB85" s="148" t="s">
        <v>85</v>
      </c>
      <c r="AC85" s="233" t="s">
        <v>282</v>
      </c>
      <c r="AD85" s="148" t="s">
        <v>492</v>
      </c>
      <c r="AE85" s="233" t="s">
        <v>278</v>
      </c>
      <c r="AF85" s="148"/>
      <c r="AG85" s="233" t="s">
        <v>298</v>
      </c>
      <c r="AH85" s="148"/>
      <c r="AI85" s="233" t="s">
        <v>582</v>
      </c>
      <c r="AJ85" s="148"/>
      <c r="AK85" s="233" t="s">
        <v>82</v>
      </c>
      <c r="AL85" s="148" t="s">
        <v>11</v>
      </c>
      <c r="AM85" s="233"/>
      <c r="AN85" s="148"/>
    </row>
    <row r="86" spans="1:40" ht="12.75" customHeight="1" x14ac:dyDescent="0.3">
      <c r="A86" s="289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298</v>
      </c>
      <c r="P86" s="148" t="s">
        <v>281</v>
      </c>
      <c r="Q86" s="85" t="s">
        <v>282</v>
      </c>
      <c r="R86" s="148"/>
      <c r="S86" s="85" t="s">
        <v>278</v>
      </c>
      <c r="T86" s="148" t="s">
        <v>282</v>
      </c>
      <c r="U86" s="85" t="s">
        <v>298</v>
      </c>
      <c r="V86" s="148" t="s">
        <v>85</v>
      </c>
      <c r="W86" s="85"/>
      <c r="X86" s="148"/>
      <c r="Y86" s="85" t="s">
        <v>83</v>
      </c>
      <c r="Z86" s="148" t="s">
        <v>278</v>
      </c>
      <c r="AA86" s="85" t="s">
        <v>282</v>
      </c>
      <c r="AB86" s="148" t="s">
        <v>85</v>
      </c>
      <c r="AC86" s="85" t="s">
        <v>282</v>
      </c>
      <c r="AD86" s="148" t="s">
        <v>492</v>
      </c>
      <c r="AE86" s="85" t="s">
        <v>278</v>
      </c>
      <c r="AF86" s="148"/>
      <c r="AG86" s="85" t="s">
        <v>298</v>
      </c>
      <c r="AH86" s="148"/>
      <c r="AI86" s="85" t="s">
        <v>277</v>
      </c>
      <c r="AJ86" s="148" t="s">
        <v>617</v>
      </c>
      <c r="AK86" s="85" t="s">
        <v>82</v>
      </c>
      <c r="AL86" s="148" t="s">
        <v>11</v>
      </c>
      <c r="AM86" s="85"/>
      <c r="AN86" s="148"/>
    </row>
    <row r="87" spans="1:40" ht="12.75" customHeight="1" x14ac:dyDescent="0.3">
      <c r="A87" s="289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298</v>
      </c>
      <c r="P87" s="148"/>
      <c r="Q87" s="85" t="s">
        <v>282</v>
      </c>
      <c r="R87" s="148" t="s">
        <v>277</v>
      </c>
      <c r="S87" s="85" t="s">
        <v>282</v>
      </c>
      <c r="T87" s="148" t="s">
        <v>287</v>
      </c>
      <c r="U87" s="85" t="s">
        <v>298</v>
      </c>
      <c r="V87" s="148" t="s">
        <v>288</v>
      </c>
      <c r="W87" s="85"/>
      <c r="X87" s="148"/>
      <c r="Y87" s="85" t="s">
        <v>83</v>
      </c>
      <c r="Z87" s="148"/>
      <c r="AA87" s="85" t="s">
        <v>282</v>
      </c>
      <c r="AB87" s="148" t="s">
        <v>87</v>
      </c>
      <c r="AC87" s="85" t="s">
        <v>282</v>
      </c>
      <c r="AD87" s="148" t="s">
        <v>492</v>
      </c>
      <c r="AE87" s="85" t="s">
        <v>282</v>
      </c>
      <c r="AF87" s="148" t="s">
        <v>288</v>
      </c>
      <c r="AG87" s="85" t="s">
        <v>298</v>
      </c>
      <c r="AH87" s="148"/>
      <c r="AI87" s="85" t="s">
        <v>282</v>
      </c>
      <c r="AJ87" s="148" t="s">
        <v>90</v>
      </c>
      <c r="AK87" s="85" t="s">
        <v>282</v>
      </c>
      <c r="AL87" s="148" t="s">
        <v>88</v>
      </c>
      <c r="AM87" s="85"/>
      <c r="AN87" s="148"/>
    </row>
    <row r="88" spans="1:40" ht="12.75" customHeight="1" x14ac:dyDescent="0.3">
      <c r="A88" s="289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620</v>
      </c>
      <c r="P88" s="148" t="s">
        <v>284</v>
      </c>
      <c r="Q88" s="85" t="s">
        <v>278</v>
      </c>
      <c r="R88" s="148" t="s">
        <v>277</v>
      </c>
      <c r="S88" s="85" t="s">
        <v>282</v>
      </c>
      <c r="T88" s="148"/>
      <c r="U88" s="85" t="s">
        <v>278</v>
      </c>
      <c r="V88" s="148" t="s">
        <v>277</v>
      </c>
      <c r="W88" s="85"/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282</v>
      </c>
      <c r="AF88" s="148" t="s">
        <v>288</v>
      </c>
      <c r="AG88" s="85" t="s">
        <v>278</v>
      </c>
      <c r="AH88" s="148"/>
      <c r="AI88" s="85" t="s">
        <v>282</v>
      </c>
      <c r="AJ88" s="148" t="s">
        <v>90</v>
      </c>
      <c r="AK88" s="85" t="s">
        <v>282</v>
      </c>
      <c r="AL88" s="148" t="s">
        <v>283</v>
      </c>
      <c r="AM88" s="85"/>
      <c r="AN88" s="148"/>
    </row>
    <row r="89" spans="1:40" ht="12.75" customHeight="1" x14ac:dyDescent="0.25">
      <c r="A89" s="289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11</v>
      </c>
      <c r="Q89" s="37" t="s">
        <v>278</v>
      </c>
      <c r="R89" s="154"/>
      <c r="S89" s="37" t="s">
        <v>282</v>
      </c>
      <c r="T89" s="154" t="s">
        <v>11</v>
      </c>
      <c r="U89" s="37" t="s">
        <v>278</v>
      </c>
      <c r="V89" s="154" t="s">
        <v>540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282</v>
      </c>
      <c r="AF89" s="154" t="s">
        <v>279</v>
      </c>
      <c r="AG89" s="37" t="s">
        <v>278</v>
      </c>
      <c r="AH89" s="154"/>
      <c r="AI89" s="37" t="s">
        <v>282</v>
      </c>
      <c r="AJ89" s="154" t="s">
        <v>85</v>
      </c>
      <c r="AK89" s="37" t="s">
        <v>282</v>
      </c>
      <c r="AL89" s="154" t="s">
        <v>500</v>
      </c>
      <c r="AM89" s="37"/>
      <c r="AN89" s="154"/>
    </row>
    <row r="90" spans="1:40" ht="12.75" customHeight="1" x14ac:dyDescent="0.3">
      <c r="A90" s="289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278</v>
      </c>
      <c r="P90" s="147" t="s">
        <v>276</v>
      </c>
      <c r="Q90" s="232" t="s">
        <v>278</v>
      </c>
      <c r="R90" s="147" t="s">
        <v>277</v>
      </c>
      <c r="S90" s="232" t="s">
        <v>282</v>
      </c>
      <c r="T90" s="147" t="s">
        <v>11</v>
      </c>
      <c r="U90" s="232" t="s">
        <v>278</v>
      </c>
      <c r="V90" s="147" t="s">
        <v>276</v>
      </c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/>
      <c r="AI90" s="232" t="s">
        <v>276</v>
      </c>
      <c r="AJ90" s="147" t="s">
        <v>540</v>
      </c>
      <c r="AK90" s="232" t="s">
        <v>278</v>
      </c>
      <c r="AL90" s="147" t="s">
        <v>277</v>
      </c>
      <c r="AM90" s="232"/>
      <c r="AN90" s="147"/>
    </row>
    <row r="91" spans="1:40" ht="12.75" customHeight="1" x14ac:dyDescent="0.25">
      <c r="A91" s="289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 t="s">
        <v>540</v>
      </c>
      <c r="Q91" s="19" t="s">
        <v>278</v>
      </c>
      <c r="R91" s="149"/>
      <c r="S91" s="19" t="s">
        <v>282</v>
      </c>
      <c r="T91" s="149" t="s">
        <v>11</v>
      </c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/>
      <c r="AI91" s="19" t="s">
        <v>276</v>
      </c>
      <c r="AJ91" s="149" t="s">
        <v>540</v>
      </c>
      <c r="AK91" s="19" t="s">
        <v>278</v>
      </c>
      <c r="AL91" s="149" t="s">
        <v>83</v>
      </c>
      <c r="AM91" s="19"/>
      <c r="AN91" s="149"/>
    </row>
    <row r="92" spans="1:40" ht="12.75" customHeight="1" x14ac:dyDescent="0.3">
      <c r="A92" s="289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276</v>
      </c>
      <c r="P92" s="148"/>
      <c r="Q92" s="233" t="s">
        <v>276</v>
      </c>
      <c r="R92" s="148"/>
      <c r="S92" s="233" t="s">
        <v>276</v>
      </c>
      <c r="T92" s="148"/>
      <c r="U92" s="233" t="s">
        <v>276</v>
      </c>
      <c r="V92" s="148"/>
      <c r="W92" s="233"/>
      <c r="X92" s="148"/>
      <c r="Y92" s="233" t="s">
        <v>276</v>
      </c>
      <c r="Z92" s="148"/>
      <c r="AA92" s="233" t="s">
        <v>276</v>
      </c>
      <c r="AB92" s="148"/>
      <c r="AC92" s="233" t="s">
        <v>276</v>
      </c>
      <c r="AD92" s="148"/>
      <c r="AE92" s="233" t="s">
        <v>276</v>
      </c>
      <c r="AF92" s="148" t="s">
        <v>279</v>
      </c>
      <c r="AG92" s="233" t="s">
        <v>276</v>
      </c>
      <c r="AH92" s="148"/>
      <c r="AI92" s="233" t="s">
        <v>276</v>
      </c>
      <c r="AJ92" s="148"/>
      <c r="AK92" s="233" t="s">
        <v>276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/>
      <c r="Q93" s="85" t="s">
        <v>276</v>
      </c>
      <c r="R93" s="148"/>
      <c r="S93" s="85" t="s">
        <v>276</v>
      </c>
      <c r="T93" s="148"/>
      <c r="U93" s="85" t="s">
        <v>276</v>
      </c>
      <c r="V93" s="148"/>
      <c r="W93" s="85"/>
      <c r="X93" s="148"/>
      <c r="Y93" s="85" t="s">
        <v>276</v>
      </c>
      <c r="Z93" s="148"/>
      <c r="AA93" s="85" t="s">
        <v>276</v>
      </c>
      <c r="AB93" s="148"/>
      <c r="AC93" s="85" t="s">
        <v>276</v>
      </c>
      <c r="AD93" s="148"/>
      <c r="AE93" s="85" t="s">
        <v>276</v>
      </c>
      <c r="AF93" s="148" t="s">
        <v>288</v>
      </c>
      <c r="AG93" s="85" t="s">
        <v>276</v>
      </c>
      <c r="AH93" s="148"/>
      <c r="AI93" s="85" t="s">
        <v>276</v>
      </c>
      <c r="AJ93" s="148"/>
      <c r="AK93" s="85" t="s">
        <v>276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529</v>
      </c>
      <c r="P94" s="148" t="s">
        <v>522</v>
      </c>
      <c r="Q94" s="85" t="s">
        <v>277</v>
      </c>
      <c r="R94" s="148"/>
      <c r="S94" s="85" t="s">
        <v>277</v>
      </c>
      <c r="T94" s="148" t="s">
        <v>85</v>
      </c>
      <c r="U94" s="85" t="s">
        <v>277</v>
      </c>
      <c r="V94" s="148"/>
      <c r="W94" s="85"/>
      <c r="X94" s="148"/>
      <c r="Y94" s="85" t="s">
        <v>277</v>
      </c>
      <c r="Z94" s="148"/>
      <c r="AA94" s="85" t="s">
        <v>277</v>
      </c>
      <c r="AB94" s="148"/>
      <c r="AC94" s="85" t="s">
        <v>277</v>
      </c>
      <c r="AD94" s="148"/>
      <c r="AE94" s="85" t="s">
        <v>277</v>
      </c>
      <c r="AF94" s="148" t="s">
        <v>288</v>
      </c>
      <c r="AG94" s="85" t="s">
        <v>277</v>
      </c>
      <c r="AH94" s="148"/>
      <c r="AI94" s="85" t="s">
        <v>277</v>
      </c>
      <c r="AJ94" s="148"/>
      <c r="AK94" s="85" t="s">
        <v>277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277</v>
      </c>
      <c r="P95" s="148" t="s">
        <v>298</v>
      </c>
      <c r="Q95" s="85" t="s">
        <v>277</v>
      </c>
      <c r="R95" s="148"/>
      <c r="S95" s="85" t="s">
        <v>277</v>
      </c>
      <c r="T95" s="148" t="s">
        <v>276</v>
      </c>
      <c r="U95" s="85" t="s">
        <v>277</v>
      </c>
      <c r="V95" s="148"/>
      <c r="W95" s="85"/>
      <c r="X95" s="148"/>
      <c r="Y95" s="85" t="s">
        <v>277</v>
      </c>
      <c r="Z95" s="148"/>
      <c r="AA95" s="85" t="s">
        <v>277</v>
      </c>
      <c r="AB95" s="148"/>
      <c r="AC95" s="85" t="s">
        <v>277</v>
      </c>
      <c r="AD95" s="148"/>
      <c r="AE95" s="85" t="s">
        <v>277</v>
      </c>
      <c r="AF95" s="148"/>
      <c r="AG95" s="85" t="s">
        <v>277</v>
      </c>
      <c r="AH95" s="148"/>
      <c r="AI95" s="85" t="s">
        <v>277</v>
      </c>
      <c r="AJ95" s="148" t="s">
        <v>85</v>
      </c>
      <c r="AK95" s="85" t="s">
        <v>277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82</v>
      </c>
      <c r="P96" s="154" t="s">
        <v>276</v>
      </c>
      <c r="Q96" s="37" t="s">
        <v>82</v>
      </c>
      <c r="R96" s="154"/>
      <c r="S96" s="37" t="s">
        <v>82</v>
      </c>
      <c r="T96" s="154" t="s">
        <v>276</v>
      </c>
      <c r="U96" s="37" t="s">
        <v>82</v>
      </c>
      <c r="V96" s="154" t="s">
        <v>277</v>
      </c>
      <c r="W96" s="37"/>
      <c r="X96" s="154"/>
      <c r="Y96" s="37" t="s">
        <v>277</v>
      </c>
      <c r="Z96" s="154" t="s">
        <v>87</v>
      </c>
      <c r="AA96" s="37" t="s">
        <v>277</v>
      </c>
      <c r="AB96" s="154" t="s">
        <v>283</v>
      </c>
      <c r="AC96" s="37" t="s">
        <v>82</v>
      </c>
      <c r="AD96" s="154"/>
      <c r="AE96" s="37" t="s">
        <v>82</v>
      </c>
      <c r="AF96" s="154" t="s">
        <v>277</v>
      </c>
      <c r="AG96" s="37" t="s">
        <v>82</v>
      </c>
      <c r="AH96" s="154"/>
      <c r="AI96" s="37" t="s">
        <v>276</v>
      </c>
      <c r="AJ96" s="154" t="s">
        <v>630</v>
      </c>
      <c r="AK96" s="37" t="s">
        <v>276</v>
      </c>
      <c r="AL96" s="154" t="s">
        <v>85</v>
      </c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82</v>
      </c>
      <c r="P97" s="147" t="s">
        <v>276</v>
      </c>
      <c r="Q97" s="86" t="s">
        <v>82</v>
      </c>
      <c r="R97" s="147"/>
      <c r="S97" s="86" t="s">
        <v>82</v>
      </c>
      <c r="T97" s="147" t="s">
        <v>276</v>
      </c>
      <c r="U97" s="86" t="s">
        <v>277</v>
      </c>
      <c r="V97" s="147" t="s">
        <v>630</v>
      </c>
      <c r="W97" s="86"/>
      <c r="X97" s="147"/>
      <c r="Y97" s="86" t="s">
        <v>277</v>
      </c>
      <c r="Z97" s="147" t="s">
        <v>22</v>
      </c>
      <c r="AA97" s="86" t="s">
        <v>82</v>
      </c>
      <c r="AB97" s="147" t="s">
        <v>277</v>
      </c>
      <c r="AC97" s="86" t="s">
        <v>82</v>
      </c>
      <c r="AD97" s="147"/>
      <c r="AE97" s="86" t="s">
        <v>82</v>
      </c>
      <c r="AF97" s="147" t="s">
        <v>277</v>
      </c>
      <c r="AG97" s="86" t="s">
        <v>82</v>
      </c>
      <c r="AH97" s="147"/>
      <c r="AI97" s="86" t="s">
        <v>276</v>
      </c>
      <c r="AJ97" s="147" t="s">
        <v>630</v>
      </c>
      <c r="AK97" s="86" t="s">
        <v>276</v>
      </c>
      <c r="AL97" s="147" t="s">
        <v>22</v>
      </c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82</v>
      </c>
      <c r="P98" s="147" t="s">
        <v>276</v>
      </c>
      <c r="Q98" s="86" t="s">
        <v>82</v>
      </c>
      <c r="R98" s="147"/>
      <c r="S98" s="86" t="s">
        <v>82</v>
      </c>
      <c r="T98" s="147" t="s">
        <v>276</v>
      </c>
      <c r="U98" s="86" t="s">
        <v>277</v>
      </c>
      <c r="V98" s="147" t="s">
        <v>18</v>
      </c>
      <c r="W98" s="86"/>
      <c r="X98" s="147"/>
      <c r="Y98" s="86" t="s">
        <v>277</v>
      </c>
      <c r="Z98" s="147" t="s">
        <v>22</v>
      </c>
      <c r="AA98" s="86" t="s">
        <v>82</v>
      </c>
      <c r="AB98" s="147" t="s">
        <v>277</v>
      </c>
      <c r="AC98" s="86" t="s">
        <v>82</v>
      </c>
      <c r="AD98" s="147"/>
      <c r="AE98" s="86" t="s">
        <v>82</v>
      </c>
      <c r="AF98" s="147" t="s">
        <v>277</v>
      </c>
      <c r="AG98" s="86" t="s">
        <v>82</v>
      </c>
      <c r="AH98" s="147"/>
      <c r="AI98" s="86" t="s">
        <v>276</v>
      </c>
      <c r="AJ98" s="147" t="s">
        <v>630</v>
      </c>
      <c r="AK98" s="86" t="s">
        <v>276</v>
      </c>
      <c r="AL98" s="147" t="s">
        <v>22</v>
      </c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/>
      <c r="S99" s="85" t="s">
        <v>278</v>
      </c>
      <c r="T99" s="148"/>
      <c r="U99" s="85" t="s">
        <v>278</v>
      </c>
      <c r="V99" s="148" t="s">
        <v>84</v>
      </c>
      <c r="W99" s="85"/>
      <c r="X99" s="148"/>
      <c r="Y99" s="85" t="s">
        <v>278</v>
      </c>
      <c r="Z99" s="148"/>
      <c r="AA99" s="85" t="s">
        <v>278</v>
      </c>
      <c r="AB99" s="148"/>
      <c r="AC99" s="85" t="s">
        <v>278</v>
      </c>
      <c r="AD99" s="148"/>
      <c r="AE99" s="85" t="s">
        <v>278</v>
      </c>
      <c r="AF99" s="148"/>
      <c r="AG99" s="85" t="s">
        <v>278</v>
      </c>
      <c r="AH99" s="148"/>
      <c r="AI99" s="85" t="s">
        <v>278</v>
      </c>
      <c r="AJ99" s="148"/>
      <c r="AK99" s="85" t="s">
        <v>278</v>
      </c>
      <c r="AL99" s="148"/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/>
      <c r="S100" s="110" t="s">
        <v>278</v>
      </c>
      <c r="T100" s="150"/>
      <c r="U100" s="110" t="s">
        <v>278</v>
      </c>
      <c r="V100" s="150" t="s">
        <v>84</v>
      </c>
      <c r="W100" s="110"/>
      <c r="X100" s="150"/>
      <c r="Y100" s="110" t="s">
        <v>278</v>
      </c>
      <c r="Z100" s="150"/>
      <c r="AA100" s="110" t="s">
        <v>278</v>
      </c>
      <c r="AB100" s="150"/>
      <c r="AC100" s="110" t="s">
        <v>278</v>
      </c>
      <c r="AD100" s="150"/>
      <c r="AE100" s="110" t="s">
        <v>278</v>
      </c>
      <c r="AF100" s="150"/>
      <c r="AG100" s="110" t="s">
        <v>278</v>
      </c>
      <c r="AH100" s="150"/>
      <c r="AI100" s="110" t="s">
        <v>278</v>
      </c>
      <c r="AJ100" s="150" t="s">
        <v>492</v>
      </c>
      <c r="AK100" s="110" t="s">
        <v>278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276</v>
      </c>
      <c r="P101" s="151"/>
      <c r="Q101" s="84" t="s">
        <v>276</v>
      </c>
      <c r="R101" s="151"/>
      <c r="S101" s="84" t="s">
        <v>276</v>
      </c>
      <c r="T101" s="151"/>
      <c r="U101" s="84" t="s">
        <v>276</v>
      </c>
      <c r="V101" s="151" t="s">
        <v>84</v>
      </c>
      <c r="W101" s="84"/>
      <c r="X101" s="151"/>
      <c r="Y101" s="84" t="s">
        <v>276</v>
      </c>
      <c r="Z101" s="151"/>
      <c r="AA101" s="84" t="s">
        <v>276</v>
      </c>
      <c r="AB101" s="151"/>
      <c r="AC101" s="84" t="s">
        <v>276</v>
      </c>
      <c r="AD101" s="151"/>
      <c r="AE101" s="84" t="s">
        <v>276</v>
      </c>
      <c r="AF101" s="151" t="s">
        <v>279</v>
      </c>
      <c r="AG101" s="84" t="s">
        <v>276</v>
      </c>
      <c r="AH101" s="151"/>
      <c r="AI101" s="84" t="s">
        <v>276</v>
      </c>
      <c r="AJ101" s="151" t="s">
        <v>492</v>
      </c>
      <c r="AK101" s="84" t="s">
        <v>276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276</v>
      </c>
      <c r="P102" s="151"/>
      <c r="Q102" s="84" t="s">
        <v>276</v>
      </c>
      <c r="R102" s="151"/>
      <c r="S102" s="84" t="s">
        <v>276</v>
      </c>
      <c r="T102" s="151"/>
      <c r="U102" s="84" t="s">
        <v>276</v>
      </c>
      <c r="V102" s="151" t="s">
        <v>84</v>
      </c>
      <c r="W102" s="84"/>
      <c r="X102" s="151"/>
      <c r="Y102" s="84" t="s">
        <v>276</v>
      </c>
      <c r="Z102" s="151"/>
      <c r="AA102" s="84" t="s">
        <v>276</v>
      </c>
      <c r="AB102" s="151"/>
      <c r="AC102" s="84" t="s">
        <v>276</v>
      </c>
      <c r="AD102" s="151"/>
      <c r="AE102" s="84" t="s">
        <v>276</v>
      </c>
      <c r="AF102" s="151" t="s">
        <v>288</v>
      </c>
      <c r="AG102" s="84" t="s">
        <v>276</v>
      </c>
      <c r="AH102" s="151"/>
      <c r="AI102" s="84" t="s">
        <v>276</v>
      </c>
      <c r="AJ102" s="151" t="s">
        <v>492</v>
      </c>
      <c r="AK102" s="84" t="s">
        <v>276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298</v>
      </c>
      <c r="Q103" s="40" t="s">
        <v>277</v>
      </c>
      <c r="R103" s="155"/>
      <c r="S103" s="40" t="s">
        <v>277</v>
      </c>
      <c r="T103" s="155" t="s">
        <v>276</v>
      </c>
      <c r="U103" s="40" t="s">
        <v>277</v>
      </c>
      <c r="V103" s="155" t="s">
        <v>278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/>
      <c r="AC103" s="40" t="s">
        <v>277</v>
      </c>
      <c r="AD103" s="155"/>
      <c r="AE103" s="40" t="s">
        <v>277</v>
      </c>
      <c r="AF103" s="155"/>
      <c r="AG103" s="40" t="s">
        <v>277</v>
      </c>
      <c r="AH103" s="155"/>
      <c r="AI103" s="40" t="s">
        <v>277</v>
      </c>
      <c r="AJ103" s="155" t="s">
        <v>492</v>
      </c>
      <c r="AK103" s="40" t="s">
        <v>277</v>
      </c>
      <c r="AL103" s="155"/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298</v>
      </c>
      <c r="Q104" s="86" t="s">
        <v>277</v>
      </c>
      <c r="R104" s="147"/>
      <c r="S104" s="86" t="s">
        <v>277</v>
      </c>
      <c r="T104" s="147" t="s">
        <v>276</v>
      </c>
      <c r="U104" s="86" t="s">
        <v>277</v>
      </c>
      <c r="V104" s="147" t="s">
        <v>278</v>
      </c>
      <c r="W104" s="86"/>
      <c r="X104" s="147"/>
      <c r="Y104" s="86" t="s">
        <v>277</v>
      </c>
      <c r="Z104" s="147" t="s">
        <v>276</v>
      </c>
      <c r="AA104" s="86" t="s">
        <v>277</v>
      </c>
      <c r="AB104" s="147"/>
      <c r="AC104" s="86" t="s">
        <v>277</v>
      </c>
      <c r="AD104" s="147"/>
      <c r="AE104" s="86" t="s">
        <v>277</v>
      </c>
      <c r="AF104" s="147" t="s">
        <v>502</v>
      </c>
      <c r="AG104" s="86" t="s">
        <v>277</v>
      </c>
      <c r="AH104" s="147"/>
      <c r="AI104" s="86" t="s">
        <v>277</v>
      </c>
      <c r="AJ104" s="147" t="s">
        <v>492</v>
      </c>
      <c r="AK104" s="86" t="s">
        <v>277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298</v>
      </c>
      <c r="Q105" s="19" t="s">
        <v>277</v>
      </c>
      <c r="R105" s="149" t="s">
        <v>276</v>
      </c>
      <c r="S105" s="19" t="s">
        <v>277</v>
      </c>
      <c r="T105" s="149" t="s">
        <v>276</v>
      </c>
      <c r="U105" s="19" t="s">
        <v>277</v>
      </c>
      <c r="V105" s="149"/>
      <c r="W105" s="19"/>
      <c r="X105" s="149"/>
      <c r="Y105" s="19" t="s">
        <v>277</v>
      </c>
      <c r="Z105" s="149" t="s">
        <v>276</v>
      </c>
      <c r="AA105" s="19" t="s">
        <v>277</v>
      </c>
      <c r="AB105" s="149"/>
      <c r="AC105" s="19" t="s">
        <v>277</v>
      </c>
      <c r="AD105" s="149"/>
      <c r="AE105" s="19" t="s">
        <v>277</v>
      </c>
      <c r="AF105" s="149" t="s">
        <v>502</v>
      </c>
      <c r="AG105" s="19" t="s">
        <v>277</v>
      </c>
      <c r="AH105" s="149"/>
      <c r="AI105" s="19" t="s">
        <v>277</v>
      </c>
      <c r="AJ105" s="149" t="s">
        <v>492</v>
      </c>
      <c r="AK105" s="19" t="s">
        <v>277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82</v>
      </c>
      <c r="P106" s="149" t="s">
        <v>276</v>
      </c>
      <c r="Q106" s="19" t="s">
        <v>82</v>
      </c>
      <c r="R106" s="149"/>
      <c r="S106" s="19" t="s">
        <v>276</v>
      </c>
      <c r="T106" s="149" t="s">
        <v>22</v>
      </c>
      <c r="U106" s="19" t="s">
        <v>82</v>
      </c>
      <c r="V106" s="149" t="s">
        <v>276</v>
      </c>
      <c r="W106" s="19"/>
      <c r="X106" s="149"/>
      <c r="Y106" s="19" t="s">
        <v>82</v>
      </c>
      <c r="Z106" s="149" t="s">
        <v>18</v>
      </c>
      <c r="AA106" s="19" t="s">
        <v>82</v>
      </c>
      <c r="AB106" s="149" t="s">
        <v>277</v>
      </c>
      <c r="AC106" s="19" t="s">
        <v>82</v>
      </c>
      <c r="AD106" s="149" t="s">
        <v>277</v>
      </c>
      <c r="AE106" s="19" t="s">
        <v>82</v>
      </c>
      <c r="AF106" s="149" t="s">
        <v>277</v>
      </c>
      <c r="AG106" s="19" t="s">
        <v>82</v>
      </c>
      <c r="AH106" s="149"/>
      <c r="AI106" s="19" t="s">
        <v>277</v>
      </c>
      <c r="AJ106" s="149" t="s">
        <v>492</v>
      </c>
      <c r="AK106" s="19" t="s">
        <v>276</v>
      </c>
      <c r="AL106" s="149" t="s">
        <v>10</v>
      </c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640</v>
      </c>
      <c r="Q107" s="84" t="s">
        <v>82</v>
      </c>
      <c r="R107" s="151" t="s">
        <v>296</v>
      </c>
      <c r="S107" s="84" t="s">
        <v>82</v>
      </c>
      <c r="T107" s="151" t="s">
        <v>85</v>
      </c>
      <c r="U107" s="84" t="s">
        <v>276</v>
      </c>
      <c r="V107" s="151" t="s">
        <v>523</v>
      </c>
      <c r="W107" s="84"/>
      <c r="X107" s="151"/>
      <c r="Y107" s="84" t="s">
        <v>82</v>
      </c>
      <c r="Z107" s="151" t="s">
        <v>22</v>
      </c>
      <c r="AA107" s="84" t="s">
        <v>82</v>
      </c>
      <c r="AB107" s="151" t="s">
        <v>277</v>
      </c>
      <c r="AC107" s="84" t="s">
        <v>82</v>
      </c>
      <c r="AD107" s="151" t="s">
        <v>276</v>
      </c>
      <c r="AE107" s="84" t="s">
        <v>82</v>
      </c>
      <c r="AF107" s="151" t="s">
        <v>277</v>
      </c>
      <c r="AG107" s="84" t="s">
        <v>82</v>
      </c>
      <c r="AH107" s="151"/>
      <c r="AI107" s="84" t="s">
        <v>277</v>
      </c>
      <c r="AJ107" s="151" t="s">
        <v>492</v>
      </c>
      <c r="AK107" s="84" t="s">
        <v>82</v>
      </c>
      <c r="AL107" s="151" t="s">
        <v>85</v>
      </c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278</v>
      </c>
      <c r="P108" s="151"/>
      <c r="Q108" s="84" t="s">
        <v>278</v>
      </c>
      <c r="R108" s="151"/>
      <c r="S108" s="84" t="s">
        <v>641</v>
      </c>
      <c r="T108" s="151" t="s">
        <v>11</v>
      </c>
      <c r="U108" s="84" t="s">
        <v>278</v>
      </c>
      <c r="V108" s="151"/>
      <c r="W108" s="84"/>
      <c r="X108" s="151"/>
      <c r="Y108" s="84" t="s">
        <v>278</v>
      </c>
      <c r="Z108" s="151"/>
      <c r="AA108" s="84" t="s">
        <v>278</v>
      </c>
      <c r="AB108" s="151"/>
      <c r="AC108" s="84" t="s">
        <v>278</v>
      </c>
      <c r="AD108" s="151"/>
      <c r="AE108" s="84" t="s">
        <v>278</v>
      </c>
      <c r="AF108" s="151"/>
      <c r="AG108" s="84" t="s">
        <v>278</v>
      </c>
      <c r="AH108" s="151"/>
      <c r="AI108" s="84" t="s">
        <v>278</v>
      </c>
      <c r="AJ108" s="151" t="s">
        <v>492</v>
      </c>
      <c r="AK108" s="84" t="s">
        <v>278</v>
      </c>
      <c r="AL108" s="151"/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278</v>
      </c>
      <c r="P109" s="151"/>
      <c r="Q109" s="84" t="s">
        <v>278</v>
      </c>
      <c r="R109" s="151"/>
      <c r="S109" s="84" t="s">
        <v>278</v>
      </c>
      <c r="T109" s="151" t="s">
        <v>276</v>
      </c>
      <c r="U109" s="84" t="s">
        <v>278</v>
      </c>
      <c r="V109" s="151"/>
      <c r="W109" s="84"/>
      <c r="X109" s="151"/>
      <c r="Y109" s="84" t="s">
        <v>278</v>
      </c>
      <c r="Z109" s="151"/>
      <c r="AA109" s="84" t="s">
        <v>278</v>
      </c>
      <c r="AB109" s="151"/>
      <c r="AC109" s="84" t="s">
        <v>278</v>
      </c>
      <c r="AD109" s="151"/>
      <c r="AE109" s="84" t="s">
        <v>278</v>
      </c>
      <c r="AF109" s="151"/>
      <c r="AG109" s="84" t="s">
        <v>278</v>
      </c>
      <c r="AH109" s="151"/>
      <c r="AI109" s="84" t="s">
        <v>278</v>
      </c>
      <c r="AJ109" s="151" t="s">
        <v>492</v>
      </c>
      <c r="AK109" s="84" t="s">
        <v>278</v>
      </c>
      <c r="AL109" s="151"/>
      <c r="AM109" s="84"/>
      <c r="AN109" s="151"/>
    </row>
    <row r="110" spans="1:40" ht="12.75" customHeight="1" x14ac:dyDescent="0.3">
      <c r="A110" s="289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276</v>
      </c>
      <c r="P110" s="151"/>
      <c r="Q110" s="84" t="s">
        <v>276</v>
      </c>
      <c r="R110" s="151"/>
      <c r="S110" s="84" t="s">
        <v>554</v>
      </c>
      <c r="T110" s="151" t="s">
        <v>285</v>
      </c>
      <c r="U110" s="84" t="s">
        <v>276</v>
      </c>
      <c r="V110" s="151"/>
      <c r="W110" s="84"/>
      <c r="X110" s="151"/>
      <c r="Y110" s="84" t="s">
        <v>276</v>
      </c>
      <c r="Z110" s="151"/>
      <c r="AA110" s="84" t="s">
        <v>276</v>
      </c>
      <c r="AB110" s="151"/>
      <c r="AC110" s="84" t="s">
        <v>276</v>
      </c>
      <c r="AD110" s="151" t="s">
        <v>288</v>
      </c>
      <c r="AE110" s="84" t="s">
        <v>276</v>
      </c>
      <c r="AF110" s="151" t="s">
        <v>82</v>
      </c>
      <c r="AG110" s="84" t="s">
        <v>276</v>
      </c>
      <c r="AH110" s="151"/>
      <c r="AI110" s="84" t="s">
        <v>276</v>
      </c>
      <c r="AJ110" s="151" t="s">
        <v>492</v>
      </c>
      <c r="AK110" s="84" t="s">
        <v>276</v>
      </c>
      <c r="AL110" s="151"/>
      <c r="AM110" s="84"/>
      <c r="AN110" s="151"/>
    </row>
    <row r="111" spans="1:40" ht="12.75" customHeight="1" x14ac:dyDescent="0.3">
      <c r="A111" s="289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276</v>
      </c>
      <c r="P111" s="147" t="s">
        <v>466</v>
      </c>
      <c r="Q111" s="86" t="s">
        <v>276</v>
      </c>
      <c r="R111" s="147"/>
      <c r="S111" s="86" t="s">
        <v>276</v>
      </c>
      <c r="T111" s="147" t="s">
        <v>492</v>
      </c>
      <c r="U111" s="86" t="s">
        <v>276</v>
      </c>
      <c r="V111" s="147"/>
      <c r="W111" s="86"/>
      <c r="X111" s="147"/>
      <c r="Y111" s="86" t="s">
        <v>276</v>
      </c>
      <c r="Z111" s="147"/>
      <c r="AA111" s="86" t="s">
        <v>276</v>
      </c>
      <c r="AB111" s="147"/>
      <c r="AC111" s="86" t="s">
        <v>276</v>
      </c>
      <c r="AD111" s="147"/>
      <c r="AE111" s="86" t="s">
        <v>276</v>
      </c>
      <c r="AF111" s="147" t="s">
        <v>82</v>
      </c>
      <c r="AG111" s="86" t="s">
        <v>276</v>
      </c>
      <c r="AH111" s="147"/>
      <c r="AI111" s="86" t="s">
        <v>276</v>
      </c>
      <c r="AJ111" s="147" t="s">
        <v>492</v>
      </c>
      <c r="AK111" s="86" t="s">
        <v>276</v>
      </c>
      <c r="AL111" s="147"/>
      <c r="AM111" s="86"/>
      <c r="AN111" s="147"/>
    </row>
    <row r="112" spans="1:40" ht="12.75" customHeight="1" x14ac:dyDescent="0.25">
      <c r="A112" s="289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276</v>
      </c>
      <c r="P112" s="149" t="s">
        <v>538</v>
      </c>
      <c r="Q112" s="19" t="s">
        <v>276</v>
      </c>
      <c r="R112" s="149"/>
      <c r="S112" s="19" t="s">
        <v>276</v>
      </c>
      <c r="T112" s="149"/>
      <c r="U112" s="19" t="s">
        <v>276</v>
      </c>
      <c r="V112" s="149"/>
      <c r="W112" s="19"/>
      <c r="X112" s="149"/>
      <c r="Y112" s="19" t="s">
        <v>276</v>
      </c>
      <c r="Z112" s="149"/>
      <c r="AA112" s="19" t="s">
        <v>276</v>
      </c>
      <c r="AB112" s="149"/>
      <c r="AC112" s="19" t="s">
        <v>276</v>
      </c>
      <c r="AD112" s="149"/>
      <c r="AE112" s="19" t="s">
        <v>276</v>
      </c>
      <c r="AF112" s="149" t="s">
        <v>82</v>
      </c>
      <c r="AG112" s="19" t="s">
        <v>276</v>
      </c>
      <c r="AH112" s="149"/>
      <c r="AI112" s="19" t="s">
        <v>276</v>
      </c>
      <c r="AJ112" s="149" t="s">
        <v>492</v>
      </c>
      <c r="AK112" s="19" t="s">
        <v>276</v>
      </c>
      <c r="AL112" s="149"/>
      <c r="AM112" s="19"/>
      <c r="AN112" s="149"/>
    </row>
    <row r="113" spans="1:40" ht="12.75" customHeight="1" x14ac:dyDescent="0.3">
      <c r="A113" s="289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512</v>
      </c>
      <c r="P113" s="151" t="s">
        <v>284</v>
      </c>
      <c r="Q113" s="84" t="s">
        <v>277</v>
      </c>
      <c r="R113" s="151"/>
      <c r="S113" s="84" t="s">
        <v>277</v>
      </c>
      <c r="T113" s="151"/>
      <c r="U113" s="84" t="s">
        <v>277</v>
      </c>
      <c r="V113" s="151"/>
      <c r="W113" s="84"/>
      <c r="X113" s="151"/>
      <c r="Y113" s="84" t="s">
        <v>277</v>
      </c>
      <c r="Z113" s="151" t="s">
        <v>577</v>
      </c>
      <c r="AA113" s="84" t="s">
        <v>277</v>
      </c>
      <c r="AB113" s="151"/>
      <c r="AC113" s="84" t="s">
        <v>277</v>
      </c>
      <c r="AD113" s="151"/>
      <c r="AE113" s="84" t="s">
        <v>277</v>
      </c>
      <c r="AF113" s="151"/>
      <c r="AG113" s="84" t="s">
        <v>277</v>
      </c>
      <c r="AH113" s="151"/>
      <c r="AI113" s="84" t="s">
        <v>277</v>
      </c>
      <c r="AJ113" s="151" t="s">
        <v>492</v>
      </c>
      <c r="AK113" s="84" t="s">
        <v>277</v>
      </c>
      <c r="AL113" s="151"/>
      <c r="AM113" s="84"/>
      <c r="AN113" s="151"/>
    </row>
    <row r="114" spans="1:40" ht="12.75" customHeight="1" x14ac:dyDescent="0.3">
      <c r="A114" s="289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512</v>
      </c>
      <c r="P114" s="151" t="s">
        <v>284</v>
      </c>
      <c r="Q114" s="84" t="s">
        <v>277</v>
      </c>
      <c r="R114" s="151"/>
      <c r="S114" s="84" t="s">
        <v>512</v>
      </c>
      <c r="T114" s="151" t="s">
        <v>284</v>
      </c>
      <c r="U114" s="84" t="s">
        <v>277</v>
      </c>
      <c r="V114" s="151" t="s">
        <v>512</v>
      </c>
      <c r="W114" s="84"/>
      <c r="X114" s="151"/>
      <c r="Y114" s="84" t="s">
        <v>277</v>
      </c>
      <c r="Z114" s="151"/>
      <c r="AA114" s="84" t="s">
        <v>277</v>
      </c>
      <c r="AB114" s="151" t="s">
        <v>539</v>
      </c>
      <c r="AC114" s="84" t="s">
        <v>277</v>
      </c>
      <c r="AD114" s="151"/>
      <c r="AE114" s="84" t="s">
        <v>277</v>
      </c>
      <c r="AF114" s="151"/>
      <c r="AG114" s="84" t="s">
        <v>277</v>
      </c>
      <c r="AH114" s="151"/>
      <c r="AI114" s="84" t="s">
        <v>277</v>
      </c>
      <c r="AJ114" s="151" t="s">
        <v>492</v>
      </c>
      <c r="AK114" s="84" t="s">
        <v>277</v>
      </c>
      <c r="AL114" s="151"/>
      <c r="AM114" s="84"/>
      <c r="AN114" s="151"/>
    </row>
    <row r="115" spans="1:40" ht="12.75" customHeight="1" x14ac:dyDescent="0.3">
      <c r="A115" s="289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647</v>
      </c>
      <c r="P115" s="151" t="s">
        <v>284</v>
      </c>
      <c r="Q115" s="84" t="s">
        <v>82</v>
      </c>
      <c r="R115" s="151"/>
      <c r="S115" s="84" t="s">
        <v>82</v>
      </c>
      <c r="T115" s="151"/>
      <c r="U115" s="84" t="s">
        <v>82</v>
      </c>
      <c r="V115" s="151" t="s">
        <v>277</v>
      </c>
      <c r="W115" s="84"/>
      <c r="X115" s="151"/>
      <c r="Y115" s="84" t="s">
        <v>82</v>
      </c>
      <c r="Z115" s="151" t="s">
        <v>277</v>
      </c>
      <c r="AA115" s="84" t="s">
        <v>82</v>
      </c>
      <c r="AB115" s="151"/>
      <c r="AC115" s="84" t="s">
        <v>82</v>
      </c>
      <c r="AD115" s="151"/>
      <c r="AE115" s="84" t="s">
        <v>82</v>
      </c>
      <c r="AF115" s="151"/>
      <c r="AG115" s="84" t="s">
        <v>82</v>
      </c>
      <c r="AH115" s="151"/>
      <c r="AI115" s="84" t="s">
        <v>82</v>
      </c>
      <c r="AJ115" s="151" t="s">
        <v>492</v>
      </c>
      <c r="AK115" s="84" t="s">
        <v>82</v>
      </c>
      <c r="AL115" s="151"/>
      <c r="AM115" s="84"/>
      <c r="AN115" s="151"/>
    </row>
    <row r="116" spans="1:40" ht="12.75" customHeight="1" x14ac:dyDescent="0.3">
      <c r="A116" s="289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 t="s">
        <v>466</v>
      </c>
      <c r="Q116" s="84" t="s">
        <v>82</v>
      </c>
      <c r="R116" s="151"/>
      <c r="S116" s="84" t="s">
        <v>82</v>
      </c>
      <c r="T116" s="151"/>
      <c r="U116" s="84" t="s">
        <v>82</v>
      </c>
      <c r="V116" s="151"/>
      <c r="W116" s="84"/>
      <c r="X116" s="151"/>
      <c r="Y116" s="84" t="s">
        <v>82</v>
      </c>
      <c r="Z116" s="151" t="s">
        <v>277</v>
      </c>
      <c r="AA116" s="84" t="s">
        <v>82</v>
      </c>
      <c r="AB116" s="151"/>
      <c r="AC116" s="84" t="s">
        <v>82</v>
      </c>
      <c r="AD116" s="151"/>
      <c r="AE116" s="84" t="s">
        <v>82</v>
      </c>
      <c r="AF116" s="151"/>
      <c r="AG116" s="84" t="s">
        <v>82</v>
      </c>
      <c r="AH116" s="151"/>
      <c r="AI116" s="84" t="s">
        <v>82</v>
      </c>
      <c r="AJ116" s="151" t="s">
        <v>492</v>
      </c>
      <c r="AK116" s="84" t="s">
        <v>82</v>
      </c>
      <c r="AL116" s="151"/>
      <c r="AM116" s="84"/>
      <c r="AN116" s="151"/>
    </row>
    <row r="117" spans="1:40" ht="12.75" customHeight="1" x14ac:dyDescent="0.25">
      <c r="A117" s="289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278</v>
      </c>
      <c r="R117" s="155"/>
      <c r="S117" s="40" t="s">
        <v>278</v>
      </c>
      <c r="T117" s="155"/>
      <c r="U117" s="40" t="s">
        <v>278</v>
      </c>
      <c r="V117" s="155"/>
      <c r="W117" s="40"/>
      <c r="X117" s="155"/>
      <c r="Y117" s="40" t="s">
        <v>278</v>
      </c>
      <c r="Z117" s="155"/>
      <c r="AA117" s="40" t="s">
        <v>278</v>
      </c>
      <c r="AB117" s="155"/>
      <c r="AC117" s="40" t="s">
        <v>278</v>
      </c>
      <c r="AD117" s="155"/>
      <c r="AE117" s="40" t="s">
        <v>278</v>
      </c>
      <c r="AF117" s="155"/>
      <c r="AG117" s="40"/>
      <c r="AH117" s="155"/>
      <c r="AI117" s="40" t="s">
        <v>278</v>
      </c>
      <c r="AJ117" s="155"/>
      <c r="AK117" s="40" t="s">
        <v>278</v>
      </c>
      <c r="AL117" s="155"/>
      <c r="AM117" s="40"/>
      <c r="AN117" s="155"/>
    </row>
    <row r="118" spans="1:40" ht="12.75" customHeight="1" x14ac:dyDescent="0.25">
      <c r="A118" s="289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278</v>
      </c>
      <c r="P118" s="149"/>
      <c r="Q118" s="19" t="s">
        <v>278</v>
      </c>
      <c r="R118" s="149"/>
      <c r="S118" s="19" t="s">
        <v>278</v>
      </c>
      <c r="T118" s="149"/>
      <c r="U118" s="19" t="s">
        <v>278</v>
      </c>
      <c r="V118" s="149"/>
      <c r="W118" s="19"/>
      <c r="X118" s="149"/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/>
      <c r="AG118" s="19" t="s">
        <v>278</v>
      </c>
      <c r="AH118" s="149"/>
      <c r="AI118" s="19" t="s">
        <v>278</v>
      </c>
      <c r="AJ118" s="149"/>
      <c r="AK118" s="19" t="s">
        <v>278</v>
      </c>
      <c r="AL118" s="149" t="s">
        <v>277</v>
      </c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278</v>
      </c>
      <c r="P119" s="149"/>
      <c r="Q119" s="19" t="s">
        <v>278</v>
      </c>
      <c r="R119" s="149"/>
      <c r="S119" s="19" t="s">
        <v>278</v>
      </c>
      <c r="T119" s="149"/>
      <c r="U119" s="19" t="s">
        <v>278</v>
      </c>
      <c r="V119" s="149"/>
      <c r="W119" s="19"/>
      <c r="X119" s="149"/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278</v>
      </c>
      <c r="R120" s="151"/>
      <c r="S120" s="84" t="s">
        <v>282</v>
      </c>
      <c r="T120" s="151" t="s">
        <v>278</v>
      </c>
      <c r="U120" s="84" t="s">
        <v>278</v>
      </c>
      <c r="V120" s="151" t="s">
        <v>276</v>
      </c>
      <c r="W120" s="84"/>
      <c r="X120" s="151"/>
      <c r="Y120" s="84" t="s">
        <v>278</v>
      </c>
      <c r="Z120" s="151"/>
      <c r="AA120" s="84" t="s">
        <v>282</v>
      </c>
      <c r="AB120" s="151" t="s">
        <v>85</v>
      </c>
      <c r="AC120" s="84" t="s">
        <v>278</v>
      </c>
      <c r="AD120" s="151"/>
      <c r="AE120" s="84" t="s">
        <v>282</v>
      </c>
      <c r="AF120" s="151"/>
      <c r="AG120" s="84" t="s">
        <v>278</v>
      </c>
      <c r="AH120" s="151"/>
      <c r="AI120" s="84" t="s">
        <v>282</v>
      </c>
      <c r="AJ120" s="151" t="s">
        <v>90</v>
      </c>
      <c r="AK120" s="84" t="s">
        <v>282</v>
      </c>
      <c r="AL120" s="151" t="s">
        <v>85</v>
      </c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278</v>
      </c>
      <c r="R121" s="151" t="s">
        <v>538</v>
      </c>
      <c r="S121" s="84" t="s">
        <v>282</v>
      </c>
      <c r="T121" s="151" t="s">
        <v>86</v>
      </c>
      <c r="U121" s="84" t="s">
        <v>278</v>
      </c>
      <c r="V121" s="151"/>
      <c r="W121" s="84"/>
      <c r="X121" s="151"/>
      <c r="Y121" s="84" t="s">
        <v>278</v>
      </c>
      <c r="Z121" s="151"/>
      <c r="AA121" s="84" t="s">
        <v>282</v>
      </c>
      <c r="AB121" s="151" t="s">
        <v>85</v>
      </c>
      <c r="AC121" s="84" t="s">
        <v>278</v>
      </c>
      <c r="AD121" s="151"/>
      <c r="AE121" s="84" t="s">
        <v>282</v>
      </c>
      <c r="AF121" s="151"/>
      <c r="AG121" s="84" t="s">
        <v>278</v>
      </c>
      <c r="AH121" s="151"/>
      <c r="AI121" s="84" t="s">
        <v>282</v>
      </c>
      <c r="AJ121" s="151" t="s">
        <v>90</v>
      </c>
      <c r="AK121" s="84" t="s">
        <v>282</v>
      </c>
      <c r="AL121" s="151" t="s">
        <v>85</v>
      </c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298</v>
      </c>
      <c r="P122" s="151" t="s">
        <v>281</v>
      </c>
      <c r="Q122" s="84" t="s">
        <v>282</v>
      </c>
      <c r="R122" s="151"/>
      <c r="S122" s="84" t="s">
        <v>282</v>
      </c>
      <c r="T122" s="151" t="s">
        <v>288</v>
      </c>
      <c r="U122" s="84" t="s">
        <v>298</v>
      </c>
      <c r="V122" s="151" t="s">
        <v>89</v>
      </c>
      <c r="W122" s="84"/>
      <c r="X122" s="151"/>
      <c r="Y122" s="84" t="s">
        <v>276</v>
      </c>
      <c r="Z122" s="151" t="s">
        <v>283</v>
      </c>
      <c r="AA122" s="84" t="s">
        <v>282</v>
      </c>
      <c r="AB122" s="151" t="s">
        <v>85</v>
      </c>
      <c r="AC122" s="84" t="s">
        <v>282</v>
      </c>
      <c r="AD122" s="151" t="s">
        <v>291</v>
      </c>
      <c r="AE122" s="84" t="s">
        <v>282</v>
      </c>
      <c r="AF122" s="151"/>
      <c r="AG122" s="84" t="s">
        <v>298</v>
      </c>
      <c r="AH122" s="151"/>
      <c r="AI122" s="84" t="s">
        <v>282</v>
      </c>
      <c r="AJ122" s="151" t="s">
        <v>90</v>
      </c>
      <c r="AK122" s="84" t="s">
        <v>282</v>
      </c>
      <c r="AL122" s="151" t="s">
        <v>85</v>
      </c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298</v>
      </c>
      <c r="P123" s="151" t="s">
        <v>281</v>
      </c>
      <c r="Q123" s="84" t="s">
        <v>282</v>
      </c>
      <c r="R123" s="151"/>
      <c r="S123" s="84" t="s">
        <v>505</v>
      </c>
      <c r="T123" s="151" t="s">
        <v>85</v>
      </c>
      <c r="U123" s="84" t="s">
        <v>298</v>
      </c>
      <c r="V123" s="151" t="s">
        <v>89</v>
      </c>
      <c r="W123" s="84"/>
      <c r="X123" s="151"/>
      <c r="Y123" s="84" t="s">
        <v>83</v>
      </c>
      <c r="Z123" s="151" t="s">
        <v>85</v>
      </c>
      <c r="AA123" s="84" t="s">
        <v>278</v>
      </c>
      <c r="AB123" s="151"/>
      <c r="AC123" s="84" t="s">
        <v>282</v>
      </c>
      <c r="AD123" s="151" t="s">
        <v>88</v>
      </c>
      <c r="AE123" s="84" t="s">
        <v>278</v>
      </c>
      <c r="AF123" s="151"/>
      <c r="AG123" s="84" t="s">
        <v>298</v>
      </c>
      <c r="AH123" s="151"/>
      <c r="AI123" s="84" t="s">
        <v>278</v>
      </c>
      <c r="AJ123" s="151"/>
      <c r="AK123" s="84" t="s">
        <v>278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298</v>
      </c>
      <c r="P124" s="151" t="s">
        <v>281</v>
      </c>
      <c r="Q124" s="84" t="s">
        <v>282</v>
      </c>
      <c r="R124" s="151" t="s">
        <v>278</v>
      </c>
      <c r="S124" s="84" t="s">
        <v>278</v>
      </c>
      <c r="T124" s="151"/>
      <c r="U124" s="84" t="s">
        <v>298</v>
      </c>
      <c r="V124" s="151" t="s">
        <v>88</v>
      </c>
      <c r="W124" s="84"/>
      <c r="X124" s="151"/>
      <c r="Y124" s="84" t="s">
        <v>83</v>
      </c>
      <c r="Z124" s="151" t="s">
        <v>85</v>
      </c>
      <c r="AA124" s="84" t="s">
        <v>278</v>
      </c>
      <c r="AB124" s="151"/>
      <c r="AC124" s="84" t="s">
        <v>282</v>
      </c>
      <c r="AD124" s="151" t="s">
        <v>85</v>
      </c>
      <c r="AE124" s="84" t="s">
        <v>278</v>
      </c>
      <c r="AF124" s="151"/>
      <c r="AG124" s="84" t="s">
        <v>298</v>
      </c>
      <c r="AH124" s="151"/>
      <c r="AI124" s="84" t="s">
        <v>278</v>
      </c>
      <c r="AJ124" s="151"/>
      <c r="AK124" s="84" t="s">
        <v>278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/>
      <c r="AK125" s="19" t="s">
        <v>278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/>
      <c r="AK126" s="19" t="s">
        <v>278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276</v>
      </c>
      <c r="P127" s="151" t="s">
        <v>285</v>
      </c>
      <c r="Q127" s="84" t="s">
        <v>276</v>
      </c>
      <c r="R127" s="151"/>
      <c r="S127" s="84" t="s">
        <v>276</v>
      </c>
      <c r="T127" s="151"/>
      <c r="U127" s="84" t="s">
        <v>276</v>
      </c>
      <c r="V127" s="151" t="s">
        <v>89</v>
      </c>
      <c r="W127" s="84"/>
      <c r="X127" s="151"/>
      <c r="Y127" s="84" t="s">
        <v>276</v>
      </c>
      <c r="Z127" s="151"/>
      <c r="AA127" s="84" t="s">
        <v>276</v>
      </c>
      <c r="AB127" s="151" t="s">
        <v>522</v>
      </c>
      <c r="AC127" s="84" t="s">
        <v>276</v>
      </c>
      <c r="AD127" s="151"/>
      <c r="AE127" s="84" t="s">
        <v>276</v>
      </c>
      <c r="AF127" s="151"/>
      <c r="AG127" s="84" t="s">
        <v>276</v>
      </c>
      <c r="AH127" s="151"/>
      <c r="AI127" s="84" t="s">
        <v>276</v>
      </c>
      <c r="AJ127" s="151"/>
      <c r="AK127" s="84" t="s">
        <v>276</v>
      </c>
      <c r="AL127" s="151"/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276</v>
      </c>
      <c r="P128" s="151"/>
      <c r="Q128" s="84" t="s">
        <v>276</v>
      </c>
      <c r="R128" s="151"/>
      <c r="S128" s="84" t="s">
        <v>276</v>
      </c>
      <c r="T128" s="151" t="s">
        <v>287</v>
      </c>
      <c r="U128" s="84" t="s">
        <v>276</v>
      </c>
      <c r="V128" s="151"/>
      <c r="W128" s="84"/>
      <c r="X128" s="151"/>
      <c r="Y128" s="84" t="s">
        <v>276</v>
      </c>
      <c r="Z128" s="151"/>
      <c r="AA128" s="84" t="s">
        <v>276</v>
      </c>
      <c r="AB128" s="151"/>
      <c r="AC128" s="84" t="s">
        <v>276</v>
      </c>
      <c r="AD128" s="151"/>
      <c r="AE128" s="84" t="s">
        <v>276</v>
      </c>
      <c r="AF128" s="151"/>
      <c r="AG128" s="84" t="s">
        <v>276</v>
      </c>
      <c r="AH128" s="151"/>
      <c r="AI128" s="84" t="s">
        <v>276</v>
      </c>
      <c r="AJ128" s="151"/>
      <c r="AK128" s="84" t="s">
        <v>276</v>
      </c>
      <c r="AL128" s="151"/>
      <c r="AM128" s="84"/>
      <c r="AN128" s="151"/>
    </row>
    <row r="129" spans="1:41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577</v>
      </c>
      <c r="P129" s="151" t="s">
        <v>284</v>
      </c>
      <c r="Q129" s="84" t="s">
        <v>277</v>
      </c>
      <c r="R129" s="151"/>
      <c r="S129" s="84" t="s">
        <v>277</v>
      </c>
      <c r="T129" s="151" t="s">
        <v>492</v>
      </c>
      <c r="U129" s="84" t="s">
        <v>277</v>
      </c>
      <c r="V129" s="151" t="s">
        <v>587</v>
      </c>
      <c r="W129" s="84"/>
      <c r="X129" s="151"/>
      <c r="Y129" s="84" t="s">
        <v>277</v>
      </c>
      <c r="Z129" s="151"/>
      <c r="AA129" s="84" t="s">
        <v>277</v>
      </c>
      <c r="AB129" s="151" t="s">
        <v>279</v>
      </c>
      <c r="AC129" s="84" t="s">
        <v>277</v>
      </c>
      <c r="AD129" s="151"/>
      <c r="AE129" s="84" t="s">
        <v>277</v>
      </c>
      <c r="AF129" s="151" t="s">
        <v>82</v>
      </c>
      <c r="AG129" s="84" t="s">
        <v>277</v>
      </c>
      <c r="AH129" s="151"/>
      <c r="AI129" s="84" t="s">
        <v>277</v>
      </c>
      <c r="AJ129" s="151"/>
      <c r="AK129" s="84" t="s">
        <v>277</v>
      </c>
      <c r="AL129" s="151"/>
      <c r="AM129" s="84"/>
      <c r="AN129" s="151"/>
    </row>
    <row r="130" spans="1:41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277</v>
      </c>
      <c r="P130" s="153" t="s">
        <v>593</v>
      </c>
      <c r="Q130" s="88" t="s">
        <v>277</v>
      </c>
      <c r="R130" s="153" t="s">
        <v>661</v>
      </c>
      <c r="S130" s="88" t="s">
        <v>277</v>
      </c>
      <c r="T130" s="153" t="s">
        <v>492</v>
      </c>
      <c r="U130" s="88" t="s">
        <v>277</v>
      </c>
      <c r="V130" s="153"/>
      <c r="W130" s="88"/>
      <c r="X130" s="153"/>
      <c r="Y130" s="88" t="s">
        <v>277</v>
      </c>
      <c r="Z130" s="153"/>
      <c r="AA130" s="88" t="s">
        <v>277</v>
      </c>
      <c r="AB130" s="153"/>
      <c r="AC130" s="88" t="s">
        <v>277</v>
      </c>
      <c r="AD130" s="153" t="s">
        <v>283</v>
      </c>
      <c r="AE130" s="88" t="s">
        <v>82</v>
      </c>
      <c r="AF130" s="153" t="s">
        <v>502</v>
      </c>
      <c r="AG130" s="88" t="s">
        <v>277</v>
      </c>
      <c r="AH130" s="153"/>
      <c r="AI130" s="88" t="s">
        <v>277</v>
      </c>
      <c r="AJ130" s="153"/>
      <c r="AK130" s="88" t="s">
        <v>277</v>
      </c>
      <c r="AL130" s="153"/>
      <c r="AM130" s="88"/>
      <c r="AN130" s="153"/>
    </row>
    <row r="131" spans="1:41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82</v>
      </c>
      <c r="P131" s="156" t="s">
        <v>593</v>
      </c>
      <c r="Q131" s="87" t="s">
        <v>82</v>
      </c>
      <c r="R131" s="156"/>
      <c r="S131" s="87" t="s">
        <v>82</v>
      </c>
      <c r="T131" s="156" t="s">
        <v>492</v>
      </c>
      <c r="U131" s="87" t="s">
        <v>82</v>
      </c>
      <c r="V131" s="156" t="s">
        <v>10</v>
      </c>
      <c r="W131" s="87"/>
      <c r="X131" s="156"/>
      <c r="Y131" s="87" t="s">
        <v>82</v>
      </c>
      <c r="Z131" s="156"/>
      <c r="AA131" s="87" t="s">
        <v>82</v>
      </c>
      <c r="AB131" s="156"/>
      <c r="AC131" s="87" t="s">
        <v>82</v>
      </c>
      <c r="AD131" s="156"/>
      <c r="AE131" s="87" t="s">
        <v>82</v>
      </c>
      <c r="AF131" s="156"/>
      <c r="AG131" s="87" t="s">
        <v>82</v>
      </c>
      <c r="AH131" s="156"/>
      <c r="AI131" s="87" t="s">
        <v>82</v>
      </c>
      <c r="AJ131" s="156"/>
      <c r="AK131" s="87" t="s">
        <v>82</v>
      </c>
      <c r="AL131" s="156"/>
      <c r="AM131" s="87"/>
      <c r="AN131" s="156"/>
    </row>
    <row r="132" spans="1:41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82</v>
      </c>
      <c r="P132" s="147" t="s">
        <v>593</v>
      </c>
      <c r="Q132" s="86" t="s">
        <v>82</v>
      </c>
      <c r="R132" s="147" t="s">
        <v>22</v>
      </c>
      <c r="S132" s="86" t="s">
        <v>82</v>
      </c>
      <c r="T132" s="147" t="s">
        <v>492</v>
      </c>
      <c r="U132" s="86" t="s">
        <v>82</v>
      </c>
      <c r="V132" s="147"/>
      <c r="W132" s="86"/>
      <c r="X132" s="147"/>
      <c r="Y132" s="86" t="s">
        <v>82</v>
      </c>
      <c r="Z132" s="147"/>
      <c r="AA132" s="86" t="s">
        <v>82</v>
      </c>
      <c r="AB132" s="147"/>
      <c r="AC132" s="86" t="s">
        <v>82</v>
      </c>
      <c r="AD132" s="147"/>
      <c r="AE132" s="86" t="s">
        <v>82</v>
      </c>
      <c r="AF132" s="147"/>
      <c r="AG132" s="86" t="s">
        <v>82</v>
      </c>
      <c r="AH132" s="147"/>
      <c r="AI132" s="86" t="s">
        <v>82</v>
      </c>
      <c r="AJ132" s="147"/>
      <c r="AK132" s="86" t="s">
        <v>82</v>
      </c>
      <c r="AL132" s="147"/>
      <c r="AM132" s="86"/>
      <c r="AN132" s="147"/>
    </row>
    <row r="133" spans="1:41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82</v>
      </c>
      <c r="P133" s="149" t="s">
        <v>593</v>
      </c>
      <c r="Q133" s="19" t="s">
        <v>82</v>
      </c>
      <c r="R133" s="149"/>
      <c r="S133" s="19" t="s">
        <v>82</v>
      </c>
      <c r="T133" s="149" t="s">
        <v>492</v>
      </c>
      <c r="U133" s="19" t="s">
        <v>82</v>
      </c>
      <c r="V133" s="149"/>
      <c r="W133" s="19"/>
      <c r="X133" s="149"/>
      <c r="Y133" s="19" t="s">
        <v>82</v>
      </c>
      <c r="Z133" s="149"/>
      <c r="AA133" s="19" t="s">
        <v>82</v>
      </c>
      <c r="AB133" s="149" t="s">
        <v>492</v>
      </c>
      <c r="AC133" s="19" t="s">
        <v>82</v>
      </c>
      <c r="AD133" s="149"/>
      <c r="AE133" s="19" t="s">
        <v>82</v>
      </c>
      <c r="AF133" s="149"/>
      <c r="AG133" s="19" t="s">
        <v>82</v>
      </c>
      <c r="AH133" s="149"/>
      <c r="AI133" s="19" t="s">
        <v>82</v>
      </c>
      <c r="AJ133" s="149"/>
      <c r="AK133" s="19" t="s">
        <v>82</v>
      </c>
      <c r="AL133" s="149"/>
      <c r="AM133" s="19"/>
      <c r="AN133" s="149"/>
    </row>
    <row r="134" spans="1:41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278</v>
      </c>
      <c r="P134" s="148"/>
      <c r="Q134" s="85" t="s">
        <v>278</v>
      </c>
      <c r="R134" s="148"/>
      <c r="S134" s="85" t="s">
        <v>278</v>
      </c>
      <c r="T134" s="148"/>
      <c r="U134" s="85" t="s">
        <v>278</v>
      </c>
      <c r="V134" s="148"/>
      <c r="W134" s="85"/>
      <c r="X134" s="148"/>
      <c r="Y134" s="85" t="s">
        <v>278</v>
      </c>
      <c r="Z134" s="148"/>
      <c r="AA134" s="85" t="s">
        <v>278</v>
      </c>
      <c r="AB134" s="148"/>
      <c r="AC134" s="85" t="s">
        <v>278</v>
      </c>
      <c r="AD134" s="148"/>
      <c r="AE134" s="85" t="s">
        <v>278</v>
      </c>
      <c r="AF134" s="148"/>
      <c r="AG134" s="85" t="s">
        <v>278</v>
      </c>
      <c r="AH134" s="148"/>
      <c r="AI134" s="85" t="s">
        <v>278</v>
      </c>
      <c r="AJ134" s="148"/>
      <c r="AK134" s="85" t="s">
        <v>278</v>
      </c>
      <c r="AL134" s="148"/>
      <c r="AM134" s="85"/>
      <c r="AN134" s="148"/>
    </row>
    <row r="135" spans="1:41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278</v>
      </c>
      <c r="P135" s="154"/>
      <c r="Q135" s="37" t="s">
        <v>278</v>
      </c>
      <c r="R135" s="154"/>
      <c r="S135" s="37" t="s">
        <v>278</v>
      </c>
      <c r="T135" s="154"/>
      <c r="U135" s="37" t="s">
        <v>278</v>
      </c>
      <c r="V135" s="154"/>
      <c r="W135" s="37"/>
      <c r="X135" s="154"/>
      <c r="Y135" s="37" t="s">
        <v>278</v>
      </c>
      <c r="Z135" s="154" t="s">
        <v>277</v>
      </c>
      <c r="AA135" s="37" t="s">
        <v>278</v>
      </c>
      <c r="AB135" s="154"/>
      <c r="AC135" s="37" t="s">
        <v>278</v>
      </c>
      <c r="AD135" s="154"/>
      <c r="AE135" s="37" t="s">
        <v>278</v>
      </c>
      <c r="AF135" s="154"/>
      <c r="AG135" s="37" t="s">
        <v>278</v>
      </c>
      <c r="AH135" s="154"/>
      <c r="AI135" s="37" t="s">
        <v>278</v>
      </c>
      <c r="AJ135" s="154"/>
      <c r="AK135" s="37" t="s">
        <v>278</v>
      </c>
      <c r="AL135" s="154" t="s">
        <v>83</v>
      </c>
      <c r="AM135" s="37"/>
      <c r="AN135" s="154"/>
    </row>
    <row r="136" spans="1:41" s="8" customFormat="1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276</v>
      </c>
      <c r="P136" s="154" t="s">
        <v>85</v>
      </c>
      <c r="Q136" s="37" t="s">
        <v>276</v>
      </c>
      <c r="R136" s="154"/>
      <c r="S136" s="37" t="s">
        <v>276</v>
      </c>
      <c r="T136" s="154" t="s">
        <v>85</v>
      </c>
      <c r="U136" s="37" t="s">
        <v>276</v>
      </c>
      <c r="V136" s="154" t="s">
        <v>86</v>
      </c>
      <c r="W136" s="37"/>
      <c r="X136" s="154"/>
      <c r="Y136" s="37" t="s">
        <v>276</v>
      </c>
      <c r="Z136" s="154"/>
      <c r="AA136" s="37" t="s">
        <v>276</v>
      </c>
      <c r="AB136" s="154"/>
      <c r="AC136" s="37" t="s">
        <v>276</v>
      </c>
      <c r="AD136" s="154"/>
      <c r="AE136" s="37" t="s">
        <v>276</v>
      </c>
      <c r="AF136" s="154"/>
      <c r="AG136" s="37" t="s">
        <v>276</v>
      </c>
      <c r="AH136" s="154"/>
      <c r="AI136" s="37" t="s">
        <v>276</v>
      </c>
      <c r="AJ136" s="154"/>
      <c r="AK136" s="37" t="s">
        <v>276</v>
      </c>
      <c r="AL136" s="154"/>
      <c r="AM136" s="37"/>
      <c r="AN136" s="154"/>
      <c r="AO136" s="17"/>
    </row>
    <row r="137" spans="1:41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276</v>
      </c>
      <c r="P137" s="148" t="s">
        <v>85</v>
      </c>
      <c r="Q137" s="85" t="s">
        <v>276</v>
      </c>
      <c r="R137" s="148"/>
      <c r="S137" s="85" t="s">
        <v>276</v>
      </c>
      <c r="T137" s="148" t="s">
        <v>85</v>
      </c>
      <c r="U137" s="85" t="s">
        <v>276</v>
      </c>
      <c r="V137" s="148" t="s">
        <v>86</v>
      </c>
      <c r="W137" s="85"/>
      <c r="X137" s="148"/>
      <c r="Y137" s="85" t="s">
        <v>276</v>
      </c>
      <c r="Z137" s="148"/>
      <c r="AA137" s="85" t="s">
        <v>276</v>
      </c>
      <c r="AB137" s="148"/>
      <c r="AC137" s="85" t="s">
        <v>276</v>
      </c>
      <c r="AD137" s="148"/>
      <c r="AE137" s="85" t="s">
        <v>276</v>
      </c>
      <c r="AF137" s="148"/>
      <c r="AG137" s="85" t="s">
        <v>276</v>
      </c>
      <c r="AH137" s="148"/>
      <c r="AI137" s="85" t="s">
        <v>276</v>
      </c>
      <c r="AJ137" s="148"/>
      <c r="AK137" s="85" t="s">
        <v>276</v>
      </c>
      <c r="AL137" s="148"/>
      <c r="AM137" s="85"/>
      <c r="AN137" s="148"/>
    </row>
    <row r="138" spans="1:41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277</v>
      </c>
      <c r="P138" s="154" t="s">
        <v>593</v>
      </c>
      <c r="Q138" s="37" t="s">
        <v>277</v>
      </c>
      <c r="R138" s="154"/>
      <c r="S138" s="37" t="s">
        <v>277</v>
      </c>
      <c r="T138" s="154" t="s">
        <v>88</v>
      </c>
      <c r="U138" s="37" t="s">
        <v>277</v>
      </c>
      <c r="V138" s="154" t="s">
        <v>86</v>
      </c>
      <c r="W138" s="37"/>
      <c r="X138" s="154"/>
      <c r="Y138" s="37" t="s">
        <v>277</v>
      </c>
      <c r="Z138" s="154"/>
      <c r="AA138" s="37" t="s">
        <v>277</v>
      </c>
      <c r="AB138" s="154"/>
      <c r="AC138" s="37" t="s">
        <v>277</v>
      </c>
      <c r="AD138" s="154"/>
      <c r="AE138" s="37" t="s">
        <v>277</v>
      </c>
      <c r="AF138" s="154" t="s">
        <v>16</v>
      </c>
      <c r="AG138" s="37" t="s">
        <v>277</v>
      </c>
      <c r="AH138" s="154"/>
      <c r="AI138" s="37" t="s">
        <v>277</v>
      </c>
      <c r="AJ138" s="154"/>
      <c r="AK138" s="37" t="s">
        <v>277</v>
      </c>
      <c r="AL138" s="154"/>
      <c r="AM138" s="37"/>
      <c r="AN138" s="154"/>
    </row>
    <row r="139" spans="1:41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277</v>
      </c>
      <c r="P139" s="147" t="s">
        <v>593</v>
      </c>
      <c r="Q139" s="86" t="s">
        <v>277</v>
      </c>
      <c r="R139" s="147"/>
      <c r="S139" s="86" t="s">
        <v>277</v>
      </c>
      <c r="T139" s="147" t="s">
        <v>279</v>
      </c>
      <c r="U139" s="86" t="s">
        <v>277</v>
      </c>
      <c r="V139" s="147" t="s">
        <v>86</v>
      </c>
      <c r="W139" s="86"/>
      <c r="X139" s="147"/>
      <c r="Y139" s="86" t="s">
        <v>277</v>
      </c>
      <c r="Z139" s="147" t="s">
        <v>276</v>
      </c>
      <c r="AA139" s="86" t="s">
        <v>277</v>
      </c>
      <c r="AB139" s="147"/>
      <c r="AC139" s="86" t="s">
        <v>277</v>
      </c>
      <c r="AD139" s="147"/>
      <c r="AE139" s="86" t="s">
        <v>277</v>
      </c>
      <c r="AF139" s="147" t="s">
        <v>287</v>
      </c>
      <c r="AG139" s="86" t="s">
        <v>277</v>
      </c>
      <c r="AH139" s="147"/>
      <c r="AI139" s="86" t="s">
        <v>277</v>
      </c>
      <c r="AJ139" s="147"/>
      <c r="AK139" s="86" t="s">
        <v>277</v>
      </c>
      <c r="AL139" s="147"/>
      <c r="AM139" s="86"/>
      <c r="AN139" s="147"/>
    </row>
    <row r="140" spans="1:41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277</v>
      </c>
      <c r="P140" s="149" t="s">
        <v>593</v>
      </c>
      <c r="Q140" s="19" t="s">
        <v>277</v>
      </c>
      <c r="R140" s="149"/>
      <c r="S140" s="19" t="s">
        <v>277</v>
      </c>
      <c r="T140" s="149" t="s">
        <v>22</v>
      </c>
      <c r="U140" s="19" t="s">
        <v>277</v>
      </c>
      <c r="V140" s="149" t="s">
        <v>86</v>
      </c>
      <c r="W140" s="19"/>
      <c r="X140" s="149"/>
      <c r="Y140" s="19" t="s">
        <v>277</v>
      </c>
      <c r="Z140" s="149" t="s">
        <v>276</v>
      </c>
      <c r="AA140" s="19" t="s">
        <v>277</v>
      </c>
      <c r="AB140" s="149"/>
      <c r="AC140" s="19" t="s">
        <v>277</v>
      </c>
      <c r="AD140" s="149"/>
      <c r="AE140" s="19" t="s">
        <v>277</v>
      </c>
      <c r="AF140" s="149"/>
      <c r="AG140" s="19" t="s">
        <v>277</v>
      </c>
      <c r="AH140" s="149"/>
      <c r="AI140" s="19" t="s">
        <v>277</v>
      </c>
      <c r="AJ140" s="149" t="s">
        <v>542</v>
      </c>
      <c r="AK140" s="19" t="s">
        <v>277</v>
      </c>
      <c r="AL140" s="149"/>
      <c r="AM140" s="19"/>
      <c r="AN140" s="149"/>
    </row>
    <row r="141" spans="1:41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82</v>
      </c>
      <c r="P141" s="148" t="s">
        <v>593</v>
      </c>
      <c r="Q141" s="85" t="s">
        <v>82</v>
      </c>
      <c r="R141" s="148"/>
      <c r="S141" s="85" t="s">
        <v>82</v>
      </c>
      <c r="T141" s="148" t="s">
        <v>88</v>
      </c>
      <c r="U141" s="85" t="s">
        <v>82</v>
      </c>
      <c r="V141" s="148"/>
      <c r="W141" s="85"/>
      <c r="X141" s="148"/>
      <c r="Y141" s="85" t="s">
        <v>82</v>
      </c>
      <c r="Z141" s="148"/>
      <c r="AA141" s="85" t="s">
        <v>82</v>
      </c>
      <c r="AB141" s="148"/>
      <c r="AC141" s="85" t="s">
        <v>82</v>
      </c>
      <c r="AD141" s="148" t="s">
        <v>288</v>
      </c>
      <c r="AE141" s="85" t="s">
        <v>82</v>
      </c>
      <c r="AF141" s="148"/>
      <c r="AG141" s="85" t="s">
        <v>82</v>
      </c>
      <c r="AH141" s="148"/>
      <c r="AI141" s="85" t="s">
        <v>82</v>
      </c>
      <c r="AJ141" s="148"/>
      <c r="AK141" s="85" t="s">
        <v>82</v>
      </c>
      <c r="AL141" s="148"/>
      <c r="AM141" s="85"/>
      <c r="AN141" s="148"/>
    </row>
    <row r="142" spans="1:41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82</v>
      </c>
      <c r="P142" s="154" t="s">
        <v>492</v>
      </c>
      <c r="Q142" s="37" t="s">
        <v>82</v>
      </c>
      <c r="R142" s="154"/>
      <c r="S142" s="37" t="s">
        <v>82</v>
      </c>
      <c r="T142" s="154" t="s">
        <v>492</v>
      </c>
      <c r="U142" s="37" t="s">
        <v>82</v>
      </c>
      <c r="V142" s="154"/>
      <c r="W142" s="37"/>
      <c r="X142" s="154"/>
      <c r="Y142" s="37" t="s">
        <v>82</v>
      </c>
      <c r="Z142" s="154"/>
      <c r="AA142" s="37" t="s">
        <v>82</v>
      </c>
      <c r="AB142" s="154"/>
      <c r="AC142" s="37" t="s">
        <v>82</v>
      </c>
      <c r="AD142" s="154" t="s">
        <v>492</v>
      </c>
      <c r="AE142" s="37" t="s">
        <v>82</v>
      </c>
      <c r="AF142" s="154"/>
      <c r="AG142" s="37" t="s">
        <v>82</v>
      </c>
      <c r="AH142" s="154"/>
      <c r="AI142" s="37" t="s">
        <v>82</v>
      </c>
      <c r="AJ142" s="154"/>
      <c r="AK142" s="37" t="s">
        <v>82</v>
      </c>
      <c r="AL142" s="154"/>
      <c r="AM142" s="37"/>
      <c r="AN142" s="154"/>
    </row>
    <row r="143" spans="1:41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278</v>
      </c>
      <c r="P143" s="154"/>
      <c r="Q143" s="37" t="s">
        <v>278</v>
      </c>
      <c r="R143" s="154"/>
      <c r="S143" s="37" t="s">
        <v>278</v>
      </c>
      <c r="T143" s="154"/>
      <c r="U143" s="37" t="s">
        <v>278</v>
      </c>
      <c r="V143" s="154"/>
      <c r="W143" s="37"/>
      <c r="X143" s="154"/>
      <c r="Y143" s="37" t="s">
        <v>278</v>
      </c>
      <c r="Z143" s="154"/>
      <c r="AA143" s="37" t="s">
        <v>278</v>
      </c>
      <c r="AB143" s="154"/>
      <c r="AC143" s="37" t="s">
        <v>278</v>
      </c>
      <c r="AD143" s="154"/>
      <c r="AE143" s="37" t="s">
        <v>278</v>
      </c>
      <c r="AF143" s="154"/>
      <c r="AG143" s="37" t="s">
        <v>278</v>
      </c>
      <c r="AH143" s="154"/>
      <c r="AI143" s="37" t="s">
        <v>278</v>
      </c>
      <c r="AJ143" s="154"/>
      <c r="AK143" s="37" t="s">
        <v>278</v>
      </c>
      <c r="AL143" s="154"/>
      <c r="AM143" s="37"/>
      <c r="AN143" s="154"/>
    </row>
    <row r="144" spans="1:41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278</v>
      </c>
      <c r="R144" s="245"/>
      <c r="S144" s="238" t="s">
        <v>278</v>
      </c>
      <c r="T144" s="245"/>
      <c r="U144" s="238" t="s">
        <v>278</v>
      </c>
      <c r="V144" s="245"/>
      <c r="W144" s="238"/>
      <c r="X144" s="245"/>
      <c r="Y144" s="238" t="s">
        <v>278</v>
      </c>
      <c r="Z144" s="245"/>
      <c r="AA144" s="238" t="s">
        <v>278</v>
      </c>
      <c r="AB144" s="245"/>
      <c r="AC144" s="238" t="s">
        <v>278</v>
      </c>
      <c r="AD144" s="245"/>
      <c r="AE144" s="238" t="s">
        <v>278</v>
      </c>
      <c r="AF144" s="245" t="s">
        <v>277</v>
      </c>
      <c r="AG144" s="238" t="s">
        <v>278</v>
      </c>
      <c r="AH144" s="245"/>
      <c r="AI144" s="238" t="s">
        <v>278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276</v>
      </c>
      <c r="P145" s="154"/>
      <c r="Q145" s="37" t="s">
        <v>276</v>
      </c>
      <c r="R145" s="154"/>
      <c r="S145" s="37" t="s">
        <v>276</v>
      </c>
      <c r="T145" s="154"/>
      <c r="U145" s="37" t="s">
        <v>276</v>
      </c>
      <c r="V145" s="154"/>
      <c r="W145" s="37"/>
      <c r="X145" s="154"/>
      <c r="Y145" s="37" t="s">
        <v>276</v>
      </c>
      <c r="Z145" s="154"/>
      <c r="AA145" s="37" t="s">
        <v>276</v>
      </c>
      <c r="AB145" s="154"/>
      <c r="AC145" s="37" t="s">
        <v>276</v>
      </c>
      <c r="AD145" s="154" t="s">
        <v>492</v>
      </c>
      <c r="AE145" s="37" t="s">
        <v>276</v>
      </c>
      <c r="AF145" s="154" t="s">
        <v>82</v>
      </c>
      <c r="AG145" s="37" t="s">
        <v>276</v>
      </c>
      <c r="AH145" s="154"/>
      <c r="AI145" s="37" t="s">
        <v>276</v>
      </c>
      <c r="AJ145" s="154" t="s">
        <v>85</v>
      </c>
      <c r="AK145" s="37" t="s">
        <v>276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276</v>
      </c>
      <c r="P146" s="149"/>
      <c r="Q146" s="19" t="s">
        <v>276</v>
      </c>
      <c r="R146" s="149"/>
      <c r="S146" s="19" t="s">
        <v>276</v>
      </c>
      <c r="T146" s="149"/>
      <c r="U146" s="19" t="s">
        <v>276</v>
      </c>
      <c r="V146" s="149"/>
      <c r="W146" s="19"/>
      <c r="X146" s="149"/>
      <c r="Y146" s="19" t="s">
        <v>276</v>
      </c>
      <c r="Z146" s="149"/>
      <c r="AA146" s="19" t="s">
        <v>276</v>
      </c>
      <c r="AB146" s="149"/>
      <c r="AC146" s="19" t="s">
        <v>276</v>
      </c>
      <c r="AD146" s="149" t="s">
        <v>492</v>
      </c>
      <c r="AE146" s="19" t="s">
        <v>276</v>
      </c>
      <c r="AF146" s="149" t="s">
        <v>82</v>
      </c>
      <c r="AG146" s="19" t="s">
        <v>276</v>
      </c>
      <c r="AH146" s="149"/>
      <c r="AI146" s="19" t="s">
        <v>276</v>
      </c>
      <c r="AJ146" s="149" t="s">
        <v>87</v>
      </c>
      <c r="AK146" s="19" t="s">
        <v>276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276</v>
      </c>
      <c r="P147" s="149"/>
      <c r="Q147" s="19" t="s">
        <v>276</v>
      </c>
      <c r="R147" s="149"/>
      <c r="S147" s="19" t="s">
        <v>276</v>
      </c>
      <c r="T147" s="149" t="s">
        <v>16</v>
      </c>
      <c r="U147" s="19" t="s">
        <v>276</v>
      </c>
      <c r="V147" s="149"/>
      <c r="W147" s="19"/>
      <c r="X147" s="149"/>
      <c r="Y147" s="19" t="s">
        <v>276</v>
      </c>
      <c r="Z147" s="149"/>
      <c r="AA147" s="19" t="s">
        <v>276</v>
      </c>
      <c r="AB147" s="149"/>
      <c r="AC147" s="19" t="s">
        <v>276</v>
      </c>
      <c r="AD147" s="149" t="s">
        <v>492</v>
      </c>
      <c r="AE147" s="19" t="s">
        <v>276</v>
      </c>
      <c r="AF147" s="149" t="s">
        <v>82</v>
      </c>
      <c r="AG147" s="19" t="s">
        <v>276</v>
      </c>
      <c r="AH147" s="149"/>
      <c r="AI147" s="19" t="s">
        <v>276</v>
      </c>
      <c r="AJ147" s="149" t="s">
        <v>87</v>
      </c>
      <c r="AK147" s="19" t="s">
        <v>276</v>
      </c>
      <c r="AL147" s="149" t="s">
        <v>538</v>
      </c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277</v>
      </c>
      <c r="P148" s="148"/>
      <c r="Q148" s="85" t="s">
        <v>277</v>
      </c>
      <c r="R148" s="148"/>
      <c r="S148" s="85" t="s">
        <v>277</v>
      </c>
      <c r="T148" s="148"/>
      <c r="U148" s="85" t="s">
        <v>277</v>
      </c>
      <c r="V148" s="148"/>
      <c r="W148" s="85"/>
      <c r="X148" s="148"/>
      <c r="Y148" s="85" t="s">
        <v>277</v>
      </c>
      <c r="Z148" s="148"/>
      <c r="AA148" s="85" t="s">
        <v>277</v>
      </c>
      <c r="AB148" s="148" t="s">
        <v>85</v>
      </c>
      <c r="AC148" s="85" t="s">
        <v>277</v>
      </c>
      <c r="AD148" s="148"/>
      <c r="AE148" s="85" t="s">
        <v>277</v>
      </c>
      <c r="AF148" s="148"/>
      <c r="AG148" s="85" t="s">
        <v>277</v>
      </c>
      <c r="AH148" s="148"/>
      <c r="AI148" s="85" t="s">
        <v>277</v>
      </c>
      <c r="AJ148" s="148" t="s">
        <v>85</v>
      </c>
      <c r="AK148" s="85" t="s">
        <v>277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277</v>
      </c>
      <c r="P149" s="148"/>
      <c r="Q149" s="85" t="s">
        <v>277</v>
      </c>
      <c r="R149" s="148"/>
      <c r="S149" s="85" t="s">
        <v>277</v>
      </c>
      <c r="T149" s="148"/>
      <c r="U149" s="85" t="s">
        <v>277</v>
      </c>
      <c r="V149" s="148"/>
      <c r="W149" s="85"/>
      <c r="X149" s="148"/>
      <c r="Y149" s="85" t="s">
        <v>277</v>
      </c>
      <c r="Z149" s="148"/>
      <c r="AA149" s="85" t="s">
        <v>277</v>
      </c>
      <c r="AB149" s="148"/>
      <c r="AC149" s="85" t="s">
        <v>277</v>
      </c>
      <c r="AD149" s="148"/>
      <c r="AE149" s="85" t="s">
        <v>277</v>
      </c>
      <c r="AF149" s="148" t="s">
        <v>630</v>
      </c>
      <c r="AG149" s="85" t="s">
        <v>277</v>
      </c>
      <c r="AH149" s="148"/>
      <c r="AI149" s="85" t="s">
        <v>277</v>
      </c>
      <c r="AJ149" s="148" t="s">
        <v>85</v>
      </c>
      <c r="AK149" s="85" t="s">
        <v>277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82</v>
      </c>
      <c r="P150" s="148" t="s">
        <v>85</v>
      </c>
      <c r="Q150" s="85" t="s">
        <v>82</v>
      </c>
      <c r="R150" s="148" t="s">
        <v>277</v>
      </c>
      <c r="S150" s="85" t="s">
        <v>82</v>
      </c>
      <c r="T150" s="148" t="s">
        <v>468</v>
      </c>
      <c r="U150" s="85" t="s">
        <v>82</v>
      </c>
      <c r="V150" s="148" t="s">
        <v>86</v>
      </c>
      <c r="W150" s="85"/>
      <c r="X150" s="148"/>
      <c r="Y150" s="85" t="s">
        <v>82</v>
      </c>
      <c r="Z150" s="148" t="s">
        <v>539</v>
      </c>
      <c r="AA150" s="85" t="s">
        <v>82</v>
      </c>
      <c r="AB150" s="148"/>
      <c r="AC150" s="85" t="s">
        <v>82</v>
      </c>
      <c r="AD150" s="148"/>
      <c r="AE150" s="85" t="s">
        <v>82</v>
      </c>
      <c r="AF150" s="148"/>
      <c r="AG150" s="85" t="s">
        <v>82</v>
      </c>
      <c r="AH150" s="148"/>
      <c r="AI150" s="85" t="s">
        <v>82</v>
      </c>
      <c r="AJ150" s="148" t="s">
        <v>85</v>
      </c>
      <c r="AK150" s="85" t="s">
        <v>82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82</v>
      </c>
      <c r="P151" s="148" t="s">
        <v>85</v>
      </c>
      <c r="Q151" s="85" t="s">
        <v>82</v>
      </c>
      <c r="R151" s="148" t="s">
        <v>84</v>
      </c>
      <c r="S151" s="85" t="s">
        <v>468</v>
      </c>
      <c r="T151" s="148" t="s">
        <v>287</v>
      </c>
      <c r="U151" s="85" t="s">
        <v>82</v>
      </c>
      <c r="V151" s="148" t="s">
        <v>534</v>
      </c>
      <c r="W151" s="85"/>
      <c r="X151" s="148"/>
      <c r="Y151" s="85" t="s">
        <v>82</v>
      </c>
      <c r="Z151" s="148"/>
      <c r="AA151" s="85" t="s">
        <v>82</v>
      </c>
      <c r="AB151" s="148"/>
      <c r="AC151" s="85" t="s">
        <v>82</v>
      </c>
      <c r="AD151" s="148" t="s">
        <v>288</v>
      </c>
      <c r="AE151" s="85" t="s">
        <v>82</v>
      </c>
      <c r="AF151" s="148"/>
      <c r="AG151" s="85" t="s">
        <v>82</v>
      </c>
      <c r="AH151" s="148"/>
      <c r="AI151" s="85" t="s">
        <v>82</v>
      </c>
      <c r="AJ151" s="148" t="s">
        <v>85</v>
      </c>
      <c r="AK151" s="85" t="s">
        <v>82</v>
      </c>
      <c r="AL151" s="148"/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278</v>
      </c>
      <c r="P152" s="154"/>
      <c r="Q152" s="37" t="s">
        <v>278</v>
      </c>
      <c r="R152" s="154"/>
      <c r="S152" s="37" t="s">
        <v>278</v>
      </c>
      <c r="T152" s="154"/>
      <c r="U152" s="37" t="s">
        <v>278</v>
      </c>
      <c r="V152" s="154"/>
      <c r="W152" s="37"/>
      <c r="X152" s="154"/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278</v>
      </c>
      <c r="AF152" s="154"/>
      <c r="AG152" s="37" t="s">
        <v>278</v>
      </c>
      <c r="AH152" s="154"/>
      <c r="AI152" s="37" t="s">
        <v>278</v>
      </c>
      <c r="AJ152" s="154"/>
      <c r="AK152" s="37" t="s">
        <v>278</v>
      </c>
      <c r="AL152" s="154"/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278</v>
      </c>
      <c r="P153" s="147"/>
      <c r="Q153" s="86" t="s">
        <v>278</v>
      </c>
      <c r="R153" s="147"/>
      <c r="S153" s="86" t="s">
        <v>278</v>
      </c>
      <c r="T153" s="147"/>
      <c r="U153" s="86" t="s">
        <v>278</v>
      </c>
      <c r="V153" s="147"/>
      <c r="W153" s="86"/>
      <c r="X153" s="147"/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/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278</v>
      </c>
      <c r="P154" s="149"/>
      <c r="Q154" s="19" t="s">
        <v>278</v>
      </c>
      <c r="R154" s="149"/>
      <c r="S154" s="19" t="s">
        <v>278</v>
      </c>
      <c r="T154" s="149"/>
      <c r="U154" s="19" t="s">
        <v>278</v>
      </c>
      <c r="V154" s="149"/>
      <c r="W154" s="19"/>
      <c r="X154" s="149"/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298</v>
      </c>
      <c r="P155" s="149" t="s">
        <v>281</v>
      </c>
      <c r="Q155" s="19" t="s">
        <v>282</v>
      </c>
      <c r="R155" s="149"/>
      <c r="S155" s="19" t="s">
        <v>278</v>
      </c>
      <c r="T155" s="149"/>
      <c r="U155" s="19" t="s">
        <v>298</v>
      </c>
      <c r="V155" s="149" t="s">
        <v>88</v>
      </c>
      <c r="W155" s="19"/>
      <c r="X155" s="149"/>
      <c r="Y155" s="19" t="s">
        <v>83</v>
      </c>
      <c r="Z155" s="149" t="s">
        <v>85</v>
      </c>
      <c r="AA155" s="19" t="s">
        <v>278</v>
      </c>
      <c r="AB155" s="149"/>
      <c r="AC155" s="19" t="s">
        <v>282</v>
      </c>
      <c r="AD155" s="149"/>
      <c r="AE155" s="19" t="s">
        <v>278</v>
      </c>
      <c r="AF155" s="149"/>
      <c r="AG155" s="19" t="s">
        <v>298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298</v>
      </c>
      <c r="P156" s="154" t="s">
        <v>281</v>
      </c>
      <c r="Q156" s="37" t="s">
        <v>282</v>
      </c>
      <c r="R156" s="154"/>
      <c r="S156" s="37" t="s">
        <v>278</v>
      </c>
      <c r="T156" s="154" t="s">
        <v>282</v>
      </c>
      <c r="U156" s="37" t="s">
        <v>298</v>
      </c>
      <c r="V156" s="154" t="s">
        <v>88</v>
      </c>
      <c r="W156" s="37"/>
      <c r="X156" s="154"/>
      <c r="Y156" s="37" t="s">
        <v>83</v>
      </c>
      <c r="Z156" s="154" t="s">
        <v>85</v>
      </c>
      <c r="AA156" s="37" t="s">
        <v>278</v>
      </c>
      <c r="AB156" s="154"/>
      <c r="AC156" s="37" t="s">
        <v>282</v>
      </c>
      <c r="AD156" s="154" t="s">
        <v>85</v>
      </c>
      <c r="AE156" s="37" t="s">
        <v>278</v>
      </c>
      <c r="AF156" s="154"/>
      <c r="AG156" s="37" t="s">
        <v>298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298</v>
      </c>
      <c r="P157" s="154" t="s">
        <v>645</v>
      </c>
      <c r="Q157" s="37" t="s">
        <v>282</v>
      </c>
      <c r="R157" s="154" t="s">
        <v>84</v>
      </c>
      <c r="S157" s="37" t="s">
        <v>282</v>
      </c>
      <c r="T157" s="154" t="s">
        <v>84</v>
      </c>
      <c r="U157" s="37" t="s">
        <v>298</v>
      </c>
      <c r="V157" s="154" t="s">
        <v>84</v>
      </c>
      <c r="W157" s="37"/>
      <c r="X157" s="154"/>
      <c r="Y157" s="37" t="s">
        <v>83</v>
      </c>
      <c r="Z157" s="154" t="s">
        <v>85</v>
      </c>
      <c r="AA157" s="37" t="s">
        <v>282</v>
      </c>
      <c r="AB157" s="154" t="s">
        <v>84</v>
      </c>
      <c r="AC157" s="37" t="s">
        <v>282</v>
      </c>
      <c r="AD157" s="154" t="s">
        <v>283</v>
      </c>
      <c r="AE157" s="37" t="s">
        <v>282</v>
      </c>
      <c r="AF157" s="154" t="s">
        <v>84</v>
      </c>
      <c r="AG157" s="37" t="s">
        <v>298</v>
      </c>
      <c r="AH157" s="154"/>
      <c r="AI157" s="37" t="s">
        <v>282</v>
      </c>
      <c r="AJ157" s="154" t="s">
        <v>90</v>
      </c>
      <c r="AK157" s="37" t="s">
        <v>282</v>
      </c>
      <c r="AL157" s="154" t="s">
        <v>288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282</v>
      </c>
      <c r="T158" s="148" t="s">
        <v>492</v>
      </c>
      <c r="U158" s="85" t="s">
        <v>278</v>
      </c>
      <c r="V158" s="148"/>
      <c r="W158" s="85"/>
      <c r="X158" s="148"/>
      <c r="Y158" s="85" t="s">
        <v>278</v>
      </c>
      <c r="Z158" s="148"/>
      <c r="AA158" s="85" t="s">
        <v>282</v>
      </c>
      <c r="AB158" s="148" t="s">
        <v>85</v>
      </c>
      <c r="AC158" s="85" t="s">
        <v>278</v>
      </c>
      <c r="AD158" s="148"/>
      <c r="AE158" s="85" t="s">
        <v>282</v>
      </c>
      <c r="AF158" s="148" t="s">
        <v>85</v>
      </c>
      <c r="AG158" s="85" t="s">
        <v>278</v>
      </c>
      <c r="AH158" s="148"/>
      <c r="AI158" s="85" t="s">
        <v>282</v>
      </c>
      <c r="AJ158" s="148" t="s">
        <v>90</v>
      </c>
      <c r="AK158" s="85" t="s">
        <v>282</v>
      </c>
      <c r="AL158" s="148" t="s">
        <v>85</v>
      </c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/>
      <c r="S159" s="85" t="s">
        <v>282</v>
      </c>
      <c r="T159" s="148" t="s">
        <v>278</v>
      </c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282</v>
      </c>
      <c r="AB159" s="148" t="s">
        <v>85</v>
      </c>
      <c r="AC159" s="85" t="s">
        <v>278</v>
      </c>
      <c r="AD159" s="148"/>
      <c r="AE159" s="85" t="s">
        <v>282</v>
      </c>
      <c r="AF159" s="148" t="s">
        <v>85</v>
      </c>
      <c r="AG159" s="85" t="s">
        <v>278</v>
      </c>
      <c r="AH159" s="148"/>
      <c r="AI159" s="85" t="s">
        <v>282</v>
      </c>
      <c r="AJ159" s="148" t="s">
        <v>85</v>
      </c>
      <c r="AK159" s="85" t="s">
        <v>282</v>
      </c>
      <c r="AL159" s="148" t="s">
        <v>85</v>
      </c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/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/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/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276</v>
      </c>
      <c r="P162" s="151" t="s">
        <v>499</v>
      </c>
      <c r="Q162" s="84" t="s">
        <v>276</v>
      </c>
      <c r="R162" s="151" t="s">
        <v>85</v>
      </c>
      <c r="S162" s="84" t="s">
        <v>276</v>
      </c>
      <c r="T162" s="151"/>
      <c r="U162" s="84" t="s">
        <v>276</v>
      </c>
      <c r="V162" s="151" t="s">
        <v>84</v>
      </c>
      <c r="W162" s="84"/>
      <c r="X162" s="151"/>
      <c r="Y162" s="84" t="s">
        <v>276</v>
      </c>
      <c r="Z162" s="151" t="s">
        <v>540</v>
      </c>
      <c r="AA162" s="84" t="s">
        <v>276</v>
      </c>
      <c r="AB162" s="151"/>
      <c r="AC162" s="84" t="s">
        <v>276</v>
      </c>
      <c r="AD162" s="151"/>
      <c r="AE162" s="84" t="s">
        <v>276</v>
      </c>
      <c r="AF162" s="151"/>
      <c r="AG162" s="84" t="s">
        <v>276</v>
      </c>
      <c r="AH162" s="151"/>
      <c r="AI162" s="84" t="s">
        <v>276</v>
      </c>
      <c r="AJ162" s="151"/>
      <c r="AK162" s="84" t="s">
        <v>276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276</v>
      </c>
      <c r="P163" s="155" t="s">
        <v>499</v>
      </c>
      <c r="Q163" s="40" t="s">
        <v>276</v>
      </c>
      <c r="R163" s="155" t="s">
        <v>85</v>
      </c>
      <c r="S163" s="40" t="s">
        <v>276</v>
      </c>
      <c r="T163" s="155"/>
      <c r="U163" s="40" t="s">
        <v>276</v>
      </c>
      <c r="V163" s="155" t="s">
        <v>84</v>
      </c>
      <c r="W163" s="40"/>
      <c r="X163" s="155"/>
      <c r="Y163" s="40" t="s">
        <v>276</v>
      </c>
      <c r="Z163" s="155"/>
      <c r="AA163" s="40" t="s">
        <v>276</v>
      </c>
      <c r="AB163" s="155"/>
      <c r="AC163" s="40" t="s">
        <v>276</v>
      </c>
      <c r="AD163" s="155"/>
      <c r="AE163" s="40" t="s">
        <v>276</v>
      </c>
      <c r="AF163" s="155" t="s">
        <v>484</v>
      </c>
      <c r="AG163" s="40" t="s">
        <v>276</v>
      </c>
      <c r="AH163" s="155"/>
      <c r="AI163" s="40" t="s">
        <v>276</v>
      </c>
      <c r="AJ163" s="155"/>
      <c r="AK163" s="40" t="s">
        <v>276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277</v>
      </c>
      <c r="P164" s="155" t="s">
        <v>665</v>
      </c>
      <c r="Q164" s="40" t="s">
        <v>277</v>
      </c>
      <c r="R164" s="155"/>
      <c r="S164" s="40" t="s">
        <v>468</v>
      </c>
      <c r="T164" s="155" t="s">
        <v>276</v>
      </c>
      <c r="U164" s="40" t="s">
        <v>277</v>
      </c>
      <c r="V164" s="155" t="s">
        <v>84</v>
      </c>
      <c r="W164" s="40"/>
      <c r="X164" s="155"/>
      <c r="Y164" s="40" t="s">
        <v>277</v>
      </c>
      <c r="Z164" s="155"/>
      <c r="AA164" s="40" t="s">
        <v>277</v>
      </c>
      <c r="AB164" s="155"/>
      <c r="AC164" s="40" t="s">
        <v>277</v>
      </c>
      <c r="AD164" s="155"/>
      <c r="AE164" s="40" t="s">
        <v>277</v>
      </c>
      <c r="AF164" s="155" t="s">
        <v>82</v>
      </c>
      <c r="AG164" s="40" t="s">
        <v>277</v>
      </c>
      <c r="AH164" s="155"/>
      <c r="AI164" s="40" t="s">
        <v>277</v>
      </c>
      <c r="AJ164" s="155" t="s">
        <v>587</v>
      </c>
      <c r="AK164" s="40" t="s">
        <v>277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277</v>
      </c>
      <c r="P165" s="155" t="s">
        <v>665</v>
      </c>
      <c r="Q165" s="40" t="s">
        <v>277</v>
      </c>
      <c r="R165" s="155"/>
      <c r="S165" s="40" t="s">
        <v>277</v>
      </c>
      <c r="T165" s="155" t="s">
        <v>276</v>
      </c>
      <c r="U165" s="40" t="s">
        <v>277</v>
      </c>
      <c r="V165" s="155" t="s">
        <v>84</v>
      </c>
      <c r="W165" s="40"/>
      <c r="X165" s="155"/>
      <c r="Y165" s="40" t="s">
        <v>277</v>
      </c>
      <c r="Z165" s="155"/>
      <c r="AA165" s="40" t="s">
        <v>277</v>
      </c>
      <c r="AB165" s="155"/>
      <c r="AC165" s="40" t="s">
        <v>277</v>
      </c>
      <c r="AD165" s="155"/>
      <c r="AE165" s="40" t="s">
        <v>82</v>
      </c>
      <c r="AF165" s="155" t="s">
        <v>502</v>
      </c>
      <c r="AG165" s="40" t="s">
        <v>277</v>
      </c>
      <c r="AH165" s="155"/>
      <c r="AI165" s="40" t="s">
        <v>277</v>
      </c>
      <c r="AJ165" s="155"/>
      <c r="AK165" s="40" t="s">
        <v>277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82</v>
      </c>
      <c r="P166" s="155" t="s">
        <v>466</v>
      </c>
      <c r="Q166" s="40" t="s">
        <v>82</v>
      </c>
      <c r="R166" s="155"/>
      <c r="S166" s="40" t="s">
        <v>82</v>
      </c>
      <c r="T166" s="155" t="s">
        <v>85</v>
      </c>
      <c r="U166" s="40" t="s">
        <v>82</v>
      </c>
      <c r="V166" s="155" t="s">
        <v>84</v>
      </c>
      <c r="W166" s="40"/>
      <c r="X166" s="155"/>
      <c r="Y166" s="40" t="s">
        <v>82</v>
      </c>
      <c r="Z166" s="155"/>
      <c r="AA166" s="40" t="s">
        <v>82</v>
      </c>
      <c r="AB166" s="155"/>
      <c r="AC166" s="40" t="s">
        <v>82</v>
      </c>
      <c r="AD166" s="155"/>
      <c r="AE166" s="40" t="s">
        <v>82</v>
      </c>
      <c r="AF166" s="155"/>
      <c r="AG166" s="40" t="s">
        <v>82</v>
      </c>
      <c r="AH166" s="155"/>
      <c r="AI166" s="40" t="s">
        <v>82</v>
      </c>
      <c r="AJ166" s="155"/>
      <c r="AK166" s="40" t="s">
        <v>82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82</v>
      </c>
      <c r="P167" s="156"/>
      <c r="Q167" s="87" t="s">
        <v>82</v>
      </c>
      <c r="R167" s="156"/>
      <c r="S167" s="87" t="s">
        <v>82</v>
      </c>
      <c r="T167" s="156"/>
      <c r="U167" s="87" t="s">
        <v>82</v>
      </c>
      <c r="V167" s="156"/>
      <c r="W167" s="87"/>
      <c r="X167" s="156"/>
      <c r="Y167" s="87" t="s">
        <v>82</v>
      </c>
      <c r="Z167" s="156"/>
      <c r="AA167" s="87" t="s">
        <v>82</v>
      </c>
      <c r="AB167" s="156"/>
      <c r="AC167" s="87" t="s">
        <v>82</v>
      </c>
      <c r="AD167" s="156"/>
      <c r="AE167" s="87" t="s">
        <v>82</v>
      </c>
      <c r="AF167" s="156"/>
      <c r="AG167" s="87" t="s">
        <v>82</v>
      </c>
      <c r="AH167" s="156"/>
      <c r="AI167" s="87" t="s">
        <v>82</v>
      </c>
      <c r="AJ167" s="156"/>
      <c r="AK167" s="87" t="s">
        <v>82</v>
      </c>
      <c r="AL167" s="156" t="s">
        <v>16</v>
      </c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82</v>
      </c>
      <c r="P168" s="157"/>
      <c r="Q168" s="80" t="s">
        <v>82</v>
      </c>
      <c r="R168" s="157"/>
      <c r="S168" s="80" t="s">
        <v>82</v>
      </c>
      <c r="T168" s="157"/>
      <c r="U168" s="80" t="s">
        <v>82</v>
      </c>
      <c r="V168" s="157"/>
      <c r="W168" s="80"/>
      <c r="X168" s="157"/>
      <c r="Y168" s="80" t="s">
        <v>82</v>
      </c>
      <c r="Z168" s="157"/>
      <c r="AA168" s="80" t="s">
        <v>82</v>
      </c>
      <c r="AB168" s="157"/>
      <c r="AC168" s="80" t="s">
        <v>82</v>
      </c>
      <c r="AD168" s="157"/>
      <c r="AE168" s="80" t="s">
        <v>82</v>
      </c>
      <c r="AF168" s="157"/>
      <c r="AG168" s="80" t="s">
        <v>82</v>
      </c>
      <c r="AH168" s="157"/>
      <c r="AI168" s="80" t="s">
        <v>82</v>
      </c>
      <c r="AJ168" s="157" t="s">
        <v>537</v>
      </c>
      <c r="AK168" s="80" t="s">
        <v>82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278</v>
      </c>
      <c r="T169" s="151"/>
      <c r="U169" s="234" t="s">
        <v>278</v>
      </c>
      <c r="V169" s="151"/>
      <c r="W169" s="234"/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278</v>
      </c>
      <c r="AF169" s="151"/>
      <c r="AG169" s="234" t="s">
        <v>278</v>
      </c>
      <c r="AH169" s="151"/>
      <c r="AI169" s="234" t="s">
        <v>278</v>
      </c>
      <c r="AJ169" s="151"/>
      <c r="AK169" s="234" t="s">
        <v>278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278</v>
      </c>
      <c r="T170" s="151"/>
      <c r="U170" s="234" t="s">
        <v>278</v>
      </c>
      <c r="V170" s="151"/>
      <c r="W170" s="234"/>
      <c r="X170" s="151"/>
      <c r="Y170" s="234" t="s">
        <v>278</v>
      </c>
      <c r="Z170" s="151"/>
      <c r="AA170" s="234" t="s">
        <v>278</v>
      </c>
      <c r="AB170" s="151"/>
      <c r="AC170" s="234" t="s">
        <v>278</v>
      </c>
      <c r="AD170" s="151"/>
      <c r="AE170" s="234" t="s">
        <v>278</v>
      </c>
      <c r="AF170" s="151"/>
      <c r="AG170" s="234" t="s">
        <v>278</v>
      </c>
      <c r="AH170" s="151"/>
      <c r="AI170" s="234" t="s">
        <v>278</v>
      </c>
      <c r="AJ170" s="151"/>
      <c r="AK170" s="234" t="s">
        <v>278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276</v>
      </c>
      <c r="P171" s="155"/>
      <c r="Q171" s="40" t="s">
        <v>276</v>
      </c>
      <c r="R171" s="155"/>
      <c r="S171" s="40" t="s">
        <v>276</v>
      </c>
      <c r="T171" s="155"/>
      <c r="U171" s="40" t="s">
        <v>276</v>
      </c>
      <c r="V171" s="155"/>
      <c r="W171" s="40"/>
      <c r="X171" s="155"/>
      <c r="Y171" s="40" t="s">
        <v>276</v>
      </c>
      <c r="Z171" s="155"/>
      <c r="AA171" s="40" t="s">
        <v>276</v>
      </c>
      <c r="AB171" s="155"/>
      <c r="AC171" s="40" t="s">
        <v>276</v>
      </c>
      <c r="AD171" s="155" t="s">
        <v>85</v>
      </c>
      <c r="AE171" s="40" t="s">
        <v>276</v>
      </c>
      <c r="AF171" s="155" t="s">
        <v>279</v>
      </c>
      <c r="AG171" s="40" t="s">
        <v>276</v>
      </c>
      <c r="AH171" s="155"/>
      <c r="AI171" s="40" t="s">
        <v>276</v>
      </c>
      <c r="AJ171" s="155"/>
      <c r="AK171" s="40" t="s">
        <v>276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276</v>
      </c>
      <c r="P172" s="151"/>
      <c r="Q172" s="84" t="s">
        <v>276</v>
      </c>
      <c r="R172" s="151"/>
      <c r="S172" s="84" t="s">
        <v>276</v>
      </c>
      <c r="T172" s="151"/>
      <c r="U172" s="84" t="s">
        <v>276</v>
      </c>
      <c r="V172" s="151"/>
      <c r="W172" s="84"/>
      <c r="X172" s="151"/>
      <c r="Y172" s="84" t="s">
        <v>276</v>
      </c>
      <c r="Z172" s="151" t="s">
        <v>296</v>
      </c>
      <c r="AA172" s="84" t="s">
        <v>276</v>
      </c>
      <c r="AB172" s="151"/>
      <c r="AC172" s="84" t="s">
        <v>276</v>
      </c>
      <c r="AD172" s="151"/>
      <c r="AE172" s="84" t="s">
        <v>276</v>
      </c>
      <c r="AF172" s="151" t="s">
        <v>85</v>
      </c>
      <c r="AG172" s="84" t="s">
        <v>276</v>
      </c>
      <c r="AH172" s="151"/>
      <c r="AI172" s="84" t="s">
        <v>276</v>
      </c>
      <c r="AJ172" s="151"/>
      <c r="AK172" s="84" t="s">
        <v>276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621</v>
      </c>
      <c r="P173" s="155" t="s">
        <v>296</v>
      </c>
      <c r="Q173" s="40" t="s">
        <v>277</v>
      </c>
      <c r="R173" s="155"/>
      <c r="S173" s="40" t="s">
        <v>277</v>
      </c>
      <c r="T173" s="155"/>
      <c r="U173" s="40" t="s">
        <v>277</v>
      </c>
      <c r="V173" s="155"/>
      <c r="W173" s="40"/>
      <c r="X173" s="155"/>
      <c r="Y173" s="40" t="s">
        <v>277</v>
      </c>
      <c r="Z173" s="155" t="s">
        <v>87</v>
      </c>
      <c r="AA173" s="40" t="s">
        <v>277</v>
      </c>
      <c r="AB173" s="155"/>
      <c r="AC173" s="40" t="s">
        <v>277</v>
      </c>
      <c r="AD173" s="155"/>
      <c r="AE173" s="40" t="s">
        <v>277</v>
      </c>
      <c r="AF173" s="155" t="s">
        <v>502</v>
      </c>
      <c r="AG173" s="40" t="s">
        <v>277</v>
      </c>
      <c r="AH173" s="155"/>
      <c r="AI173" s="40" t="s">
        <v>277</v>
      </c>
      <c r="AJ173" s="155" t="s">
        <v>294</v>
      </c>
      <c r="AK173" s="40" t="s">
        <v>277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277</v>
      </c>
      <c r="P174" s="156"/>
      <c r="Q174" s="239" t="s">
        <v>277</v>
      </c>
      <c r="R174" s="156"/>
      <c r="S174" s="239" t="s">
        <v>277</v>
      </c>
      <c r="T174" s="156"/>
      <c r="U174" s="239" t="s">
        <v>277</v>
      </c>
      <c r="V174" s="156"/>
      <c r="W174" s="239"/>
      <c r="X174" s="156"/>
      <c r="Y174" s="239" t="s">
        <v>277</v>
      </c>
      <c r="Z174" s="156" t="s">
        <v>22</v>
      </c>
      <c r="AA174" s="239" t="s">
        <v>277</v>
      </c>
      <c r="AB174" s="156"/>
      <c r="AC174" s="239" t="s">
        <v>277</v>
      </c>
      <c r="AD174" s="156"/>
      <c r="AE174" s="239" t="s">
        <v>277</v>
      </c>
      <c r="AF174" s="156" t="s">
        <v>502</v>
      </c>
      <c r="AG174" s="239" t="s">
        <v>277</v>
      </c>
      <c r="AH174" s="156"/>
      <c r="AI174" s="239" t="s">
        <v>277</v>
      </c>
      <c r="AJ174" s="156"/>
      <c r="AK174" s="239" t="s">
        <v>277</v>
      </c>
      <c r="AL174" s="156" t="s">
        <v>308</v>
      </c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277</v>
      </c>
      <c r="P175" s="157" t="s">
        <v>466</v>
      </c>
      <c r="Q175" s="80" t="s">
        <v>277</v>
      </c>
      <c r="R175" s="157"/>
      <c r="S175" s="80" t="s">
        <v>277</v>
      </c>
      <c r="T175" s="157" t="s">
        <v>88</v>
      </c>
      <c r="U175" s="80" t="s">
        <v>277</v>
      </c>
      <c r="V175" s="157" t="s">
        <v>86</v>
      </c>
      <c r="W175" s="80"/>
      <c r="X175" s="157"/>
      <c r="Y175" s="80" t="s">
        <v>277</v>
      </c>
      <c r="Z175" s="157" t="s">
        <v>22</v>
      </c>
      <c r="AA175" s="80" t="s">
        <v>277</v>
      </c>
      <c r="AB175" s="157"/>
      <c r="AC175" s="80" t="s">
        <v>277</v>
      </c>
      <c r="AD175" s="157"/>
      <c r="AE175" s="80" t="s">
        <v>277</v>
      </c>
      <c r="AF175" s="157" t="s">
        <v>502</v>
      </c>
      <c r="AG175" s="80" t="s">
        <v>277</v>
      </c>
      <c r="AH175" s="157"/>
      <c r="AI175" s="80" t="s">
        <v>277</v>
      </c>
      <c r="AJ175" s="157" t="s">
        <v>542</v>
      </c>
      <c r="AK175" s="80" t="s">
        <v>277</v>
      </c>
      <c r="AL175" s="157" t="s">
        <v>308</v>
      </c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82</v>
      </c>
      <c r="P176" s="151" t="s">
        <v>85</v>
      </c>
      <c r="Q176" s="234" t="s">
        <v>82</v>
      </c>
      <c r="R176" s="151"/>
      <c r="S176" s="234" t="s">
        <v>82</v>
      </c>
      <c r="T176" s="151" t="s">
        <v>85</v>
      </c>
      <c r="U176" s="234" t="s">
        <v>82</v>
      </c>
      <c r="V176" s="151"/>
      <c r="W176" s="234"/>
      <c r="X176" s="151"/>
      <c r="Y176" s="234" t="s">
        <v>82</v>
      </c>
      <c r="Z176" s="151"/>
      <c r="AA176" s="234" t="s">
        <v>82</v>
      </c>
      <c r="AB176" s="151"/>
      <c r="AC176" s="234" t="s">
        <v>82</v>
      </c>
      <c r="AD176" s="151"/>
      <c r="AE176" s="234" t="s">
        <v>82</v>
      </c>
      <c r="AF176" s="151"/>
      <c r="AG176" s="234" t="s">
        <v>82</v>
      </c>
      <c r="AH176" s="151"/>
      <c r="AI176" s="234" t="s">
        <v>82</v>
      </c>
      <c r="AJ176" s="151"/>
      <c r="AK176" s="234" t="s">
        <v>82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82</v>
      </c>
      <c r="P177" s="155" t="s">
        <v>492</v>
      </c>
      <c r="Q177" s="40" t="s">
        <v>82</v>
      </c>
      <c r="R177" s="155"/>
      <c r="S177" s="40" t="s">
        <v>82</v>
      </c>
      <c r="T177" s="155" t="s">
        <v>492</v>
      </c>
      <c r="U177" s="40" t="s">
        <v>82</v>
      </c>
      <c r="V177" s="155"/>
      <c r="W177" s="40"/>
      <c r="X177" s="155"/>
      <c r="Y177" s="40" t="s">
        <v>82</v>
      </c>
      <c r="Z177" s="155"/>
      <c r="AA177" s="40" t="s">
        <v>82</v>
      </c>
      <c r="AB177" s="155"/>
      <c r="AC177" s="40" t="s">
        <v>82</v>
      </c>
      <c r="AD177" s="155" t="s">
        <v>288</v>
      </c>
      <c r="AE177" s="40" t="s">
        <v>82</v>
      </c>
      <c r="AF177" s="155"/>
      <c r="AG177" s="40" t="s">
        <v>82</v>
      </c>
      <c r="AH177" s="155"/>
      <c r="AI177" s="40" t="s">
        <v>82</v>
      </c>
      <c r="AJ177" s="155"/>
      <c r="AK177" s="40" t="s">
        <v>82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278</v>
      </c>
      <c r="P178" s="155"/>
      <c r="Q178" s="40" t="s">
        <v>82</v>
      </c>
      <c r="R178" s="155" t="s">
        <v>11</v>
      </c>
      <c r="S178" s="40" t="s">
        <v>278</v>
      </c>
      <c r="T178" s="155"/>
      <c r="U178" s="40" t="s">
        <v>278</v>
      </c>
      <c r="V178" s="155"/>
      <c r="W178" s="40"/>
      <c r="X178" s="155"/>
      <c r="Y178" s="40" t="s">
        <v>278</v>
      </c>
      <c r="Z178" s="155"/>
      <c r="AA178" s="40" t="s">
        <v>278</v>
      </c>
      <c r="AB178" s="155"/>
      <c r="AC178" s="40" t="s">
        <v>278</v>
      </c>
      <c r="AD178" s="155"/>
      <c r="AE178" s="40" t="s">
        <v>278</v>
      </c>
      <c r="AF178" s="155"/>
      <c r="AG178" s="40" t="s">
        <v>278</v>
      </c>
      <c r="AH178" s="155"/>
      <c r="AI178" s="40" t="s">
        <v>278</v>
      </c>
      <c r="AJ178" s="155"/>
      <c r="AK178" s="40" t="s">
        <v>278</v>
      </c>
      <c r="AL178" s="155"/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278</v>
      </c>
      <c r="P179" s="151"/>
      <c r="Q179" s="84" t="s">
        <v>278</v>
      </c>
      <c r="R179" s="151"/>
      <c r="S179" s="84" t="s">
        <v>278</v>
      </c>
      <c r="T179" s="151"/>
      <c r="U179" s="84" t="s">
        <v>278</v>
      </c>
      <c r="V179" s="151"/>
      <c r="W179" s="84"/>
      <c r="X179" s="151"/>
      <c r="Y179" s="84" t="s">
        <v>278</v>
      </c>
      <c r="Z179" s="151"/>
      <c r="AA179" s="84" t="s">
        <v>278</v>
      </c>
      <c r="AB179" s="151"/>
      <c r="AC179" s="84" t="s">
        <v>278</v>
      </c>
      <c r="AD179" s="151"/>
      <c r="AE179" s="84" t="s">
        <v>278</v>
      </c>
      <c r="AF179" s="151"/>
      <c r="AG179" s="84" t="s">
        <v>278</v>
      </c>
      <c r="AH179" s="151"/>
      <c r="AI179" s="84" t="s">
        <v>278</v>
      </c>
      <c r="AJ179" s="151"/>
      <c r="AK179" s="84" t="s">
        <v>276</v>
      </c>
      <c r="AL179" s="151" t="s">
        <v>308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276</v>
      </c>
      <c r="P180" s="155"/>
      <c r="Q180" s="40" t="s">
        <v>276</v>
      </c>
      <c r="R180" s="155"/>
      <c r="S180" s="40" t="s">
        <v>276</v>
      </c>
      <c r="T180" s="155"/>
      <c r="U180" s="40" t="s">
        <v>276</v>
      </c>
      <c r="V180" s="155"/>
      <c r="W180" s="40"/>
      <c r="X180" s="155"/>
      <c r="Y180" s="40" t="s">
        <v>276</v>
      </c>
      <c r="Z180" s="155"/>
      <c r="AA180" s="40" t="s">
        <v>276</v>
      </c>
      <c r="AB180" s="155"/>
      <c r="AC180" s="40" t="s">
        <v>276</v>
      </c>
      <c r="AD180" s="155" t="s">
        <v>85</v>
      </c>
      <c r="AE180" s="40" t="s">
        <v>276</v>
      </c>
      <c r="AF180" s="155" t="s">
        <v>82</v>
      </c>
      <c r="AG180" s="40" t="s">
        <v>276</v>
      </c>
      <c r="AH180" s="155"/>
      <c r="AI180" s="40" t="s">
        <v>276</v>
      </c>
      <c r="AJ180" s="155"/>
      <c r="AK180" s="40" t="s">
        <v>276</v>
      </c>
      <c r="AL180" s="155" t="s">
        <v>308</v>
      </c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276</v>
      </c>
      <c r="P181" s="157"/>
      <c r="Q181" s="80" t="s">
        <v>276</v>
      </c>
      <c r="R181" s="157"/>
      <c r="S181" s="80" t="s">
        <v>276</v>
      </c>
      <c r="T181" s="157"/>
      <c r="U181" s="80" t="s">
        <v>276</v>
      </c>
      <c r="V181" s="157"/>
      <c r="W181" s="80"/>
      <c r="X181" s="157"/>
      <c r="Y181" s="80" t="s">
        <v>276</v>
      </c>
      <c r="Z181" s="157"/>
      <c r="AA181" s="80" t="s">
        <v>276</v>
      </c>
      <c r="AB181" s="157"/>
      <c r="AC181" s="80" t="s">
        <v>276</v>
      </c>
      <c r="AD181" s="157" t="s">
        <v>85</v>
      </c>
      <c r="AE181" s="80" t="s">
        <v>276</v>
      </c>
      <c r="AF181" s="157" t="s">
        <v>82</v>
      </c>
      <c r="AG181" s="80" t="s">
        <v>276</v>
      </c>
      <c r="AH181" s="157"/>
      <c r="AI181" s="80" t="s">
        <v>276</v>
      </c>
      <c r="AJ181" s="157"/>
      <c r="AK181" s="80" t="s">
        <v>276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276</v>
      </c>
      <c r="P182" s="157" t="s">
        <v>17</v>
      </c>
      <c r="Q182" s="80" t="s">
        <v>276</v>
      </c>
      <c r="R182" s="157"/>
      <c r="S182" s="80" t="s">
        <v>276</v>
      </c>
      <c r="T182" s="157"/>
      <c r="U182" s="80" t="s">
        <v>276</v>
      </c>
      <c r="V182" s="157"/>
      <c r="W182" s="80"/>
      <c r="X182" s="157"/>
      <c r="Y182" s="80" t="s">
        <v>276</v>
      </c>
      <c r="Z182" s="157"/>
      <c r="AA182" s="80" t="s">
        <v>276</v>
      </c>
      <c r="AB182" s="157"/>
      <c r="AC182" s="80" t="s">
        <v>276</v>
      </c>
      <c r="AD182" s="157" t="s">
        <v>88</v>
      </c>
      <c r="AE182" s="80" t="s">
        <v>276</v>
      </c>
      <c r="AF182" s="157" t="s">
        <v>82</v>
      </c>
      <c r="AG182" s="80" t="s">
        <v>276</v>
      </c>
      <c r="AH182" s="157"/>
      <c r="AI182" s="80" t="s">
        <v>276</v>
      </c>
      <c r="AJ182" s="157"/>
      <c r="AK182" s="80" t="s">
        <v>276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277</v>
      </c>
      <c r="P183" s="151" t="s">
        <v>593</v>
      </c>
      <c r="Q183" s="84" t="s">
        <v>277</v>
      </c>
      <c r="R183" s="151" t="s">
        <v>276</v>
      </c>
      <c r="S183" s="84" t="s">
        <v>276</v>
      </c>
      <c r="T183" s="151" t="s">
        <v>293</v>
      </c>
      <c r="U183" s="84" t="s">
        <v>277</v>
      </c>
      <c r="V183" s="151" t="s">
        <v>541</v>
      </c>
      <c r="W183" s="84"/>
      <c r="X183" s="151"/>
      <c r="Y183" s="84" t="s">
        <v>277</v>
      </c>
      <c r="Z183" s="151" t="s">
        <v>630</v>
      </c>
      <c r="AA183" s="84" t="s">
        <v>277</v>
      </c>
      <c r="AB183" s="151"/>
      <c r="AC183" s="84" t="s">
        <v>277</v>
      </c>
      <c r="AD183" s="151" t="s">
        <v>88</v>
      </c>
      <c r="AE183" s="84" t="s">
        <v>277</v>
      </c>
      <c r="AF183" s="151" t="s">
        <v>88</v>
      </c>
      <c r="AG183" s="84" t="s">
        <v>277</v>
      </c>
      <c r="AH183" s="151"/>
      <c r="AI183" s="84" t="s">
        <v>277</v>
      </c>
      <c r="AJ183" s="151"/>
      <c r="AK183" s="84" t="s">
        <v>277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277</v>
      </c>
      <c r="P184" s="155" t="s">
        <v>593</v>
      </c>
      <c r="Q184" s="40" t="s">
        <v>277</v>
      </c>
      <c r="R184" s="155" t="s">
        <v>276</v>
      </c>
      <c r="S184" s="40" t="s">
        <v>277</v>
      </c>
      <c r="T184" s="155" t="s">
        <v>276</v>
      </c>
      <c r="U184" s="40" t="s">
        <v>277</v>
      </c>
      <c r="V184" s="155"/>
      <c r="W184" s="40"/>
      <c r="X184" s="155"/>
      <c r="Y184" s="40" t="s">
        <v>277</v>
      </c>
      <c r="Z184" s="155" t="s">
        <v>630</v>
      </c>
      <c r="AA184" s="40" t="s">
        <v>277</v>
      </c>
      <c r="AB184" s="155"/>
      <c r="AC184" s="40" t="s">
        <v>277</v>
      </c>
      <c r="AD184" s="155"/>
      <c r="AE184" s="40" t="s">
        <v>277</v>
      </c>
      <c r="AF184" s="155" t="s">
        <v>88</v>
      </c>
      <c r="AG184" s="40" t="s">
        <v>277</v>
      </c>
      <c r="AH184" s="155"/>
      <c r="AI184" s="40" t="s">
        <v>277</v>
      </c>
      <c r="AJ184" s="155"/>
      <c r="AK184" s="40" t="s">
        <v>277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82</v>
      </c>
      <c r="P185" s="155"/>
      <c r="Q185" s="40" t="s">
        <v>82</v>
      </c>
      <c r="R185" s="155"/>
      <c r="S185" s="40" t="s">
        <v>82</v>
      </c>
      <c r="T185" s="155"/>
      <c r="U185" s="40" t="s">
        <v>82</v>
      </c>
      <c r="V185" s="155"/>
      <c r="W185" s="40"/>
      <c r="X185" s="155"/>
      <c r="Y185" s="40" t="s">
        <v>82</v>
      </c>
      <c r="Z185" s="155"/>
      <c r="AA185" s="40" t="s">
        <v>82</v>
      </c>
      <c r="AB185" s="155"/>
      <c r="AC185" s="40" t="s">
        <v>82</v>
      </c>
      <c r="AD185" s="155"/>
      <c r="AE185" s="40" t="s">
        <v>82</v>
      </c>
      <c r="AF185" s="155" t="s">
        <v>88</v>
      </c>
      <c r="AG185" s="40" t="s">
        <v>82</v>
      </c>
      <c r="AH185" s="155"/>
      <c r="AI185" s="40" t="s">
        <v>82</v>
      </c>
      <c r="AJ185" s="155" t="s">
        <v>88</v>
      </c>
      <c r="AK185" s="40" t="s">
        <v>82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82</v>
      </c>
      <c r="P186" s="151"/>
      <c r="Q186" s="84" t="s">
        <v>82</v>
      </c>
      <c r="R186" s="151"/>
      <c r="S186" s="84" t="s">
        <v>82</v>
      </c>
      <c r="T186" s="151"/>
      <c r="U186" s="84" t="s">
        <v>82</v>
      </c>
      <c r="V186" s="151" t="s">
        <v>492</v>
      </c>
      <c r="W186" s="84"/>
      <c r="X186" s="151"/>
      <c r="Y186" s="84" t="s">
        <v>82</v>
      </c>
      <c r="Z186" s="151"/>
      <c r="AA186" s="84" t="s">
        <v>82</v>
      </c>
      <c r="AB186" s="151"/>
      <c r="AC186" s="84" t="s">
        <v>82</v>
      </c>
      <c r="AD186" s="151"/>
      <c r="AE186" s="84" t="s">
        <v>82</v>
      </c>
      <c r="AF186" s="151" t="s">
        <v>88</v>
      </c>
      <c r="AG186" s="84" t="s">
        <v>82</v>
      </c>
      <c r="AH186" s="151"/>
      <c r="AI186" s="84" t="s">
        <v>82</v>
      </c>
      <c r="AJ186" s="151" t="s">
        <v>88</v>
      </c>
      <c r="AK186" s="84" t="s">
        <v>82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278</v>
      </c>
      <c r="P187" s="155"/>
      <c r="Q187" s="40" t="s">
        <v>278</v>
      </c>
      <c r="R187" s="155"/>
      <c r="S187" s="40" t="s">
        <v>278</v>
      </c>
      <c r="T187" s="155"/>
      <c r="U187" s="40" t="s">
        <v>278</v>
      </c>
      <c r="V187" s="155"/>
      <c r="W187" s="40"/>
      <c r="X187" s="155"/>
      <c r="Y187" s="40" t="s">
        <v>278</v>
      </c>
      <c r="Z187" s="155"/>
      <c r="AA187" s="40" t="s">
        <v>278</v>
      </c>
      <c r="AB187" s="155"/>
      <c r="AC187" s="40" t="s">
        <v>278</v>
      </c>
      <c r="AD187" s="155"/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278</v>
      </c>
      <c r="AL187" s="155"/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278</v>
      </c>
      <c r="P188" s="156"/>
      <c r="Q188" s="87" t="s">
        <v>278</v>
      </c>
      <c r="R188" s="156"/>
      <c r="S188" s="87" t="s">
        <v>278</v>
      </c>
      <c r="T188" s="156"/>
      <c r="U188" s="87" t="s">
        <v>278</v>
      </c>
      <c r="V188" s="156"/>
      <c r="W188" s="87"/>
      <c r="X188" s="156"/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278</v>
      </c>
      <c r="P189" s="157"/>
      <c r="Q189" s="80" t="s">
        <v>278</v>
      </c>
      <c r="R189" s="157"/>
      <c r="S189" s="80" t="s">
        <v>278</v>
      </c>
      <c r="T189" s="157"/>
      <c r="U189" s="80" t="s">
        <v>278</v>
      </c>
      <c r="V189" s="157"/>
      <c r="W189" s="80"/>
      <c r="X189" s="157"/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282</v>
      </c>
      <c r="T190" s="152" t="s">
        <v>278</v>
      </c>
      <c r="U190" s="116" t="s">
        <v>278</v>
      </c>
      <c r="V190" s="152"/>
      <c r="W190" s="116"/>
      <c r="X190" s="152"/>
      <c r="Y190" s="116" t="s">
        <v>278</v>
      </c>
      <c r="Z190" s="152"/>
      <c r="AA190" s="116" t="s">
        <v>282</v>
      </c>
      <c r="AB190" s="152" t="s">
        <v>85</v>
      </c>
      <c r="AC190" s="116" t="s">
        <v>278</v>
      </c>
      <c r="AD190" s="152" t="s">
        <v>492</v>
      </c>
      <c r="AE190" s="116" t="s">
        <v>282</v>
      </c>
      <c r="AF190" s="152" t="s">
        <v>85</v>
      </c>
      <c r="AG190" s="116" t="s">
        <v>278</v>
      </c>
      <c r="AH190" s="152"/>
      <c r="AI190" s="116" t="s">
        <v>282</v>
      </c>
      <c r="AJ190" s="152" t="s">
        <v>90</v>
      </c>
      <c r="AK190" s="116" t="s">
        <v>282</v>
      </c>
      <c r="AL190" s="152" t="s">
        <v>88</v>
      </c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 t="s">
        <v>505</v>
      </c>
      <c r="S191" s="88" t="s">
        <v>282</v>
      </c>
      <c r="T191" s="153"/>
      <c r="U191" s="88" t="s">
        <v>278</v>
      </c>
      <c r="V191" s="153"/>
      <c r="W191" s="88"/>
      <c r="X191" s="153"/>
      <c r="Y191" s="88" t="s">
        <v>278</v>
      </c>
      <c r="Z191" s="153"/>
      <c r="AA191" s="88" t="s">
        <v>282</v>
      </c>
      <c r="AB191" s="153" t="s">
        <v>85</v>
      </c>
      <c r="AC191" s="88" t="s">
        <v>278</v>
      </c>
      <c r="AD191" s="153" t="s">
        <v>492</v>
      </c>
      <c r="AE191" s="88" t="s">
        <v>282</v>
      </c>
      <c r="AF191" s="153" t="s">
        <v>85</v>
      </c>
      <c r="AG191" s="88" t="s">
        <v>278</v>
      </c>
      <c r="AH191" s="153"/>
      <c r="AI191" s="88" t="s">
        <v>282</v>
      </c>
      <c r="AJ191" s="153" t="s">
        <v>90</v>
      </c>
      <c r="AK191" s="88" t="s">
        <v>282</v>
      </c>
      <c r="AL191" s="153" t="s">
        <v>88</v>
      </c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298</v>
      </c>
      <c r="P192" s="158" t="s">
        <v>281</v>
      </c>
      <c r="Q192" s="123" t="s">
        <v>282</v>
      </c>
      <c r="R192" s="158"/>
      <c r="S192" s="123" t="s">
        <v>282</v>
      </c>
      <c r="T192" s="158" t="s">
        <v>286</v>
      </c>
      <c r="U192" s="123" t="s">
        <v>298</v>
      </c>
      <c r="V192" s="158" t="s">
        <v>87</v>
      </c>
      <c r="W192" s="123"/>
      <c r="X192" s="158"/>
      <c r="Y192" s="123" t="s">
        <v>83</v>
      </c>
      <c r="Z192" s="158" t="s">
        <v>85</v>
      </c>
      <c r="AA192" s="123" t="s">
        <v>282</v>
      </c>
      <c r="AB192" s="158" t="s">
        <v>85</v>
      </c>
      <c r="AC192" s="123" t="s">
        <v>282</v>
      </c>
      <c r="AD192" s="158" t="s">
        <v>492</v>
      </c>
      <c r="AE192" s="123" t="s">
        <v>282</v>
      </c>
      <c r="AF192" s="158" t="s">
        <v>85</v>
      </c>
      <c r="AG192" s="123" t="s">
        <v>298</v>
      </c>
      <c r="AH192" s="158"/>
      <c r="AI192" s="123" t="s">
        <v>282</v>
      </c>
      <c r="AJ192" s="158" t="s">
        <v>90</v>
      </c>
      <c r="AK192" s="123" t="s">
        <v>282</v>
      </c>
      <c r="AL192" s="158" t="s">
        <v>88</v>
      </c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298</v>
      </c>
      <c r="P193" s="159" t="s">
        <v>281</v>
      </c>
      <c r="Q193" s="89" t="s">
        <v>282</v>
      </c>
      <c r="R193" s="159"/>
      <c r="S193" s="89" t="s">
        <v>282</v>
      </c>
      <c r="T193" s="159" t="s">
        <v>279</v>
      </c>
      <c r="U193" s="89" t="s">
        <v>298</v>
      </c>
      <c r="V193" s="159" t="s">
        <v>87</v>
      </c>
      <c r="W193" s="89"/>
      <c r="X193" s="159"/>
      <c r="Y193" s="89" t="s">
        <v>83</v>
      </c>
      <c r="Z193" s="159" t="s">
        <v>85</v>
      </c>
      <c r="AA193" s="89" t="s">
        <v>278</v>
      </c>
      <c r="AB193" s="159"/>
      <c r="AC193" s="89" t="s">
        <v>282</v>
      </c>
      <c r="AD193" s="159" t="s">
        <v>492</v>
      </c>
      <c r="AE193" s="89" t="s">
        <v>278</v>
      </c>
      <c r="AF193" s="159"/>
      <c r="AG193" s="89" t="s">
        <v>298</v>
      </c>
      <c r="AH193" s="159"/>
      <c r="AI193" s="89" t="s">
        <v>278</v>
      </c>
      <c r="AJ193" s="159"/>
      <c r="AK193" s="89" t="s">
        <v>278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298</v>
      </c>
      <c r="P194" s="160" t="s">
        <v>281</v>
      </c>
      <c r="Q194" s="101" t="s">
        <v>282</v>
      </c>
      <c r="R194" s="160" t="s">
        <v>278</v>
      </c>
      <c r="S194" s="101" t="s">
        <v>278</v>
      </c>
      <c r="T194" s="160"/>
      <c r="U194" s="101" t="s">
        <v>298</v>
      </c>
      <c r="V194" s="160" t="s">
        <v>87</v>
      </c>
      <c r="W194" s="101"/>
      <c r="X194" s="160"/>
      <c r="Y194" s="101" t="s">
        <v>83</v>
      </c>
      <c r="Z194" s="160" t="s">
        <v>85</v>
      </c>
      <c r="AA194" s="101" t="s">
        <v>278</v>
      </c>
      <c r="AB194" s="160"/>
      <c r="AC194" s="101" t="s">
        <v>282</v>
      </c>
      <c r="AD194" s="160" t="s">
        <v>492</v>
      </c>
      <c r="AE194" s="101" t="s">
        <v>278</v>
      </c>
      <c r="AF194" s="160"/>
      <c r="AG194" s="101" t="s">
        <v>298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4.2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276</v>
      </c>
      <c r="P197" s="159"/>
      <c r="Q197" s="89" t="s">
        <v>276</v>
      </c>
      <c r="R197" s="159"/>
      <c r="S197" s="89" t="s">
        <v>276</v>
      </c>
      <c r="T197" s="159" t="s">
        <v>492</v>
      </c>
      <c r="U197" s="89" t="s">
        <v>276</v>
      </c>
      <c r="V197" s="159"/>
      <c r="W197" s="89"/>
      <c r="X197" s="159"/>
      <c r="Y197" s="89" t="s">
        <v>276</v>
      </c>
      <c r="Z197" s="159"/>
      <c r="AA197" s="89" t="s">
        <v>276</v>
      </c>
      <c r="AB197" s="159" t="s">
        <v>85</v>
      </c>
      <c r="AC197" s="89" t="s">
        <v>276</v>
      </c>
      <c r="AD197" s="159" t="s">
        <v>85</v>
      </c>
      <c r="AE197" s="89" t="s">
        <v>276</v>
      </c>
      <c r="AF197" s="159"/>
      <c r="AG197" s="89" t="s">
        <v>276</v>
      </c>
      <c r="AH197" s="159"/>
      <c r="AI197" s="89" t="s">
        <v>276</v>
      </c>
      <c r="AJ197" s="159" t="s">
        <v>85</v>
      </c>
      <c r="AK197" s="89" t="s">
        <v>276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276</v>
      </c>
      <c r="P198" s="160"/>
      <c r="Q198" s="101" t="s">
        <v>276</v>
      </c>
      <c r="R198" s="160"/>
      <c r="S198" s="101" t="s">
        <v>276</v>
      </c>
      <c r="T198" s="160" t="s">
        <v>492</v>
      </c>
      <c r="U198" s="101" t="s">
        <v>276</v>
      </c>
      <c r="V198" s="160"/>
      <c r="W198" s="101"/>
      <c r="X198" s="160"/>
      <c r="Y198" s="101" t="s">
        <v>276</v>
      </c>
      <c r="Z198" s="160"/>
      <c r="AA198" s="101" t="s">
        <v>276</v>
      </c>
      <c r="AB198" s="160" t="s">
        <v>85</v>
      </c>
      <c r="AC198" s="101" t="s">
        <v>276</v>
      </c>
      <c r="AD198" s="160"/>
      <c r="AE198" s="101" t="s">
        <v>276</v>
      </c>
      <c r="AF198" s="160"/>
      <c r="AG198" s="101" t="s">
        <v>276</v>
      </c>
      <c r="AH198" s="160"/>
      <c r="AI198" s="101" t="s">
        <v>276</v>
      </c>
      <c r="AJ198" s="160" t="s">
        <v>87</v>
      </c>
      <c r="AK198" s="101" t="s">
        <v>276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277</v>
      </c>
      <c r="P199" s="160"/>
      <c r="Q199" s="101" t="s">
        <v>277</v>
      </c>
      <c r="R199" s="160"/>
      <c r="S199" s="101" t="s">
        <v>277</v>
      </c>
      <c r="T199" s="160" t="s">
        <v>492</v>
      </c>
      <c r="U199" s="101" t="s">
        <v>277</v>
      </c>
      <c r="V199" s="160"/>
      <c r="W199" s="101"/>
      <c r="X199" s="160"/>
      <c r="Y199" s="101" t="s">
        <v>277</v>
      </c>
      <c r="Z199" s="160" t="s">
        <v>82</v>
      </c>
      <c r="AA199" s="101" t="s">
        <v>277</v>
      </c>
      <c r="AB199" s="160"/>
      <c r="AC199" s="101" t="s">
        <v>277</v>
      </c>
      <c r="AD199" s="160"/>
      <c r="AE199" s="101" t="s">
        <v>277</v>
      </c>
      <c r="AF199" s="160" t="s">
        <v>82</v>
      </c>
      <c r="AG199" s="101" t="s">
        <v>277</v>
      </c>
      <c r="AH199" s="160"/>
      <c r="AI199" s="101" t="s">
        <v>277</v>
      </c>
      <c r="AJ199" s="160" t="s">
        <v>89</v>
      </c>
      <c r="AK199" s="101" t="s">
        <v>277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277</v>
      </c>
      <c r="P200" s="159" t="s">
        <v>466</v>
      </c>
      <c r="Q200" s="89" t="s">
        <v>277</v>
      </c>
      <c r="R200" s="159"/>
      <c r="S200" s="89" t="s">
        <v>277</v>
      </c>
      <c r="T200" s="159" t="s">
        <v>492</v>
      </c>
      <c r="U200" s="89" t="s">
        <v>277</v>
      </c>
      <c r="V200" s="159" t="s">
        <v>539</v>
      </c>
      <c r="W200" s="89"/>
      <c r="X200" s="159"/>
      <c r="Y200" s="89" t="s">
        <v>277</v>
      </c>
      <c r="Z200" s="159" t="s">
        <v>82</v>
      </c>
      <c r="AA200" s="89" t="s">
        <v>277</v>
      </c>
      <c r="AB200" s="159"/>
      <c r="AC200" s="89" t="s">
        <v>277</v>
      </c>
      <c r="AD200" s="159"/>
      <c r="AE200" s="89" t="s">
        <v>277</v>
      </c>
      <c r="AF200" s="159" t="s">
        <v>82</v>
      </c>
      <c r="AG200" s="89" t="s">
        <v>277</v>
      </c>
      <c r="AH200" s="159"/>
      <c r="AI200" s="89" t="s">
        <v>277</v>
      </c>
      <c r="AJ200" s="159"/>
      <c r="AK200" s="89" t="s">
        <v>277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82</v>
      </c>
      <c r="P201" s="160" t="s">
        <v>466</v>
      </c>
      <c r="Q201" s="101" t="s">
        <v>82</v>
      </c>
      <c r="R201" s="160"/>
      <c r="S201" s="101" t="s">
        <v>82</v>
      </c>
      <c r="T201" s="160" t="s">
        <v>492</v>
      </c>
      <c r="U201" s="101" t="s">
        <v>82</v>
      </c>
      <c r="V201" s="160" t="s">
        <v>542</v>
      </c>
      <c r="W201" s="101"/>
      <c r="X201" s="160"/>
      <c r="Y201" s="101" t="s">
        <v>82</v>
      </c>
      <c r="Z201" s="160" t="s">
        <v>89</v>
      </c>
      <c r="AA201" s="101" t="s">
        <v>82</v>
      </c>
      <c r="AB201" s="160"/>
      <c r="AC201" s="101" t="s">
        <v>82</v>
      </c>
      <c r="AD201" s="160"/>
      <c r="AE201" s="101" t="s">
        <v>82</v>
      </c>
      <c r="AF201" s="160" t="s">
        <v>502</v>
      </c>
      <c r="AG201" s="101" t="s">
        <v>82</v>
      </c>
      <c r="AH201" s="160"/>
      <c r="AI201" s="101" t="s">
        <v>82</v>
      </c>
      <c r="AJ201" s="160"/>
      <c r="AK201" s="101" t="s">
        <v>82</v>
      </c>
      <c r="AL201" s="160" t="s">
        <v>276</v>
      </c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82</v>
      </c>
      <c r="P202" s="156" t="s">
        <v>466</v>
      </c>
      <c r="Q202" s="87" t="s">
        <v>82</v>
      </c>
      <c r="R202" s="156"/>
      <c r="S202" s="87" t="s">
        <v>82</v>
      </c>
      <c r="T202" s="156" t="s">
        <v>492</v>
      </c>
      <c r="U202" s="87" t="s">
        <v>82</v>
      </c>
      <c r="V202" s="156"/>
      <c r="W202" s="87"/>
      <c r="X202" s="156"/>
      <c r="Y202" s="87" t="s">
        <v>82</v>
      </c>
      <c r="Z202" s="156" t="s">
        <v>539</v>
      </c>
      <c r="AA202" s="87" t="s">
        <v>82</v>
      </c>
      <c r="AB202" s="156"/>
      <c r="AC202" s="87" t="s">
        <v>82</v>
      </c>
      <c r="AD202" s="156"/>
      <c r="AE202" s="87" t="s">
        <v>82</v>
      </c>
      <c r="AF202" s="156"/>
      <c r="AG202" s="87" t="s">
        <v>82</v>
      </c>
      <c r="AH202" s="156"/>
      <c r="AI202" s="87" t="s">
        <v>82</v>
      </c>
      <c r="AJ202" s="156"/>
      <c r="AK202" s="87" t="s">
        <v>276</v>
      </c>
      <c r="AL202" s="156" t="s">
        <v>308</v>
      </c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82</v>
      </c>
      <c r="P203" s="157" t="s">
        <v>466</v>
      </c>
      <c r="Q203" s="80" t="s">
        <v>82</v>
      </c>
      <c r="R203" s="157"/>
      <c r="S203" s="80" t="s">
        <v>82</v>
      </c>
      <c r="T203" s="157" t="s">
        <v>492</v>
      </c>
      <c r="U203" s="80" t="s">
        <v>82</v>
      </c>
      <c r="V203" s="157"/>
      <c r="W203" s="80"/>
      <c r="X203" s="157"/>
      <c r="Y203" s="80" t="s">
        <v>82</v>
      </c>
      <c r="Z203" s="157"/>
      <c r="AA203" s="80" t="s">
        <v>82</v>
      </c>
      <c r="AB203" s="157" t="s">
        <v>287</v>
      </c>
      <c r="AC203" s="80" t="s">
        <v>82</v>
      </c>
      <c r="AD203" s="157"/>
      <c r="AE203" s="80" t="s">
        <v>82</v>
      </c>
      <c r="AF203" s="157"/>
      <c r="AG203" s="80" t="s">
        <v>82</v>
      </c>
      <c r="AH203" s="157"/>
      <c r="AI203" s="80" t="s">
        <v>82</v>
      </c>
      <c r="AJ203" s="157"/>
      <c r="AK203" s="80" t="s">
        <v>276</v>
      </c>
      <c r="AL203" s="157" t="s">
        <v>308</v>
      </c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278</v>
      </c>
      <c r="P204" s="159"/>
      <c r="Q204" s="89" t="s">
        <v>278</v>
      </c>
      <c r="R204" s="159"/>
      <c r="S204" s="89" t="s">
        <v>278</v>
      </c>
      <c r="T204" s="159" t="s">
        <v>492</v>
      </c>
      <c r="U204" s="89" t="s">
        <v>278</v>
      </c>
      <c r="V204" s="159"/>
      <c r="W204" s="89"/>
      <c r="X204" s="159"/>
      <c r="Y204" s="89" t="s">
        <v>278</v>
      </c>
      <c r="Z204" s="159"/>
      <c r="AA204" s="89" t="s">
        <v>278</v>
      </c>
      <c r="AB204" s="159"/>
      <c r="AC204" s="89" t="s">
        <v>278</v>
      </c>
      <c r="AD204" s="159"/>
      <c r="AE204" s="89" t="s">
        <v>278</v>
      </c>
      <c r="AF204" s="159" t="s">
        <v>82</v>
      </c>
      <c r="AG204" s="89" t="s">
        <v>278</v>
      </c>
      <c r="AH204" s="159"/>
      <c r="AI204" s="89" t="s">
        <v>278</v>
      </c>
      <c r="AJ204" s="159"/>
      <c r="AK204" s="89" t="s">
        <v>278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278</v>
      </c>
      <c r="P205" s="160"/>
      <c r="Q205" s="101" t="s">
        <v>278</v>
      </c>
      <c r="R205" s="160"/>
      <c r="S205" s="101" t="s">
        <v>278</v>
      </c>
      <c r="T205" s="160" t="s">
        <v>492</v>
      </c>
      <c r="U205" s="101" t="s">
        <v>278</v>
      </c>
      <c r="V205" s="160"/>
      <c r="W205" s="101"/>
      <c r="X205" s="160"/>
      <c r="Y205" s="101" t="s">
        <v>278</v>
      </c>
      <c r="Z205" s="160" t="s">
        <v>82</v>
      </c>
      <c r="AA205" s="101" t="s">
        <v>278</v>
      </c>
      <c r="AB205" s="160"/>
      <c r="AC205" s="101" t="s">
        <v>278</v>
      </c>
      <c r="AD205" s="160"/>
      <c r="AE205" s="101" t="s">
        <v>278</v>
      </c>
      <c r="AF205" s="160"/>
      <c r="AG205" s="101" t="s">
        <v>278</v>
      </c>
      <c r="AH205" s="160"/>
      <c r="AI205" s="101" t="s">
        <v>278</v>
      </c>
      <c r="AJ205" s="160"/>
      <c r="AK205" s="101" t="s">
        <v>278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276</v>
      </c>
      <c r="P206" s="160" t="s">
        <v>466</v>
      </c>
      <c r="Q206" s="101" t="s">
        <v>276</v>
      </c>
      <c r="R206" s="160"/>
      <c r="S206" s="101" t="s">
        <v>276</v>
      </c>
      <c r="T206" s="160" t="s">
        <v>492</v>
      </c>
      <c r="U206" s="101" t="s">
        <v>276</v>
      </c>
      <c r="V206" s="160" t="s">
        <v>86</v>
      </c>
      <c r="W206" s="101"/>
      <c r="X206" s="160"/>
      <c r="Y206" s="101" t="s">
        <v>276</v>
      </c>
      <c r="Z206" s="160" t="s">
        <v>89</v>
      </c>
      <c r="AA206" s="101" t="s">
        <v>276</v>
      </c>
      <c r="AB206" s="160"/>
      <c r="AC206" s="101" t="s">
        <v>276</v>
      </c>
      <c r="AD206" s="160" t="s">
        <v>85</v>
      </c>
      <c r="AE206" s="101" t="s">
        <v>276</v>
      </c>
      <c r="AF206" s="160"/>
      <c r="AG206" s="101" t="s">
        <v>276</v>
      </c>
      <c r="AH206" s="160"/>
      <c r="AI206" s="101" t="s">
        <v>276</v>
      </c>
      <c r="AJ206" s="160"/>
      <c r="AK206" s="101" t="s">
        <v>276</v>
      </c>
      <c r="AL206" s="160"/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276</v>
      </c>
      <c r="P207" s="159" t="s">
        <v>466</v>
      </c>
      <c r="Q207" s="89" t="s">
        <v>276</v>
      </c>
      <c r="R207" s="159"/>
      <c r="S207" s="89" t="s">
        <v>276</v>
      </c>
      <c r="T207" s="159" t="s">
        <v>492</v>
      </c>
      <c r="U207" s="89" t="s">
        <v>276</v>
      </c>
      <c r="V207" s="159" t="s">
        <v>86</v>
      </c>
      <c r="W207" s="89"/>
      <c r="X207" s="159"/>
      <c r="Y207" s="89" t="s">
        <v>276</v>
      </c>
      <c r="Z207" s="159"/>
      <c r="AA207" s="89" t="s">
        <v>276</v>
      </c>
      <c r="AB207" s="159"/>
      <c r="AC207" s="89" t="s">
        <v>276</v>
      </c>
      <c r="AD207" s="159"/>
      <c r="AE207" s="89" t="s">
        <v>276</v>
      </c>
      <c r="AF207" s="159"/>
      <c r="AG207" s="89" t="s">
        <v>276</v>
      </c>
      <c r="AH207" s="159"/>
      <c r="AI207" s="89" t="s">
        <v>276</v>
      </c>
      <c r="AJ207" s="159"/>
      <c r="AK207" s="89" t="s">
        <v>276</v>
      </c>
      <c r="AL207" s="159" t="s">
        <v>308</v>
      </c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277</v>
      </c>
      <c r="P208" s="160" t="s">
        <v>466</v>
      </c>
      <c r="Q208" s="101" t="s">
        <v>277</v>
      </c>
      <c r="R208" s="160"/>
      <c r="S208" s="101" t="s">
        <v>277</v>
      </c>
      <c r="T208" s="160" t="s">
        <v>492</v>
      </c>
      <c r="U208" s="101" t="s">
        <v>277</v>
      </c>
      <c r="V208" s="160" t="s">
        <v>86</v>
      </c>
      <c r="W208" s="101"/>
      <c r="X208" s="160"/>
      <c r="Y208" s="101" t="s">
        <v>277</v>
      </c>
      <c r="Z208" s="160" t="s">
        <v>276</v>
      </c>
      <c r="AA208" s="101" t="s">
        <v>277</v>
      </c>
      <c r="AB208" s="160" t="s">
        <v>290</v>
      </c>
      <c r="AC208" s="101" t="s">
        <v>277</v>
      </c>
      <c r="AD208" s="160"/>
      <c r="AE208" s="101" t="s">
        <v>277</v>
      </c>
      <c r="AF208" s="160"/>
      <c r="AG208" s="101" t="s">
        <v>277</v>
      </c>
      <c r="AH208" s="160"/>
      <c r="AI208" s="101" t="s">
        <v>277</v>
      </c>
      <c r="AJ208" s="160"/>
      <c r="AK208" s="101" t="s">
        <v>276</v>
      </c>
      <c r="AL208" s="160" t="s">
        <v>308</v>
      </c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277</v>
      </c>
      <c r="P209" s="156" t="s">
        <v>466</v>
      </c>
      <c r="Q209" s="87" t="s">
        <v>277</v>
      </c>
      <c r="R209" s="156"/>
      <c r="S209" s="87" t="s">
        <v>277</v>
      </c>
      <c r="T209" s="156" t="s">
        <v>492</v>
      </c>
      <c r="U209" s="87" t="s">
        <v>277</v>
      </c>
      <c r="V209" s="156" t="s">
        <v>86</v>
      </c>
      <c r="W209" s="87"/>
      <c r="X209" s="156"/>
      <c r="Y209" s="87" t="s">
        <v>277</v>
      </c>
      <c r="Z209" s="156" t="s">
        <v>276</v>
      </c>
      <c r="AA209" s="87" t="s">
        <v>277</v>
      </c>
      <c r="AB209" s="156" t="s">
        <v>492</v>
      </c>
      <c r="AC209" s="87" t="s">
        <v>277</v>
      </c>
      <c r="AD209" s="156"/>
      <c r="AE209" s="87" t="s">
        <v>277</v>
      </c>
      <c r="AF209" s="156"/>
      <c r="AG209" s="87" t="s">
        <v>277</v>
      </c>
      <c r="AH209" s="156"/>
      <c r="AI209" s="87" t="s">
        <v>277</v>
      </c>
      <c r="AJ209" s="156"/>
      <c r="AK209" s="87" t="s">
        <v>277</v>
      </c>
      <c r="AL209" s="156" t="s">
        <v>85</v>
      </c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277</v>
      </c>
      <c r="P210" s="157" t="s">
        <v>466</v>
      </c>
      <c r="Q210" s="80" t="s">
        <v>277</v>
      </c>
      <c r="R210" s="157"/>
      <c r="S210" s="80" t="s">
        <v>277</v>
      </c>
      <c r="T210" s="157" t="s">
        <v>492</v>
      </c>
      <c r="U210" s="80" t="s">
        <v>277</v>
      </c>
      <c r="V210" s="157" t="s">
        <v>86</v>
      </c>
      <c r="W210" s="80"/>
      <c r="X210" s="157"/>
      <c r="Y210" s="80" t="s">
        <v>276</v>
      </c>
      <c r="Z210" s="157" t="s">
        <v>540</v>
      </c>
      <c r="AA210" s="80" t="s">
        <v>277</v>
      </c>
      <c r="AB210" s="157" t="s">
        <v>492</v>
      </c>
      <c r="AC210" s="80" t="s">
        <v>277</v>
      </c>
      <c r="AD210" s="157"/>
      <c r="AE210" s="80" t="s">
        <v>277</v>
      </c>
      <c r="AF210" s="157"/>
      <c r="AG210" s="80" t="s">
        <v>277</v>
      </c>
      <c r="AH210" s="157"/>
      <c r="AI210" s="80" t="s">
        <v>277</v>
      </c>
      <c r="AJ210" s="157" t="s">
        <v>16</v>
      </c>
      <c r="AK210" s="80" t="s">
        <v>277</v>
      </c>
      <c r="AL210" s="157" t="s">
        <v>85</v>
      </c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82</v>
      </c>
      <c r="P211" s="160" t="s">
        <v>466</v>
      </c>
      <c r="Q211" s="101" t="s">
        <v>82</v>
      </c>
      <c r="R211" s="160"/>
      <c r="S211" s="101" t="s">
        <v>82</v>
      </c>
      <c r="T211" s="160" t="s">
        <v>85</v>
      </c>
      <c r="U211" s="101" t="s">
        <v>82</v>
      </c>
      <c r="V211" s="160" t="s">
        <v>86</v>
      </c>
      <c r="W211" s="101"/>
      <c r="X211" s="160"/>
      <c r="Y211" s="101" t="s">
        <v>82</v>
      </c>
      <c r="Z211" s="160"/>
      <c r="AA211" s="101" t="s">
        <v>82</v>
      </c>
      <c r="AB211" s="160"/>
      <c r="AC211" s="101" t="s">
        <v>82</v>
      </c>
      <c r="AD211" s="160"/>
      <c r="AE211" s="101" t="s">
        <v>277</v>
      </c>
      <c r="AF211" s="160" t="s">
        <v>502</v>
      </c>
      <c r="AG211" s="101" t="s">
        <v>82</v>
      </c>
      <c r="AH211" s="160"/>
      <c r="AI211" s="101" t="s">
        <v>82</v>
      </c>
      <c r="AJ211" s="160"/>
      <c r="AK211" s="101" t="s">
        <v>82</v>
      </c>
      <c r="AL211" s="160" t="s">
        <v>85</v>
      </c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82</v>
      </c>
      <c r="P212" s="156" t="s">
        <v>466</v>
      </c>
      <c r="Q212" s="87" t="s">
        <v>82</v>
      </c>
      <c r="R212" s="156"/>
      <c r="S212" s="87" t="s">
        <v>82</v>
      </c>
      <c r="T212" s="156" t="s">
        <v>22</v>
      </c>
      <c r="U212" s="87" t="s">
        <v>82</v>
      </c>
      <c r="V212" s="156" t="s">
        <v>86</v>
      </c>
      <c r="W212" s="87"/>
      <c r="X212" s="156"/>
      <c r="Y212" s="87" t="s">
        <v>82</v>
      </c>
      <c r="Z212" s="156"/>
      <c r="AA212" s="87" t="s">
        <v>82</v>
      </c>
      <c r="AB212" s="156"/>
      <c r="AC212" s="87" t="s">
        <v>82</v>
      </c>
      <c r="AD212" s="156"/>
      <c r="AE212" s="87" t="s">
        <v>82</v>
      </c>
      <c r="AF212" s="156"/>
      <c r="AG212" s="87" t="s">
        <v>82</v>
      </c>
      <c r="AH212" s="156"/>
      <c r="AI212" s="87" t="s">
        <v>82</v>
      </c>
      <c r="AJ212" s="156"/>
      <c r="AK212" s="87" t="s">
        <v>82</v>
      </c>
      <c r="AL212" s="156" t="s">
        <v>85</v>
      </c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278</v>
      </c>
      <c r="P213" s="160"/>
      <c r="Q213" s="101" t="s">
        <v>278</v>
      </c>
      <c r="R213" s="160"/>
      <c r="S213" s="101" t="s">
        <v>278</v>
      </c>
      <c r="T213" s="160"/>
      <c r="U213" s="101" t="s">
        <v>278</v>
      </c>
      <c r="V213" s="160"/>
      <c r="W213" s="101"/>
      <c r="X213" s="160"/>
      <c r="Y213" s="101" t="s">
        <v>278</v>
      </c>
      <c r="Z213" s="160"/>
      <c r="AA213" s="101" t="s">
        <v>278</v>
      </c>
      <c r="AB213" s="160"/>
      <c r="AC213" s="101" t="s">
        <v>278</v>
      </c>
      <c r="AD213" s="160"/>
      <c r="AE213" s="101" t="s">
        <v>278</v>
      </c>
      <c r="AF213" s="160"/>
      <c r="AG213" s="101" t="s">
        <v>278</v>
      </c>
      <c r="AH213" s="160"/>
      <c r="AI213" s="101" t="s">
        <v>278</v>
      </c>
      <c r="AJ213" s="160"/>
      <c r="AK213" s="101" t="s">
        <v>278</v>
      </c>
      <c r="AL213" s="160"/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278</v>
      </c>
      <c r="R214" s="159"/>
      <c r="S214" s="89" t="s">
        <v>278</v>
      </c>
      <c r="T214" s="159"/>
      <c r="U214" s="89" t="s">
        <v>278</v>
      </c>
      <c r="V214" s="159"/>
      <c r="W214" s="89"/>
      <c r="X214" s="159"/>
      <c r="Y214" s="89" t="s">
        <v>278</v>
      </c>
      <c r="Z214" s="159"/>
      <c r="AA214" s="89" t="s">
        <v>278</v>
      </c>
      <c r="AB214" s="159"/>
      <c r="AC214" s="89" t="s">
        <v>278</v>
      </c>
      <c r="AD214" s="159"/>
      <c r="AE214" s="89" t="s">
        <v>278</v>
      </c>
      <c r="AF214" s="159"/>
      <c r="AG214" s="89" t="s">
        <v>278</v>
      </c>
      <c r="AH214" s="159"/>
      <c r="AI214" s="89" t="s">
        <v>278</v>
      </c>
      <c r="AJ214" s="159"/>
      <c r="AK214" s="89" t="s">
        <v>278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276</v>
      </c>
      <c r="P215" s="160" t="s">
        <v>466</v>
      </c>
      <c r="Q215" s="101" t="s">
        <v>276</v>
      </c>
      <c r="R215" s="160"/>
      <c r="S215" s="101" t="s">
        <v>276</v>
      </c>
      <c r="T215" s="160" t="s">
        <v>85</v>
      </c>
      <c r="U215" s="101" t="s">
        <v>276</v>
      </c>
      <c r="V215" s="160" t="s">
        <v>86</v>
      </c>
      <c r="W215" s="101"/>
      <c r="X215" s="160"/>
      <c r="Y215" s="101" t="s">
        <v>276</v>
      </c>
      <c r="Z215" s="160"/>
      <c r="AA215" s="101" t="s">
        <v>276</v>
      </c>
      <c r="AB215" s="160"/>
      <c r="AC215" s="101" t="s">
        <v>276</v>
      </c>
      <c r="AD215" s="160"/>
      <c r="AE215" s="101" t="s">
        <v>276</v>
      </c>
      <c r="AF215" s="160"/>
      <c r="AG215" s="101" t="s">
        <v>276</v>
      </c>
      <c r="AH215" s="160"/>
      <c r="AI215" s="101" t="s">
        <v>276</v>
      </c>
      <c r="AJ215" s="160"/>
      <c r="AK215" s="101" t="s">
        <v>276</v>
      </c>
      <c r="AL215" s="160" t="s">
        <v>85</v>
      </c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538</v>
      </c>
      <c r="P216" s="156" t="s">
        <v>284</v>
      </c>
      <c r="Q216" s="87" t="s">
        <v>276</v>
      </c>
      <c r="R216" s="156"/>
      <c r="S216" s="87" t="s">
        <v>276</v>
      </c>
      <c r="T216" s="156" t="s">
        <v>88</v>
      </c>
      <c r="U216" s="87" t="s">
        <v>276</v>
      </c>
      <c r="V216" s="156" t="s">
        <v>86</v>
      </c>
      <c r="W216" s="87"/>
      <c r="X216" s="156"/>
      <c r="Y216" s="87" t="s">
        <v>276</v>
      </c>
      <c r="Z216" s="156"/>
      <c r="AA216" s="87" t="s">
        <v>276</v>
      </c>
      <c r="AB216" s="156"/>
      <c r="AC216" s="87" t="s">
        <v>276</v>
      </c>
      <c r="AD216" s="156"/>
      <c r="AE216" s="87" t="s">
        <v>276</v>
      </c>
      <c r="AF216" s="156"/>
      <c r="AG216" s="87" t="s">
        <v>276</v>
      </c>
      <c r="AH216" s="156"/>
      <c r="AI216" s="87" t="s">
        <v>276</v>
      </c>
      <c r="AJ216" s="156"/>
      <c r="AK216" s="87" t="s">
        <v>276</v>
      </c>
      <c r="AL216" s="156" t="s">
        <v>85</v>
      </c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538</v>
      </c>
      <c r="P217" s="157" t="s">
        <v>284</v>
      </c>
      <c r="Q217" s="80" t="s">
        <v>276</v>
      </c>
      <c r="R217" s="157"/>
      <c r="S217" s="80" t="s">
        <v>276</v>
      </c>
      <c r="T217" s="157" t="s">
        <v>22</v>
      </c>
      <c r="U217" s="80" t="s">
        <v>276</v>
      </c>
      <c r="V217" s="157" t="s">
        <v>86</v>
      </c>
      <c r="W217" s="80"/>
      <c r="X217" s="157"/>
      <c r="Y217" s="80" t="s">
        <v>276</v>
      </c>
      <c r="Z217" s="157"/>
      <c r="AA217" s="80" t="s">
        <v>276</v>
      </c>
      <c r="AB217" s="157"/>
      <c r="AC217" s="80" t="s">
        <v>276</v>
      </c>
      <c r="AD217" s="157"/>
      <c r="AE217" s="80" t="s">
        <v>276</v>
      </c>
      <c r="AF217" s="157"/>
      <c r="AG217" s="80" t="s">
        <v>276</v>
      </c>
      <c r="AH217" s="157"/>
      <c r="AI217" s="80" t="s">
        <v>276</v>
      </c>
      <c r="AJ217" s="157" t="s">
        <v>492</v>
      </c>
      <c r="AK217" s="80" t="s">
        <v>276</v>
      </c>
      <c r="AL217" s="157" t="s">
        <v>85</v>
      </c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277</v>
      </c>
      <c r="P218" s="159" t="s">
        <v>466</v>
      </c>
      <c r="Q218" s="89" t="s">
        <v>277</v>
      </c>
      <c r="R218" s="159" t="s">
        <v>85</v>
      </c>
      <c r="S218" s="89" t="s">
        <v>277</v>
      </c>
      <c r="T218" s="159" t="s">
        <v>88</v>
      </c>
      <c r="U218" s="89" t="s">
        <v>277</v>
      </c>
      <c r="V218" s="159" t="s">
        <v>86</v>
      </c>
      <c r="W218" s="89"/>
      <c r="X218" s="159"/>
      <c r="Y218" s="89" t="s">
        <v>277</v>
      </c>
      <c r="Z218" s="159"/>
      <c r="AA218" s="89" t="s">
        <v>277</v>
      </c>
      <c r="AB218" s="159"/>
      <c r="AC218" s="89" t="s">
        <v>277</v>
      </c>
      <c r="AD218" s="159"/>
      <c r="AE218" s="89" t="s">
        <v>277</v>
      </c>
      <c r="AF218" s="159" t="s">
        <v>88</v>
      </c>
      <c r="AG218" s="89" t="s">
        <v>277</v>
      </c>
      <c r="AH218" s="159"/>
      <c r="AI218" s="89" t="s">
        <v>277</v>
      </c>
      <c r="AJ218" s="159"/>
      <c r="AK218" s="89" t="s">
        <v>277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277</v>
      </c>
      <c r="P219" s="159" t="s">
        <v>466</v>
      </c>
      <c r="Q219" s="111" t="s">
        <v>277</v>
      </c>
      <c r="R219" s="159" t="s">
        <v>276</v>
      </c>
      <c r="S219" s="111" t="s">
        <v>277</v>
      </c>
      <c r="T219" s="159" t="s">
        <v>88</v>
      </c>
      <c r="U219" s="111" t="s">
        <v>277</v>
      </c>
      <c r="V219" s="159" t="s">
        <v>86</v>
      </c>
      <c r="W219" s="111"/>
      <c r="X219" s="159"/>
      <c r="Y219" s="111" t="s">
        <v>277</v>
      </c>
      <c r="Z219" s="159"/>
      <c r="AA219" s="111" t="s">
        <v>277</v>
      </c>
      <c r="AB219" s="159"/>
      <c r="AC219" s="111" t="s">
        <v>277</v>
      </c>
      <c r="AD219" s="159"/>
      <c r="AE219" s="111" t="s">
        <v>277</v>
      </c>
      <c r="AF219" s="159" t="s">
        <v>88</v>
      </c>
      <c r="AG219" s="111" t="s">
        <v>277</v>
      </c>
      <c r="AH219" s="159"/>
      <c r="AI219" s="111" t="s">
        <v>277</v>
      </c>
      <c r="AJ219" s="159" t="s">
        <v>512</v>
      </c>
      <c r="AK219" s="111" t="s">
        <v>277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82</v>
      </c>
      <c r="P220" s="159" t="s">
        <v>466</v>
      </c>
      <c r="Q220" s="111" t="s">
        <v>82</v>
      </c>
      <c r="R220" s="159"/>
      <c r="S220" s="111" t="s">
        <v>82</v>
      </c>
      <c r="T220" s="159" t="s">
        <v>88</v>
      </c>
      <c r="U220" s="111" t="s">
        <v>82</v>
      </c>
      <c r="V220" s="159" t="s">
        <v>86</v>
      </c>
      <c r="W220" s="111"/>
      <c r="X220" s="159"/>
      <c r="Y220" s="111" t="s">
        <v>82</v>
      </c>
      <c r="Z220" s="159"/>
      <c r="AA220" s="111" t="s">
        <v>82</v>
      </c>
      <c r="AB220" s="159"/>
      <c r="AC220" s="111" t="s">
        <v>82</v>
      </c>
      <c r="AD220" s="159"/>
      <c r="AE220" s="111" t="s">
        <v>82</v>
      </c>
      <c r="AF220" s="159" t="s">
        <v>88</v>
      </c>
      <c r="AG220" s="111" t="s">
        <v>82</v>
      </c>
      <c r="AH220" s="159"/>
      <c r="AI220" s="111" t="s">
        <v>82</v>
      </c>
      <c r="AJ220" s="159"/>
      <c r="AK220" s="111" t="s">
        <v>82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82</v>
      </c>
      <c r="P221" s="159" t="s">
        <v>466</v>
      </c>
      <c r="Q221" s="89" t="s">
        <v>82</v>
      </c>
      <c r="R221" s="159"/>
      <c r="S221" s="89" t="s">
        <v>82</v>
      </c>
      <c r="T221" s="159" t="s">
        <v>88</v>
      </c>
      <c r="U221" s="89" t="s">
        <v>82</v>
      </c>
      <c r="V221" s="159" t="s">
        <v>86</v>
      </c>
      <c r="W221" s="89"/>
      <c r="X221" s="159"/>
      <c r="Y221" s="89" t="s">
        <v>82</v>
      </c>
      <c r="Z221" s="159"/>
      <c r="AA221" s="89" t="s">
        <v>82</v>
      </c>
      <c r="AB221" s="159"/>
      <c r="AC221" s="89" t="s">
        <v>82</v>
      </c>
      <c r="AD221" s="159" t="s">
        <v>286</v>
      </c>
      <c r="AE221" s="89" t="s">
        <v>82</v>
      </c>
      <c r="AF221" s="159" t="s">
        <v>88</v>
      </c>
      <c r="AG221" s="89" t="s">
        <v>82</v>
      </c>
      <c r="AH221" s="159"/>
      <c r="AI221" s="89" t="s">
        <v>82</v>
      </c>
      <c r="AJ221" s="159"/>
      <c r="AK221" s="89" t="s">
        <v>82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278</v>
      </c>
      <c r="P222" s="161"/>
      <c r="Q222" s="102" t="s">
        <v>278</v>
      </c>
      <c r="R222" s="161"/>
      <c r="S222" s="102" t="s">
        <v>278</v>
      </c>
      <c r="T222" s="161"/>
      <c r="U222" s="102" t="s">
        <v>278</v>
      </c>
      <c r="V222" s="161"/>
      <c r="W222" s="102"/>
      <c r="X222" s="161"/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278</v>
      </c>
      <c r="AF222" s="161"/>
      <c r="AG222" s="102" t="s">
        <v>278</v>
      </c>
      <c r="AH222" s="161"/>
      <c r="AI222" s="102" t="s">
        <v>278</v>
      </c>
      <c r="AJ222" s="161"/>
      <c r="AK222" s="102" t="s">
        <v>278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278</v>
      </c>
      <c r="P223" s="156"/>
      <c r="Q223" s="87" t="s">
        <v>278</v>
      </c>
      <c r="R223" s="156"/>
      <c r="S223" s="87" t="s">
        <v>278</v>
      </c>
      <c r="T223" s="156"/>
      <c r="U223" s="87" t="s">
        <v>278</v>
      </c>
      <c r="V223" s="156"/>
      <c r="W223" s="87"/>
      <c r="X223" s="156"/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278</v>
      </c>
      <c r="P224" s="157"/>
      <c r="Q224" s="80" t="s">
        <v>278</v>
      </c>
      <c r="R224" s="157"/>
      <c r="S224" s="80" t="s">
        <v>278</v>
      </c>
      <c r="T224" s="157"/>
      <c r="U224" s="80" t="s">
        <v>278</v>
      </c>
      <c r="V224" s="157"/>
      <c r="W224" s="80"/>
      <c r="X224" s="157"/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298</v>
      </c>
      <c r="P225" s="151" t="s">
        <v>281</v>
      </c>
      <c r="Q225" s="84" t="s">
        <v>282</v>
      </c>
      <c r="R225" s="151" t="s">
        <v>278</v>
      </c>
      <c r="S225" s="84" t="s">
        <v>278</v>
      </c>
      <c r="T225" s="151"/>
      <c r="U225" s="84" t="s">
        <v>298</v>
      </c>
      <c r="V225" s="151" t="s">
        <v>85</v>
      </c>
      <c r="W225" s="84"/>
      <c r="X225" s="151"/>
      <c r="Y225" s="84" t="s">
        <v>83</v>
      </c>
      <c r="Z225" s="151" t="s">
        <v>85</v>
      </c>
      <c r="AA225" s="84" t="s">
        <v>278</v>
      </c>
      <c r="AB225" s="151"/>
      <c r="AC225" s="84" t="s">
        <v>282</v>
      </c>
      <c r="AD225" s="151"/>
      <c r="AE225" s="84" t="s">
        <v>278</v>
      </c>
      <c r="AF225" s="151"/>
      <c r="AG225" s="84" t="s">
        <v>298</v>
      </c>
      <c r="AH225" s="151"/>
      <c r="AI225" s="84" t="s">
        <v>278</v>
      </c>
      <c r="AJ225" s="151"/>
      <c r="AK225" s="84" t="s">
        <v>278</v>
      </c>
      <c r="AL225" s="151"/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298</v>
      </c>
      <c r="P226" s="155" t="s">
        <v>281</v>
      </c>
      <c r="Q226" s="40" t="s">
        <v>282</v>
      </c>
      <c r="R226" s="155"/>
      <c r="S226" s="40" t="s">
        <v>278</v>
      </c>
      <c r="T226" s="155"/>
      <c r="U226" s="40" t="s">
        <v>298</v>
      </c>
      <c r="V226" s="155" t="s">
        <v>85</v>
      </c>
      <c r="W226" s="40"/>
      <c r="X226" s="155"/>
      <c r="Y226" s="40" t="s">
        <v>83</v>
      </c>
      <c r="Z226" s="155" t="s">
        <v>85</v>
      </c>
      <c r="AA226" s="40" t="s">
        <v>278</v>
      </c>
      <c r="AB226" s="155"/>
      <c r="AC226" s="40" t="s">
        <v>282</v>
      </c>
      <c r="AD226" s="155" t="s">
        <v>298</v>
      </c>
      <c r="AE226" s="40" t="s">
        <v>278</v>
      </c>
      <c r="AF226" s="155"/>
      <c r="AG226" s="40" t="s">
        <v>298</v>
      </c>
      <c r="AH226" s="155"/>
      <c r="AI226" s="40" t="s">
        <v>278</v>
      </c>
      <c r="AJ226" s="155"/>
      <c r="AK226" s="40" t="s">
        <v>278</v>
      </c>
      <c r="AL226" s="155"/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298</v>
      </c>
      <c r="P227" s="155" t="s">
        <v>85</v>
      </c>
      <c r="Q227" s="40" t="s">
        <v>282</v>
      </c>
      <c r="R227" s="155"/>
      <c r="S227" s="40" t="s">
        <v>282</v>
      </c>
      <c r="T227" s="155" t="s">
        <v>85</v>
      </c>
      <c r="U227" s="40" t="s">
        <v>298</v>
      </c>
      <c r="V227" s="155" t="s">
        <v>85</v>
      </c>
      <c r="W227" s="40"/>
      <c r="X227" s="155"/>
      <c r="Y227" s="40" t="s">
        <v>83</v>
      </c>
      <c r="Z227" s="155" t="s">
        <v>85</v>
      </c>
      <c r="AA227" s="40" t="s">
        <v>282</v>
      </c>
      <c r="AB227" s="155" t="s">
        <v>88</v>
      </c>
      <c r="AC227" s="40" t="s">
        <v>282</v>
      </c>
      <c r="AD227" s="155" t="s">
        <v>298</v>
      </c>
      <c r="AE227" s="40" t="s">
        <v>282</v>
      </c>
      <c r="AF227" s="155" t="s">
        <v>85</v>
      </c>
      <c r="AG227" s="40" t="s">
        <v>298</v>
      </c>
      <c r="AH227" s="155"/>
      <c r="AI227" s="40" t="s">
        <v>282</v>
      </c>
      <c r="AJ227" s="155" t="s">
        <v>90</v>
      </c>
      <c r="AK227" s="40" t="s">
        <v>282</v>
      </c>
      <c r="AL227" s="155" t="s">
        <v>88</v>
      </c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505</v>
      </c>
      <c r="R228" s="151" t="s">
        <v>87</v>
      </c>
      <c r="S228" s="84" t="s">
        <v>282</v>
      </c>
      <c r="T228" s="151" t="s">
        <v>85</v>
      </c>
      <c r="U228" s="84" t="s">
        <v>278</v>
      </c>
      <c r="V228" s="151"/>
      <c r="W228" s="84"/>
      <c r="X228" s="151"/>
      <c r="Y228" s="84" t="s">
        <v>278</v>
      </c>
      <c r="Z228" s="151"/>
      <c r="AA228" s="84" t="s">
        <v>282</v>
      </c>
      <c r="AB228" s="151" t="s">
        <v>88</v>
      </c>
      <c r="AC228" s="84" t="s">
        <v>278</v>
      </c>
      <c r="AD228" s="151"/>
      <c r="AE228" s="84" t="s">
        <v>282</v>
      </c>
      <c r="AF228" s="151" t="s">
        <v>85</v>
      </c>
      <c r="AG228" s="84" t="s">
        <v>278</v>
      </c>
      <c r="AH228" s="151"/>
      <c r="AI228" s="84" t="s">
        <v>282</v>
      </c>
      <c r="AJ228" s="151" t="s">
        <v>90</v>
      </c>
      <c r="AK228" s="84" t="s">
        <v>282</v>
      </c>
      <c r="AL228" s="151" t="s">
        <v>88</v>
      </c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282</v>
      </c>
      <c r="T229" s="155" t="s">
        <v>85</v>
      </c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282</v>
      </c>
      <c r="AB229" s="155" t="s">
        <v>88</v>
      </c>
      <c r="AC229" s="40" t="s">
        <v>278</v>
      </c>
      <c r="AD229" s="155"/>
      <c r="AE229" s="40" t="s">
        <v>282</v>
      </c>
      <c r="AF229" s="155" t="s">
        <v>510</v>
      </c>
      <c r="AG229" s="40" t="s">
        <v>278</v>
      </c>
      <c r="AH229" s="155"/>
      <c r="AI229" s="40" t="s">
        <v>282</v>
      </c>
      <c r="AJ229" s="155" t="s">
        <v>88</v>
      </c>
      <c r="AK229" s="40" t="s">
        <v>282</v>
      </c>
      <c r="AL229" s="155" t="s">
        <v>88</v>
      </c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278</v>
      </c>
      <c r="AF230" s="156"/>
      <c r="AG230" s="87" t="s">
        <v>278</v>
      </c>
      <c r="AH230" s="156"/>
      <c r="AI230" s="87" t="s">
        <v>278</v>
      </c>
      <c r="AJ230" s="156"/>
      <c r="AK230" s="87" t="s">
        <v>278</v>
      </c>
      <c r="AL230" s="156" t="s">
        <v>276</v>
      </c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 t="s">
        <v>276</v>
      </c>
      <c r="AA231" s="80" t="s">
        <v>278</v>
      </c>
      <c r="AB231" s="157"/>
      <c r="AC231" s="80" t="s">
        <v>278</v>
      </c>
      <c r="AD231" s="157"/>
      <c r="AE231" s="80" t="s">
        <v>278</v>
      </c>
      <c r="AF231" s="157"/>
      <c r="AG231" s="80" t="s">
        <v>278</v>
      </c>
      <c r="AH231" s="157"/>
      <c r="AI231" s="80" t="s">
        <v>278</v>
      </c>
      <c r="AJ231" s="157"/>
      <c r="AK231" s="80" t="s">
        <v>278</v>
      </c>
      <c r="AL231" s="157" t="s">
        <v>276</v>
      </c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276</v>
      </c>
      <c r="P232" s="151" t="s">
        <v>88</v>
      </c>
      <c r="Q232" s="84" t="s">
        <v>276</v>
      </c>
      <c r="R232" s="151" t="s">
        <v>85</v>
      </c>
      <c r="S232" s="84" t="s">
        <v>276</v>
      </c>
      <c r="T232" s="151"/>
      <c r="U232" s="84" t="s">
        <v>276</v>
      </c>
      <c r="V232" s="151" t="s">
        <v>88</v>
      </c>
      <c r="W232" s="84"/>
      <c r="X232" s="151"/>
      <c r="Y232" s="84" t="s">
        <v>276</v>
      </c>
      <c r="Z232" s="151"/>
      <c r="AA232" s="84" t="s">
        <v>276</v>
      </c>
      <c r="AB232" s="151" t="s">
        <v>88</v>
      </c>
      <c r="AC232" s="84" t="s">
        <v>276</v>
      </c>
      <c r="AD232" s="151" t="s">
        <v>85</v>
      </c>
      <c r="AE232" s="84" t="s">
        <v>276</v>
      </c>
      <c r="AF232" s="151" t="s">
        <v>82</v>
      </c>
      <c r="AG232" s="84" t="s">
        <v>276</v>
      </c>
      <c r="AH232" s="151"/>
      <c r="AI232" s="84" t="s">
        <v>276</v>
      </c>
      <c r="AJ232" s="151"/>
      <c r="AK232" s="84" t="s">
        <v>276</v>
      </c>
      <c r="AL232" s="151"/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276</v>
      </c>
      <c r="P233" s="151" t="s">
        <v>88</v>
      </c>
      <c r="Q233" s="84" t="s">
        <v>276</v>
      </c>
      <c r="R233" s="151" t="s">
        <v>85</v>
      </c>
      <c r="S233" s="84" t="s">
        <v>276</v>
      </c>
      <c r="T233" s="151"/>
      <c r="U233" s="84" t="s">
        <v>276</v>
      </c>
      <c r="V233" s="151" t="s">
        <v>88</v>
      </c>
      <c r="W233" s="84"/>
      <c r="X233" s="151"/>
      <c r="Y233" s="84" t="s">
        <v>276</v>
      </c>
      <c r="Z233" s="151"/>
      <c r="AA233" s="84" t="s">
        <v>276</v>
      </c>
      <c r="AB233" s="151" t="s">
        <v>88</v>
      </c>
      <c r="AC233" s="84" t="s">
        <v>276</v>
      </c>
      <c r="AD233" s="151"/>
      <c r="AE233" s="84" t="s">
        <v>276</v>
      </c>
      <c r="AF233" s="151" t="s">
        <v>82</v>
      </c>
      <c r="AG233" s="84" t="s">
        <v>276</v>
      </c>
      <c r="AH233" s="151"/>
      <c r="AI233" s="84" t="s">
        <v>276</v>
      </c>
      <c r="AJ233" s="151"/>
      <c r="AK233" s="84" t="s">
        <v>276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277</v>
      </c>
      <c r="P234" s="151" t="s">
        <v>85</v>
      </c>
      <c r="Q234" s="84" t="s">
        <v>277</v>
      </c>
      <c r="R234" s="151" t="s">
        <v>85</v>
      </c>
      <c r="S234" s="84" t="s">
        <v>277</v>
      </c>
      <c r="T234" s="151"/>
      <c r="U234" s="84" t="s">
        <v>277</v>
      </c>
      <c r="V234" s="151" t="s">
        <v>88</v>
      </c>
      <c r="W234" s="84"/>
      <c r="X234" s="151"/>
      <c r="Y234" s="84" t="s">
        <v>539</v>
      </c>
      <c r="Z234" s="151" t="s">
        <v>284</v>
      </c>
      <c r="AA234" s="84" t="s">
        <v>277</v>
      </c>
      <c r="AB234" s="151" t="s">
        <v>88</v>
      </c>
      <c r="AC234" s="84" t="s">
        <v>277</v>
      </c>
      <c r="AD234" s="151"/>
      <c r="AE234" s="84" t="s">
        <v>277</v>
      </c>
      <c r="AF234" s="151" t="s">
        <v>82</v>
      </c>
      <c r="AG234" s="84" t="s">
        <v>277</v>
      </c>
      <c r="AH234" s="151"/>
      <c r="AI234" s="84" t="s">
        <v>277</v>
      </c>
      <c r="AJ234" s="151"/>
      <c r="AK234" s="84" t="s">
        <v>277</v>
      </c>
      <c r="AL234" s="151"/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277</v>
      </c>
      <c r="P235" s="151" t="s">
        <v>85</v>
      </c>
      <c r="Q235" s="84" t="s">
        <v>277</v>
      </c>
      <c r="R235" s="151" t="s">
        <v>85</v>
      </c>
      <c r="S235" s="84" t="s">
        <v>277</v>
      </c>
      <c r="T235" s="151" t="s">
        <v>288</v>
      </c>
      <c r="U235" s="84" t="s">
        <v>277</v>
      </c>
      <c r="V235" s="151" t="s">
        <v>85</v>
      </c>
      <c r="W235" s="84"/>
      <c r="X235" s="151"/>
      <c r="Y235" s="84" t="s">
        <v>539</v>
      </c>
      <c r="Z235" s="151" t="s">
        <v>284</v>
      </c>
      <c r="AA235" s="84" t="s">
        <v>277</v>
      </c>
      <c r="AB235" s="151" t="s">
        <v>88</v>
      </c>
      <c r="AC235" s="84" t="s">
        <v>277</v>
      </c>
      <c r="AD235" s="151"/>
      <c r="AE235" s="84" t="s">
        <v>277</v>
      </c>
      <c r="AF235" s="151" t="s">
        <v>82</v>
      </c>
      <c r="AG235" s="84" t="s">
        <v>277</v>
      </c>
      <c r="AH235" s="151"/>
      <c r="AI235" s="84" t="s">
        <v>277</v>
      </c>
      <c r="AJ235" s="151"/>
      <c r="AK235" s="84" t="s">
        <v>277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82</v>
      </c>
      <c r="P236" s="155" t="s">
        <v>85</v>
      </c>
      <c r="Q236" s="40" t="s">
        <v>82</v>
      </c>
      <c r="R236" s="155" t="s">
        <v>85</v>
      </c>
      <c r="S236" s="40" t="s">
        <v>82</v>
      </c>
      <c r="T236" s="155" t="s">
        <v>468</v>
      </c>
      <c r="U236" s="40" t="s">
        <v>82</v>
      </c>
      <c r="V236" s="155" t="s">
        <v>85</v>
      </c>
      <c r="W236" s="40"/>
      <c r="X236" s="155"/>
      <c r="Y236" s="40" t="s">
        <v>82</v>
      </c>
      <c r="Z236" s="155" t="s">
        <v>88</v>
      </c>
      <c r="AA236" s="40" t="s">
        <v>539</v>
      </c>
      <c r="AB236" s="155" t="s">
        <v>284</v>
      </c>
      <c r="AC236" s="40" t="s">
        <v>82</v>
      </c>
      <c r="AD236" s="155"/>
      <c r="AE236" s="40" t="s">
        <v>82</v>
      </c>
      <c r="AF236" s="155" t="s">
        <v>502</v>
      </c>
      <c r="AG236" s="40" t="s">
        <v>82</v>
      </c>
      <c r="AH236" s="155"/>
      <c r="AI236" s="40" t="s">
        <v>82</v>
      </c>
      <c r="AJ236" s="155"/>
      <c r="AK236" s="40" t="s">
        <v>82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82</v>
      </c>
      <c r="P237" s="156" t="s">
        <v>22</v>
      </c>
      <c r="Q237" s="87" t="s">
        <v>82</v>
      </c>
      <c r="R237" s="156" t="s">
        <v>22</v>
      </c>
      <c r="S237" s="87" t="s">
        <v>82</v>
      </c>
      <c r="T237" s="156" t="s">
        <v>468</v>
      </c>
      <c r="U237" s="87" t="s">
        <v>82</v>
      </c>
      <c r="V237" s="156" t="s">
        <v>85</v>
      </c>
      <c r="W237" s="87"/>
      <c r="X237" s="156"/>
      <c r="Y237" s="87" t="s">
        <v>82</v>
      </c>
      <c r="Z237" s="156" t="s">
        <v>22</v>
      </c>
      <c r="AA237" s="87" t="s">
        <v>692</v>
      </c>
      <c r="AB237" s="156" t="s">
        <v>18</v>
      </c>
      <c r="AC237" s="87" t="s">
        <v>82</v>
      </c>
      <c r="AD237" s="156"/>
      <c r="AE237" s="87" t="s">
        <v>82</v>
      </c>
      <c r="AF237" s="156" t="s">
        <v>502</v>
      </c>
      <c r="AG237" s="87" t="s">
        <v>82</v>
      </c>
      <c r="AH237" s="156"/>
      <c r="AI237" s="87" t="s">
        <v>82</v>
      </c>
      <c r="AJ237" s="156"/>
      <c r="AK237" s="87" t="s">
        <v>82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82</v>
      </c>
      <c r="P238" s="157" t="s">
        <v>22</v>
      </c>
      <c r="Q238" s="80" t="s">
        <v>82</v>
      </c>
      <c r="R238" s="157" t="s">
        <v>22</v>
      </c>
      <c r="S238" s="80" t="s">
        <v>82</v>
      </c>
      <c r="T238" s="157" t="s">
        <v>468</v>
      </c>
      <c r="U238" s="80" t="s">
        <v>82</v>
      </c>
      <c r="V238" s="157" t="s">
        <v>85</v>
      </c>
      <c r="W238" s="80"/>
      <c r="X238" s="157"/>
      <c r="Y238" s="80" t="s">
        <v>82</v>
      </c>
      <c r="Z238" s="157" t="s">
        <v>22</v>
      </c>
      <c r="AA238" s="80" t="s">
        <v>82</v>
      </c>
      <c r="AB238" s="157"/>
      <c r="AC238" s="80" t="s">
        <v>82</v>
      </c>
      <c r="AD238" s="157"/>
      <c r="AE238" s="80" t="s">
        <v>82</v>
      </c>
      <c r="AF238" s="157" t="s">
        <v>502</v>
      </c>
      <c r="AG238" s="80" t="s">
        <v>82</v>
      </c>
      <c r="AH238" s="157"/>
      <c r="AI238" s="80" t="s">
        <v>82</v>
      </c>
      <c r="AJ238" s="157"/>
      <c r="AK238" s="80" t="s">
        <v>82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 t="s">
        <v>492</v>
      </c>
      <c r="S239" s="84" t="s">
        <v>278</v>
      </c>
      <c r="T239" s="151"/>
      <c r="U239" s="84" t="s">
        <v>278</v>
      </c>
      <c r="V239" s="151"/>
      <c r="W239" s="84"/>
      <c r="X239" s="151"/>
      <c r="Y239" s="84" t="s">
        <v>278</v>
      </c>
      <c r="Z239" s="151"/>
      <c r="AA239" s="84" t="s">
        <v>278</v>
      </c>
      <c r="AB239" s="151"/>
      <c r="AC239" s="84" t="s">
        <v>278</v>
      </c>
      <c r="AD239" s="151"/>
      <c r="AE239" s="84" t="s">
        <v>278</v>
      </c>
      <c r="AF239" s="151"/>
      <c r="AG239" s="84" t="s">
        <v>278</v>
      </c>
      <c r="AH239" s="151"/>
      <c r="AI239" s="84" t="s">
        <v>278</v>
      </c>
      <c r="AJ239" s="151"/>
      <c r="AK239" s="84" t="s">
        <v>278</v>
      </c>
      <c r="AL239" s="151"/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 t="s">
        <v>492</v>
      </c>
      <c r="S240" s="40" t="s">
        <v>278</v>
      </c>
      <c r="T240" s="155"/>
      <c r="U240" s="40" t="s">
        <v>278</v>
      </c>
      <c r="V240" s="155"/>
      <c r="W240" s="40"/>
      <c r="X240" s="155"/>
      <c r="Y240" s="40" t="s">
        <v>278</v>
      </c>
      <c r="Z240" s="155"/>
      <c r="AA240" s="40" t="s">
        <v>278</v>
      </c>
      <c r="AB240" s="155"/>
      <c r="AC240" s="40" t="s">
        <v>278</v>
      </c>
      <c r="AD240" s="155"/>
      <c r="AE240" s="40" t="s">
        <v>278</v>
      </c>
      <c r="AF240" s="155"/>
      <c r="AG240" s="40" t="s">
        <v>278</v>
      </c>
      <c r="AH240" s="155"/>
      <c r="AI240" s="40" t="s">
        <v>278</v>
      </c>
      <c r="AJ240" s="155"/>
      <c r="AK240" s="40" t="s">
        <v>278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276</v>
      </c>
      <c r="P241" s="155" t="s">
        <v>88</v>
      </c>
      <c r="Q241" s="40" t="s">
        <v>276</v>
      </c>
      <c r="R241" s="155" t="s">
        <v>492</v>
      </c>
      <c r="S241" s="40" t="s">
        <v>276</v>
      </c>
      <c r="T241" s="155" t="s">
        <v>468</v>
      </c>
      <c r="U241" s="40" t="s">
        <v>276</v>
      </c>
      <c r="V241" s="155"/>
      <c r="W241" s="40"/>
      <c r="X241" s="155"/>
      <c r="Y241" s="40" t="s">
        <v>276</v>
      </c>
      <c r="Z241" s="155"/>
      <c r="AA241" s="40" t="s">
        <v>276</v>
      </c>
      <c r="AB241" s="155"/>
      <c r="AC241" s="40" t="s">
        <v>276</v>
      </c>
      <c r="AD241" s="155" t="s">
        <v>85</v>
      </c>
      <c r="AE241" s="40" t="s">
        <v>276</v>
      </c>
      <c r="AF241" s="155"/>
      <c r="AG241" s="40" t="s">
        <v>276</v>
      </c>
      <c r="AH241" s="155"/>
      <c r="AI241" s="40" t="s">
        <v>276</v>
      </c>
      <c r="AJ241" s="155"/>
      <c r="AK241" s="40" t="s">
        <v>276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276</v>
      </c>
      <c r="P242" s="151" t="s">
        <v>88</v>
      </c>
      <c r="Q242" s="84" t="s">
        <v>276</v>
      </c>
      <c r="R242" s="151" t="s">
        <v>492</v>
      </c>
      <c r="S242" s="84" t="s">
        <v>276</v>
      </c>
      <c r="T242" s="151" t="s">
        <v>468</v>
      </c>
      <c r="U242" s="84" t="s">
        <v>276</v>
      </c>
      <c r="V242" s="151"/>
      <c r="W242" s="84"/>
      <c r="X242" s="151"/>
      <c r="Y242" s="84" t="s">
        <v>276</v>
      </c>
      <c r="Z242" s="151"/>
      <c r="AA242" s="84" t="s">
        <v>276</v>
      </c>
      <c r="AB242" s="151"/>
      <c r="AC242" s="84" t="s">
        <v>276</v>
      </c>
      <c r="AD242" s="151"/>
      <c r="AE242" s="84" t="s">
        <v>276</v>
      </c>
      <c r="AF242" s="151"/>
      <c r="AG242" s="84" t="s">
        <v>276</v>
      </c>
      <c r="AH242" s="151"/>
      <c r="AI242" s="84" t="s">
        <v>276</v>
      </c>
      <c r="AJ242" s="151"/>
      <c r="AK242" s="84" t="s">
        <v>276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277</v>
      </c>
      <c r="P243" s="155" t="s">
        <v>88</v>
      </c>
      <c r="Q243" s="40" t="s">
        <v>277</v>
      </c>
      <c r="R243" s="155" t="s">
        <v>492</v>
      </c>
      <c r="S243" s="40" t="s">
        <v>277</v>
      </c>
      <c r="T243" s="155" t="s">
        <v>468</v>
      </c>
      <c r="U243" s="40" t="s">
        <v>277</v>
      </c>
      <c r="V243" s="155"/>
      <c r="W243" s="40"/>
      <c r="X243" s="155"/>
      <c r="Y243" s="40" t="s">
        <v>277</v>
      </c>
      <c r="Z243" s="155" t="s">
        <v>276</v>
      </c>
      <c r="AA243" s="40" t="s">
        <v>277</v>
      </c>
      <c r="AB243" s="155" t="s">
        <v>82</v>
      </c>
      <c r="AC243" s="40" t="s">
        <v>277</v>
      </c>
      <c r="AD243" s="155"/>
      <c r="AE243" s="40" t="s">
        <v>277</v>
      </c>
      <c r="AF243" s="155" t="s">
        <v>89</v>
      </c>
      <c r="AG243" s="40" t="s">
        <v>277</v>
      </c>
      <c r="AH243" s="155"/>
      <c r="AI243" s="40" t="s">
        <v>277</v>
      </c>
      <c r="AJ243" s="155"/>
      <c r="AK243" s="40" t="s">
        <v>277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277</v>
      </c>
      <c r="P244" s="156" t="s">
        <v>88</v>
      </c>
      <c r="Q244" s="87" t="s">
        <v>277</v>
      </c>
      <c r="R244" s="156" t="s">
        <v>492</v>
      </c>
      <c r="S244" s="87" t="s">
        <v>277</v>
      </c>
      <c r="T244" s="156" t="s">
        <v>468</v>
      </c>
      <c r="U244" s="87" t="s">
        <v>277</v>
      </c>
      <c r="V244" s="156"/>
      <c r="W244" s="87"/>
      <c r="X244" s="156"/>
      <c r="Y244" s="87" t="s">
        <v>277</v>
      </c>
      <c r="Z244" s="156" t="s">
        <v>276</v>
      </c>
      <c r="AA244" s="87" t="s">
        <v>704</v>
      </c>
      <c r="AB244" s="156" t="s">
        <v>296</v>
      </c>
      <c r="AC244" s="87" t="s">
        <v>277</v>
      </c>
      <c r="AD244" s="156"/>
      <c r="AE244" s="87" t="s">
        <v>277</v>
      </c>
      <c r="AF244" s="156" t="s">
        <v>82</v>
      </c>
      <c r="AG244" s="87" t="s">
        <v>277</v>
      </c>
      <c r="AH244" s="156"/>
      <c r="AI244" s="87" t="s">
        <v>277</v>
      </c>
      <c r="AJ244" s="156" t="s">
        <v>617</v>
      </c>
      <c r="AK244" s="87" t="s">
        <v>277</v>
      </c>
      <c r="AL244" s="156"/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277</v>
      </c>
      <c r="P245" s="157" t="s">
        <v>88</v>
      </c>
      <c r="Q245" s="80" t="s">
        <v>277</v>
      </c>
      <c r="R245" s="157" t="s">
        <v>492</v>
      </c>
      <c r="S245" s="80" t="s">
        <v>276</v>
      </c>
      <c r="T245" s="157" t="s">
        <v>468</v>
      </c>
      <c r="U245" s="80" t="s">
        <v>277</v>
      </c>
      <c r="V245" s="157"/>
      <c r="W245" s="80"/>
      <c r="X245" s="157"/>
      <c r="Y245" s="80" t="s">
        <v>277</v>
      </c>
      <c r="Z245" s="157" t="s">
        <v>276</v>
      </c>
      <c r="AA245" s="80" t="s">
        <v>277</v>
      </c>
      <c r="AB245" s="157" t="s">
        <v>82</v>
      </c>
      <c r="AC245" s="80" t="s">
        <v>277</v>
      </c>
      <c r="AD245" s="157"/>
      <c r="AE245" s="80" t="s">
        <v>277</v>
      </c>
      <c r="AF245" s="157"/>
      <c r="AG245" s="80" t="s">
        <v>277</v>
      </c>
      <c r="AH245" s="157"/>
      <c r="AI245" s="80" t="s">
        <v>277</v>
      </c>
      <c r="AJ245" s="157"/>
      <c r="AK245" s="80" t="s">
        <v>277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82</v>
      </c>
      <c r="P246" s="151" t="s">
        <v>88</v>
      </c>
      <c r="Q246" s="84" t="s">
        <v>82</v>
      </c>
      <c r="R246" s="151" t="s">
        <v>492</v>
      </c>
      <c r="S246" s="84" t="s">
        <v>277</v>
      </c>
      <c r="T246" s="151" t="s">
        <v>283</v>
      </c>
      <c r="U246" s="84" t="s">
        <v>82</v>
      </c>
      <c r="V246" s="151"/>
      <c r="W246" s="84"/>
      <c r="X246" s="151"/>
      <c r="Y246" s="84" t="s">
        <v>82</v>
      </c>
      <c r="Z246" s="151"/>
      <c r="AA246" s="84" t="s">
        <v>82</v>
      </c>
      <c r="AB246" s="151"/>
      <c r="AC246" s="84" t="s">
        <v>82</v>
      </c>
      <c r="AD246" s="151"/>
      <c r="AE246" s="84" t="s">
        <v>82</v>
      </c>
      <c r="AF246" s="151"/>
      <c r="AG246" s="84" t="s">
        <v>82</v>
      </c>
      <c r="AH246" s="151"/>
      <c r="AI246" s="84" t="s">
        <v>82</v>
      </c>
      <c r="AJ246" s="151"/>
      <c r="AK246" s="84" t="s">
        <v>82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82</v>
      </c>
      <c r="P247" s="151" t="s">
        <v>88</v>
      </c>
      <c r="Q247" s="84" t="s">
        <v>82</v>
      </c>
      <c r="R247" s="151" t="s">
        <v>492</v>
      </c>
      <c r="S247" s="84" t="s">
        <v>82</v>
      </c>
      <c r="T247" s="151" t="s">
        <v>468</v>
      </c>
      <c r="U247" s="84" t="s">
        <v>82</v>
      </c>
      <c r="V247" s="151"/>
      <c r="W247" s="84"/>
      <c r="X247" s="151"/>
      <c r="Y247" s="84" t="s">
        <v>82</v>
      </c>
      <c r="Z247" s="151"/>
      <c r="AA247" s="84" t="s">
        <v>82</v>
      </c>
      <c r="AB247" s="151"/>
      <c r="AC247" s="84" t="s">
        <v>82</v>
      </c>
      <c r="AD247" s="151" t="s">
        <v>288</v>
      </c>
      <c r="AE247" s="84" t="s">
        <v>82</v>
      </c>
      <c r="AF247" s="151"/>
      <c r="AG247" s="84" t="s">
        <v>82</v>
      </c>
      <c r="AH247" s="151"/>
      <c r="AI247" s="84" t="s">
        <v>82</v>
      </c>
      <c r="AJ247" s="151"/>
      <c r="AK247" s="84" t="s">
        <v>82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278</v>
      </c>
      <c r="P248" s="151"/>
      <c r="Q248" s="84" t="s">
        <v>278</v>
      </c>
      <c r="R248" s="151" t="s">
        <v>492</v>
      </c>
      <c r="S248" s="84" t="s">
        <v>278</v>
      </c>
      <c r="T248" s="151"/>
      <c r="U248" s="84" t="s">
        <v>278</v>
      </c>
      <c r="V248" s="151"/>
      <c r="W248" s="84"/>
      <c r="X248" s="151"/>
      <c r="Y248" s="84" t="s">
        <v>278</v>
      </c>
      <c r="Z248" s="151"/>
      <c r="AA248" s="84" t="s">
        <v>278</v>
      </c>
      <c r="AB248" s="151"/>
      <c r="AC248" s="84" t="s">
        <v>278</v>
      </c>
      <c r="AD248" s="151"/>
      <c r="AE248" s="84" t="s">
        <v>278</v>
      </c>
      <c r="AF248" s="151"/>
      <c r="AG248" s="84" t="s">
        <v>278</v>
      </c>
      <c r="AH248" s="151"/>
      <c r="AI248" s="84" t="s">
        <v>278</v>
      </c>
      <c r="AJ248" s="151"/>
      <c r="AK248" s="84" t="s">
        <v>278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278</v>
      </c>
      <c r="P249" s="151"/>
      <c r="Q249" s="84" t="s">
        <v>278</v>
      </c>
      <c r="R249" s="151" t="s">
        <v>492</v>
      </c>
      <c r="S249" s="84" t="s">
        <v>278</v>
      </c>
      <c r="T249" s="151"/>
      <c r="U249" s="84" t="s">
        <v>278</v>
      </c>
      <c r="V249" s="151"/>
      <c r="W249" s="84"/>
      <c r="X249" s="151"/>
      <c r="Y249" s="84" t="s">
        <v>278</v>
      </c>
      <c r="Z249" s="151"/>
      <c r="AA249" s="84" t="s">
        <v>278</v>
      </c>
      <c r="AB249" s="151"/>
      <c r="AC249" s="84" t="s">
        <v>278</v>
      </c>
      <c r="AD249" s="151"/>
      <c r="AE249" s="84" t="s">
        <v>278</v>
      </c>
      <c r="AF249" s="151"/>
      <c r="AG249" s="84" t="s">
        <v>278</v>
      </c>
      <c r="AH249" s="151"/>
      <c r="AI249" s="84" t="s">
        <v>278</v>
      </c>
      <c r="AJ249" s="151"/>
      <c r="AK249" s="84" t="s">
        <v>278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276</v>
      </c>
      <c r="P250" s="155"/>
      <c r="Q250" s="40" t="s">
        <v>276</v>
      </c>
      <c r="R250" s="155" t="s">
        <v>492</v>
      </c>
      <c r="S250" s="40" t="s">
        <v>276</v>
      </c>
      <c r="T250" s="155" t="s">
        <v>472</v>
      </c>
      <c r="U250" s="40" t="s">
        <v>276</v>
      </c>
      <c r="V250" s="155" t="s">
        <v>86</v>
      </c>
      <c r="W250" s="40"/>
      <c r="X250" s="155"/>
      <c r="Y250" s="40" t="s">
        <v>276</v>
      </c>
      <c r="Z250" s="155"/>
      <c r="AA250" s="40" t="s">
        <v>276</v>
      </c>
      <c r="AB250" s="155"/>
      <c r="AC250" s="40" t="s">
        <v>276</v>
      </c>
      <c r="AD250" s="155" t="s">
        <v>85</v>
      </c>
      <c r="AE250" s="40" t="s">
        <v>276</v>
      </c>
      <c r="AF250" s="155" t="s">
        <v>82</v>
      </c>
      <c r="AG250" s="40" t="s">
        <v>276</v>
      </c>
      <c r="AH250" s="155"/>
      <c r="AI250" s="40" t="s">
        <v>276</v>
      </c>
      <c r="AJ250" s="155" t="s">
        <v>85</v>
      </c>
      <c r="AK250" s="40" t="s">
        <v>276</v>
      </c>
      <c r="AL250" s="155" t="s">
        <v>283</v>
      </c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276</v>
      </c>
      <c r="P251" s="147" t="s">
        <v>284</v>
      </c>
      <c r="Q251" s="86" t="s">
        <v>276</v>
      </c>
      <c r="R251" s="147" t="s">
        <v>492</v>
      </c>
      <c r="S251" s="86" t="s">
        <v>276</v>
      </c>
      <c r="T251" s="147" t="s">
        <v>16</v>
      </c>
      <c r="U251" s="86" t="s">
        <v>276</v>
      </c>
      <c r="V251" s="147" t="s">
        <v>277</v>
      </c>
      <c r="W251" s="86"/>
      <c r="X251" s="147"/>
      <c r="Y251" s="86" t="s">
        <v>276</v>
      </c>
      <c r="Z251" s="147"/>
      <c r="AA251" s="86" t="s">
        <v>276</v>
      </c>
      <c r="AB251" s="147"/>
      <c r="AC251" s="86" t="s">
        <v>276</v>
      </c>
      <c r="AD251" s="147"/>
      <c r="AE251" s="86" t="s">
        <v>276</v>
      </c>
      <c r="AF251" s="147" t="s">
        <v>82</v>
      </c>
      <c r="AG251" s="86" t="s">
        <v>276</v>
      </c>
      <c r="AH251" s="147"/>
      <c r="AI251" s="86" t="s">
        <v>276</v>
      </c>
      <c r="AJ251" s="147"/>
      <c r="AK251" s="86" t="s">
        <v>276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276</v>
      </c>
      <c r="P252" s="149"/>
      <c r="Q252" s="19" t="s">
        <v>276</v>
      </c>
      <c r="R252" s="149" t="s">
        <v>492</v>
      </c>
      <c r="S252" s="19" t="s">
        <v>276</v>
      </c>
      <c r="T252" s="149"/>
      <c r="U252" s="19" t="s">
        <v>276</v>
      </c>
      <c r="V252" s="149"/>
      <c r="W252" s="19"/>
      <c r="X252" s="149"/>
      <c r="Y252" s="19" t="s">
        <v>276</v>
      </c>
      <c r="Z252" s="149"/>
      <c r="AA252" s="19" t="s">
        <v>276</v>
      </c>
      <c r="AB252" s="149"/>
      <c r="AC252" s="19" t="s">
        <v>276</v>
      </c>
      <c r="AD252" s="149"/>
      <c r="AE252" s="19" t="s">
        <v>276</v>
      </c>
      <c r="AF252" s="149" t="s">
        <v>82</v>
      </c>
      <c r="AG252" s="19" t="s">
        <v>276</v>
      </c>
      <c r="AH252" s="149"/>
      <c r="AI252" s="19" t="s">
        <v>276</v>
      </c>
      <c r="AJ252" s="149"/>
      <c r="AK252" s="19" t="s">
        <v>276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277</v>
      </c>
      <c r="P253" s="246"/>
      <c r="Q253" s="41" t="s">
        <v>277</v>
      </c>
      <c r="R253" s="246" t="s">
        <v>492</v>
      </c>
      <c r="S253" s="41" t="s">
        <v>277</v>
      </c>
      <c r="T253" s="246" t="s">
        <v>87</v>
      </c>
      <c r="U253" s="41" t="s">
        <v>277</v>
      </c>
      <c r="V253" s="246"/>
      <c r="W253" s="41"/>
      <c r="X253" s="246"/>
      <c r="Y253" s="41" t="s">
        <v>277</v>
      </c>
      <c r="Z253" s="246"/>
      <c r="AA253" s="41" t="s">
        <v>277</v>
      </c>
      <c r="AB253" s="246"/>
      <c r="AC253" s="41" t="s">
        <v>277</v>
      </c>
      <c r="AD253" s="246" t="s">
        <v>84</v>
      </c>
      <c r="AE253" s="41" t="s">
        <v>277</v>
      </c>
      <c r="AF253" s="246" t="s">
        <v>85</v>
      </c>
      <c r="AG253" s="41" t="s">
        <v>277</v>
      </c>
      <c r="AH253" s="246"/>
      <c r="AI253" s="41" t="s">
        <v>277</v>
      </c>
      <c r="AJ253" s="246" t="s">
        <v>88</v>
      </c>
      <c r="AK253" s="41" t="s">
        <v>277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707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277</v>
      </c>
      <c r="P254" s="247" t="s">
        <v>476</v>
      </c>
      <c r="Q254" s="240" t="s">
        <v>277</v>
      </c>
      <c r="R254" s="247" t="s">
        <v>492</v>
      </c>
      <c r="S254" s="240" t="s">
        <v>277</v>
      </c>
      <c r="T254" s="247" t="s">
        <v>593</v>
      </c>
      <c r="U254" s="240" t="s">
        <v>277</v>
      </c>
      <c r="V254" s="247" t="s">
        <v>86</v>
      </c>
      <c r="W254" s="240"/>
      <c r="X254" s="247"/>
      <c r="Y254" s="240" t="s">
        <v>277</v>
      </c>
      <c r="Z254" s="247"/>
      <c r="AA254" s="240" t="s">
        <v>277</v>
      </c>
      <c r="AB254" s="247" t="s">
        <v>288</v>
      </c>
      <c r="AC254" s="240" t="s">
        <v>277</v>
      </c>
      <c r="AD254" s="247"/>
      <c r="AE254" s="240" t="s">
        <v>277</v>
      </c>
      <c r="AF254" s="247"/>
      <c r="AG254" s="240" t="s">
        <v>277</v>
      </c>
      <c r="AH254" s="247"/>
      <c r="AI254" s="240" t="s">
        <v>277</v>
      </c>
      <c r="AJ254" s="247"/>
      <c r="AK254" s="240" t="s">
        <v>277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82</v>
      </c>
      <c r="P255" s="159" t="s">
        <v>466</v>
      </c>
      <c r="Q255" s="89" t="s">
        <v>82</v>
      </c>
      <c r="R255" s="159" t="s">
        <v>492</v>
      </c>
      <c r="S255" s="89" t="s">
        <v>82</v>
      </c>
      <c r="T255" s="159"/>
      <c r="U255" s="89" t="s">
        <v>82</v>
      </c>
      <c r="V255" s="159" t="s">
        <v>88</v>
      </c>
      <c r="W255" s="89"/>
      <c r="X255" s="159"/>
      <c r="Y255" s="89" t="s">
        <v>82</v>
      </c>
      <c r="Z255" s="159"/>
      <c r="AA255" s="89" t="s">
        <v>82</v>
      </c>
      <c r="AB255" s="159"/>
      <c r="AC255" s="89" t="s">
        <v>82</v>
      </c>
      <c r="AD255" s="159"/>
      <c r="AE255" s="89" t="s">
        <v>82</v>
      </c>
      <c r="AF255" s="159"/>
      <c r="AG255" s="89" t="s">
        <v>82</v>
      </c>
      <c r="AH255" s="159"/>
      <c r="AI255" s="89" t="s">
        <v>82</v>
      </c>
      <c r="AJ255" s="159" t="s">
        <v>492</v>
      </c>
      <c r="AK255" s="89" t="s">
        <v>82</v>
      </c>
      <c r="AL255" s="159"/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82</v>
      </c>
      <c r="P256" s="159" t="s">
        <v>466</v>
      </c>
      <c r="Q256" s="89" t="s">
        <v>82</v>
      </c>
      <c r="R256" s="159" t="s">
        <v>492</v>
      </c>
      <c r="S256" s="89" t="s">
        <v>82</v>
      </c>
      <c r="T256" s="159" t="s">
        <v>287</v>
      </c>
      <c r="U256" s="89" t="s">
        <v>82</v>
      </c>
      <c r="V256" s="159" t="s">
        <v>85</v>
      </c>
      <c r="W256" s="89"/>
      <c r="X256" s="159"/>
      <c r="Y256" s="89" t="s">
        <v>82</v>
      </c>
      <c r="Z256" s="159"/>
      <c r="AA256" s="89" t="s">
        <v>82</v>
      </c>
      <c r="AB256" s="159"/>
      <c r="AC256" s="89" t="s">
        <v>82</v>
      </c>
      <c r="AD256" s="159" t="s">
        <v>85</v>
      </c>
      <c r="AE256" s="89" t="s">
        <v>82</v>
      </c>
      <c r="AF256" s="159"/>
      <c r="AG256" s="89" t="s">
        <v>82</v>
      </c>
      <c r="AH256" s="159"/>
      <c r="AI256" s="89" t="s">
        <v>82</v>
      </c>
      <c r="AJ256" s="159" t="s">
        <v>492</v>
      </c>
      <c r="AK256" s="89" t="s">
        <v>82</v>
      </c>
      <c r="AL256" s="159"/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278</v>
      </c>
      <c r="P257" s="159"/>
      <c r="Q257" s="89" t="s">
        <v>278</v>
      </c>
      <c r="R257" s="159" t="s">
        <v>492</v>
      </c>
      <c r="S257" s="89" t="s">
        <v>278</v>
      </c>
      <c r="T257" s="159"/>
      <c r="U257" s="89" t="s">
        <v>278</v>
      </c>
      <c r="V257" s="159"/>
      <c r="W257" s="89"/>
      <c r="X257" s="159"/>
      <c r="Y257" s="89" t="s">
        <v>278</v>
      </c>
      <c r="Z257" s="159"/>
      <c r="AA257" s="89" t="s">
        <v>278</v>
      </c>
      <c r="AB257" s="159"/>
      <c r="AC257" s="89" t="s">
        <v>278</v>
      </c>
      <c r="AD257" s="159"/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278</v>
      </c>
      <c r="AL257" s="159"/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278</v>
      </c>
      <c r="P258" s="156"/>
      <c r="Q258" s="87" t="s">
        <v>278</v>
      </c>
      <c r="R258" s="156" t="s">
        <v>492</v>
      </c>
      <c r="S258" s="87" t="s">
        <v>278</v>
      </c>
      <c r="T258" s="156"/>
      <c r="U258" s="87" t="s">
        <v>278</v>
      </c>
      <c r="V258" s="156"/>
      <c r="W258" s="87"/>
      <c r="X258" s="156"/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278</v>
      </c>
      <c r="P259" s="157"/>
      <c r="Q259" s="80" t="s">
        <v>278</v>
      </c>
      <c r="R259" s="157" t="s">
        <v>492</v>
      </c>
      <c r="S259" s="80" t="s">
        <v>278</v>
      </c>
      <c r="T259" s="157"/>
      <c r="U259" s="80" t="s">
        <v>278</v>
      </c>
      <c r="V259" s="157"/>
      <c r="W259" s="80"/>
      <c r="X259" s="157"/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/>
      <c r="Q260" s="89" t="s">
        <v>278</v>
      </c>
      <c r="R260" s="159" t="s">
        <v>492</v>
      </c>
      <c r="S260" s="89" t="s">
        <v>282</v>
      </c>
      <c r="T260" s="159" t="s">
        <v>85</v>
      </c>
      <c r="U260" s="89" t="s">
        <v>278</v>
      </c>
      <c r="V260" s="159"/>
      <c r="W260" s="89"/>
      <c r="X260" s="159"/>
      <c r="Y260" s="89" t="s">
        <v>278</v>
      </c>
      <c r="Z260" s="159"/>
      <c r="AA260" s="89" t="s">
        <v>282</v>
      </c>
      <c r="AB260" s="159" t="s">
        <v>85</v>
      </c>
      <c r="AC260" s="89" t="s">
        <v>278</v>
      </c>
      <c r="AD260" s="159"/>
      <c r="AE260" s="89" t="s">
        <v>282</v>
      </c>
      <c r="AF260" s="159" t="s">
        <v>85</v>
      </c>
      <c r="AG260" s="89" t="s">
        <v>278</v>
      </c>
      <c r="AH260" s="159"/>
      <c r="AI260" s="89" t="s">
        <v>282</v>
      </c>
      <c r="AJ260" s="159" t="s">
        <v>90</v>
      </c>
      <c r="AK260" s="89" t="s">
        <v>282</v>
      </c>
      <c r="AL260" s="159" t="s">
        <v>87</v>
      </c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282</v>
      </c>
      <c r="R261" s="160" t="s">
        <v>492</v>
      </c>
      <c r="S261" s="101" t="s">
        <v>282</v>
      </c>
      <c r="T261" s="160" t="s">
        <v>85</v>
      </c>
      <c r="U261" s="101" t="s">
        <v>278</v>
      </c>
      <c r="V261" s="160"/>
      <c r="W261" s="101"/>
      <c r="X261" s="160"/>
      <c r="Y261" s="101" t="s">
        <v>278</v>
      </c>
      <c r="Z261" s="160"/>
      <c r="AA261" s="101" t="s">
        <v>282</v>
      </c>
      <c r="AB261" s="160" t="s">
        <v>85</v>
      </c>
      <c r="AC261" s="101" t="s">
        <v>278</v>
      </c>
      <c r="AD261" s="160"/>
      <c r="AE261" s="101" t="s">
        <v>282</v>
      </c>
      <c r="AF261" s="160" t="s">
        <v>85</v>
      </c>
      <c r="AG261" s="101" t="s">
        <v>278</v>
      </c>
      <c r="AH261" s="160"/>
      <c r="AI261" s="101" t="s">
        <v>282</v>
      </c>
      <c r="AJ261" s="160" t="s">
        <v>90</v>
      </c>
      <c r="AK261" s="101" t="s">
        <v>282</v>
      </c>
      <c r="AL261" s="160" t="s">
        <v>87</v>
      </c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298</v>
      </c>
      <c r="P262" s="160" t="s">
        <v>281</v>
      </c>
      <c r="Q262" s="101" t="s">
        <v>282</v>
      </c>
      <c r="R262" s="160" t="s">
        <v>492</v>
      </c>
      <c r="S262" s="101" t="s">
        <v>282</v>
      </c>
      <c r="T262" s="160" t="s">
        <v>287</v>
      </c>
      <c r="U262" s="101" t="s">
        <v>298</v>
      </c>
      <c r="V262" s="160" t="s">
        <v>85</v>
      </c>
      <c r="W262" s="101"/>
      <c r="X262" s="160"/>
      <c r="Y262" s="101" t="s">
        <v>83</v>
      </c>
      <c r="Z262" s="160" t="s">
        <v>85</v>
      </c>
      <c r="AA262" s="101" t="s">
        <v>282</v>
      </c>
      <c r="AB262" s="160" t="s">
        <v>85</v>
      </c>
      <c r="AC262" s="101" t="s">
        <v>282</v>
      </c>
      <c r="AD262" s="160" t="s">
        <v>88</v>
      </c>
      <c r="AE262" s="101" t="s">
        <v>282</v>
      </c>
      <c r="AF262" s="160" t="s">
        <v>82</v>
      </c>
      <c r="AG262" s="101" t="s">
        <v>298</v>
      </c>
      <c r="AH262" s="160"/>
      <c r="AI262" s="101" t="s">
        <v>282</v>
      </c>
      <c r="AJ262" s="160" t="s">
        <v>90</v>
      </c>
      <c r="AK262" s="101" t="s">
        <v>282</v>
      </c>
      <c r="AL262" s="160" t="s">
        <v>87</v>
      </c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298</v>
      </c>
      <c r="P263" s="159" t="s">
        <v>281</v>
      </c>
      <c r="Q263" s="89" t="s">
        <v>282</v>
      </c>
      <c r="R263" s="159" t="s">
        <v>492</v>
      </c>
      <c r="S263" s="89" t="s">
        <v>278</v>
      </c>
      <c r="T263" s="159"/>
      <c r="U263" s="89" t="s">
        <v>298</v>
      </c>
      <c r="V263" s="159" t="s">
        <v>85</v>
      </c>
      <c r="W263" s="89"/>
      <c r="X263" s="159"/>
      <c r="Y263" s="89" t="s">
        <v>83</v>
      </c>
      <c r="Z263" s="159" t="s">
        <v>85</v>
      </c>
      <c r="AA263" s="89" t="s">
        <v>278</v>
      </c>
      <c r="AB263" s="159"/>
      <c r="AC263" s="89" t="s">
        <v>282</v>
      </c>
      <c r="AD263" s="159" t="s">
        <v>85</v>
      </c>
      <c r="AE263" s="89" t="s">
        <v>278</v>
      </c>
      <c r="AF263" s="159" t="s">
        <v>82</v>
      </c>
      <c r="AG263" s="89" t="s">
        <v>298</v>
      </c>
      <c r="AH263" s="159"/>
      <c r="AI263" s="89" t="s">
        <v>278</v>
      </c>
      <c r="AJ263" s="159"/>
      <c r="AK263" s="89" t="s">
        <v>278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298</v>
      </c>
      <c r="P264" s="160" t="s">
        <v>281</v>
      </c>
      <c r="Q264" s="101" t="s">
        <v>278</v>
      </c>
      <c r="R264" s="160" t="s">
        <v>492</v>
      </c>
      <c r="S264" s="101" t="s">
        <v>278</v>
      </c>
      <c r="T264" s="160"/>
      <c r="U264" s="101" t="s">
        <v>298</v>
      </c>
      <c r="V264" s="160" t="s">
        <v>85</v>
      </c>
      <c r="W264" s="101"/>
      <c r="X264" s="160"/>
      <c r="Y264" s="101" t="s">
        <v>83</v>
      </c>
      <c r="Z264" s="160" t="s">
        <v>87</v>
      </c>
      <c r="AA264" s="101" t="s">
        <v>278</v>
      </c>
      <c r="AB264" s="160"/>
      <c r="AC264" s="101" t="s">
        <v>282</v>
      </c>
      <c r="AD264" s="160" t="s">
        <v>84</v>
      </c>
      <c r="AE264" s="101" t="s">
        <v>278</v>
      </c>
      <c r="AF264" s="160"/>
      <c r="AG264" s="101" t="s">
        <v>298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 t="s">
        <v>492</v>
      </c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/>
      <c r="AE265" s="87" t="s">
        <v>278</v>
      </c>
      <c r="AF265" s="156"/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 t="s">
        <v>492</v>
      </c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 t="s">
        <v>82</v>
      </c>
      <c r="AC266" s="80" t="s">
        <v>278</v>
      </c>
      <c r="AD266" s="157"/>
      <c r="AE266" s="80" t="s">
        <v>278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276</v>
      </c>
      <c r="P267" s="159" t="s">
        <v>466</v>
      </c>
      <c r="Q267" s="89" t="s">
        <v>276</v>
      </c>
      <c r="R267" s="159" t="s">
        <v>492</v>
      </c>
      <c r="S267" s="89" t="s">
        <v>276</v>
      </c>
      <c r="T267" s="159" t="s">
        <v>285</v>
      </c>
      <c r="U267" s="89" t="s">
        <v>276</v>
      </c>
      <c r="V267" s="159" t="s">
        <v>85</v>
      </c>
      <c r="W267" s="89"/>
      <c r="X267" s="159"/>
      <c r="Y267" s="89" t="s">
        <v>276</v>
      </c>
      <c r="Z267" s="159"/>
      <c r="AA267" s="89" t="s">
        <v>276</v>
      </c>
      <c r="AB267" s="159" t="s">
        <v>278</v>
      </c>
      <c r="AC267" s="89" t="s">
        <v>276</v>
      </c>
      <c r="AD267" s="159"/>
      <c r="AE267" s="89" t="s">
        <v>276</v>
      </c>
      <c r="AF267" s="159"/>
      <c r="AG267" s="89" t="s">
        <v>276</v>
      </c>
      <c r="AH267" s="159"/>
      <c r="AI267" s="89" t="s">
        <v>276</v>
      </c>
      <c r="AJ267" s="159" t="s">
        <v>628</v>
      </c>
      <c r="AK267" s="89" t="s">
        <v>276</v>
      </c>
      <c r="AL267" s="159"/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276</v>
      </c>
      <c r="P268" s="160" t="s">
        <v>466</v>
      </c>
      <c r="Q268" s="101" t="s">
        <v>276</v>
      </c>
      <c r="R268" s="160" t="s">
        <v>492</v>
      </c>
      <c r="S268" s="101" t="s">
        <v>276</v>
      </c>
      <c r="T268" s="160"/>
      <c r="U268" s="101" t="s">
        <v>276</v>
      </c>
      <c r="V268" s="160" t="s">
        <v>85</v>
      </c>
      <c r="W268" s="101"/>
      <c r="X268" s="160"/>
      <c r="Y268" s="101" t="s">
        <v>276</v>
      </c>
      <c r="Z268" s="160"/>
      <c r="AA268" s="101" t="s">
        <v>276</v>
      </c>
      <c r="AB268" s="160"/>
      <c r="AC268" s="101" t="s">
        <v>276</v>
      </c>
      <c r="AD268" s="160"/>
      <c r="AE268" s="101" t="s">
        <v>276</v>
      </c>
      <c r="AF268" s="160"/>
      <c r="AG268" s="101" t="s">
        <v>276</v>
      </c>
      <c r="AH268" s="160"/>
      <c r="AI268" s="101" t="s">
        <v>276</v>
      </c>
      <c r="AJ268" s="160"/>
      <c r="AK268" s="101" t="s">
        <v>276</v>
      </c>
      <c r="AL268" s="160" t="s">
        <v>540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277</v>
      </c>
      <c r="P269" s="160" t="s">
        <v>466</v>
      </c>
      <c r="Q269" s="101" t="s">
        <v>277</v>
      </c>
      <c r="R269" s="160" t="s">
        <v>492</v>
      </c>
      <c r="S269" s="101" t="s">
        <v>472</v>
      </c>
      <c r="T269" s="160" t="s">
        <v>288</v>
      </c>
      <c r="U269" s="101" t="s">
        <v>277</v>
      </c>
      <c r="V269" s="160" t="s">
        <v>86</v>
      </c>
      <c r="W269" s="101"/>
      <c r="X269" s="160"/>
      <c r="Y269" s="101" t="s">
        <v>277</v>
      </c>
      <c r="Z269" s="160" t="s">
        <v>82</v>
      </c>
      <c r="AA269" s="101" t="s">
        <v>277</v>
      </c>
      <c r="AB269" s="160"/>
      <c r="AC269" s="101" t="s">
        <v>277</v>
      </c>
      <c r="AD269" s="160" t="s">
        <v>82</v>
      </c>
      <c r="AE269" s="101" t="s">
        <v>277</v>
      </c>
      <c r="AF269" s="160" t="s">
        <v>82</v>
      </c>
      <c r="AG269" s="101" t="s">
        <v>277</v>
      </c>
      <c r="AH269" s="160"/>
      <c r="AI269" s="101" t="s">
        <v>277</v>
      </c>
      <c r="AJ269" s="160"/>
      <c r="AK269" s="101" t="s">
        <v>277</v>
      </c>
      <c r="AL269" s="160"/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277</v>
      </c>
      <c r="P270" s="159" t="s">
        <v>466</v>
      </c>
      <c r="Q270" s="89" t="s">
        <v>277</v>
      </c>
      <c r="R270" s="159" t="s">
        <v>492</v>
      </c>
      <c r="S270" s="89" t="s">
        <v>277</v>
      </c>
      <c r="T270" s="159" t="s">
        <v>276</v>
      </c>
      <c r="U270" s="89" t="s">
        <v>277</v>
      </c>
      <c r="V270" s="159" t="s">
        <v>86</v>
      </c>
      <c r="W270" s="89"/>
      <c r="X270" s="159"/>
      <c r="Y270" s="89" t="s">
        <v>277</v>
      </c>
      <c r="Z270" s="159" t="s">
        <v>82</v>
      </c>
      <c r="AA270" s="89" t="s">
        <v>277</v>
      </c>
      <c r="AB270" s="159" t="s">
        <v>288</v>
      </c>
      <c r="AC270" s="89" t="s">
        <v>277</v>
      </c>
      <c r="AD270" s="159" t="s">
        <v>82</v>
      </c>
      <c r="AE270" s="89" t="s">
        <v>277</v>
      </c>
      <c r="AF270" s="159" t="s">
        <v>82</v>
      </c>
      <c r="AG270" s="89" t="s">
        <v>277</v>
      </c>
      <c r="AH270" s="159"/>
      <c r="AI270" s="89" t="s">
        <v>277</v>
      </c>
      <c r="AJ270" s="159"/>
      <c r="AK270" s="89" t="s">
        <v>277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82</v>
      </c>
      <c r="P271" s="160" t="s">
        <v>466</v>
      </c>
      <c r="Q271" s="101" t="s">
        <v>82</v>
      </c>
      <c r="R271" s="160" t="s">
        <v>492</v>
      </c>
      <c r="S271" s="101" t="s">
        <v>82</v>
      </c>
      <c r="T271" s="160" t="s">
        <v>472</v>
      </c>
      <c r="U271" s="101" t="s">
        <v>82</v>
      </c>
      <c r="V271" s="160" t="s">
        <v>86</v>
      </c>
      <c r="W271" s="101"/>
      <c r="X271" s="160"/>
      <c r="Y271" s="101" t="s">
        <v>82</v>
      </c>
      <c r="Z271" s="160"/>
      <c r="AA271" s="101" t="s">
        <v>82</v>
      </c>
      <c r="AB271" s="160" t="s">
        <v>277</v>
      </c>
      <c r="AC271" s="101" t="s">
        <v>82</v>
      </c>
      <c r="AD271" s="160"/>
      <c r="AE271" s="101" t="s">
        <v>82</v>
      </c>
      <c r="AF271" s="160" t="s">
        <v>89</v>
      </c>
      <c r="AG271" s="101" t="s">
        <v>82</v>
      </c>
      <c r="AH271" s="160"/>
      <c r="AI271" s="101" t="s">
        <v>82</v>
      </c>
      <c r="AJ271" s="160"/>
      <c r="AK271" s="101" t="s">
        <v>82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82</v>
      </c>
      <c r="P272" s="156" t="s">
        <v>466</v>
      </c>
      <c r="Q272" s="87" t="s">
        <v>82</v>
      </c>
      <c r="R272" s="156" t="s">
        <v>492</v>
      </c>
      <c r="S272" s="87" t="s">
        <v>82</v>
      </c>
      <c r="T272" s="156" t="s">
        <v>16</v>
      </c>
      <c r="U272" s="87" t="s">
        <v>82</v>
      </c>
      <c r="V272" s="156" t="s">
        <v>86</v>
      </c>
      <c r="W272" s="87"/>
      <c r="X272" s="156"/>
      <c r="Y272" s="87" t="s">
        <v>82</v>
      </c>
      <c r="Z272" s="156"/>
      <c r="AA272" s="87" t="s">
        <v>82</v>
      </c>
      <c r="AB272" s="156" t="s">
        <v>277</v>
      </c>
      <c r="AC272" s="87" t="s">
        <v>82</v>
      </c>
      <c r="AD272" s="156"/>
      <c r="AE272" s="87" t="s">
        <v>82</v>
      </c>
      <c r="AF272" s="156"/>
      <c r="AG272" s="87" t="s">
        <v>82</v>
      </c>
      <c r="AH272" s="156"/>
      <c r="AI272" s="87" t="s">
        <v>82</v>
      </c>
      <c r="AJ272" s="156"/>
      <c r="AK272" s="87" t="s">
        <v>82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82</v>
      </c>
      <c r="P273" s="157" t="s">
        <v>22</v>
      </c>
      <c r="Q273" s="80" t="s">
        <v>82</v>
      </c>
      <c r="R273" s="157" t="s">
        <v>492</v>
      </c>
      <c r="S273" s="80" t="s">
        <v>82</v>
      </c>
      <c r="T273" s="157" t="s">
        <v>468</v>
      </c>
      <c r="U273" s="80" t="s">
        <v>82</v>
      </c>
      <c r="V273" s="157" t="s">
        <v>86</v>
      </c>
      <c r="W273" s="80"/>
      <c r="X273" s="157"/>
      <c r="Y273" s="80" t="s">
        <v>82</v>
      </c>
      <c r="Z273" s="157"/>
      <c r="AA273" s="80" t="s">
        <v>82</v>
      </c>
      <c r="AB273" s="157" t="s">
        <v>277</v>
      </c>
      <c r="AC273" s="80" t="s">
        <v>82</v>
      </c>
      <c r="AD273" s="157"/>
      <c r="AE273" s="80" t="s">
        <v>82</v>
      </c>
      <c r="AF273" s="157"/>
      <c r="AG273" s="80" t="s">
        <v>82</v>
      </c>
      <c r="AH273" s="157"/>
      <c r="AI273" s="80" t="s">
        <v>82</v>
      </c>
      <c r="AJ273" s="157"/>
      <c r="AK273" s="80" t="s">
        <v>82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278</v>
      </c>
      <c r="P274" s="159"/>
      <c r="Q274" s="89" t="s">
        <v>278</v>
      </c>
      <c r="R274" s="159" t="s">
        <v>492</v>
      </c>
      <c r="S274" s="89" t="s">
        <v>278</v>
      </c>
      <c r="T274" s="159"/>
      <c r="U274" s="89" t="s">
        <v>278</v>
      </c>
      <c r="V274" s="159"/>
      <c r="W274" s="89"/>
      <c r="X274" s="159"/>
      <c r="Y274" s="89" t="s">
        <v>278</v>
      </c>
      <c r="Z274" s="159"/>
      <c r="AA274" s="89" t="s">
        <v>278</v>
      </c>
      <c r="AB274" s="159"/>
      <c r="AC274" s="89" t="s">
        <v>278</v>
      </c>
      <c r="AD274" s="159"/>
      <c r="AE274" s="89" t="s">
        <v>278</v>
      </c>
      <c r="AF274" s="159"/>
      <c r="AG274" s="89" t="s">
        <v>278</v>
      </c>
      <c r="AH274" s="159"/>
      <c r="AI274" s="89" t="s">
        <v>278</v>
      </c>
      <c r="AJ274" s="159"/>
      <c r="AK274" s="89" t="s">
        <v>278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278</v>
      </c>
      <c r="P275" s="160"/>
      <c r="Q275" s="101" t="s">
        <v>278</v>
      </c>
      <c r="R275" s="160" t="s">
        <v>492</v>
      </c>
      <c r="S275" s="101" t="s">
        <v>278</v>
      </c>
      <c r="T275" s="160"/>
      <c r="U275" s="101" t="s">
        <v>278</v>
      </c>
      <c r="V275" s="160"/>
      <c r="W275" s="101"/>
      <c r="X275" s="160"/>
      <c r="Y275" s="101" t="s">
        <v>278</v>
      </c>
      <c r="Z275" s="160"/>
      <c r="AA275" s="101" t="s">
        <v>278</v>
      </c>
      <c r="AB275" s="160"/>
      <c r="AC275" s="101" t="s">
        <v>278</v>
      </c>
      <c r="AD275" s="160"/>
      <c r="AE275" s="101" t="s">
        <v>278</v>
      </c>
      <c r="AF275" s="160"/>
      <c r="AG275" s="101" t="s">
        <v>278</v>
      </c>
      <c r="AH275" s="160"/>
      <c r="AI275" s="101" t="s">
        <v>278</v>
      </c>
      <c r="AJ275" s="160"/>
      <c r="AK275" s="101" t="s">
        <v>278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472</v>
      </c>
      <c r="O276" s="101" t="s">
        <v>276</v>
      </c>
      <c r="P276" s="160" t="s">
        <v>500</v>
      </c>
      <c r="Q276" s="101" t="s">
        <v>276</v>
      </c>
      <c r="R276" s="160" t="s">
        <v>492</v>
      </c>
      <c r="S276" s="101" t="s">
        <v>276</v>
      </c>
      <c r="T276" s="160"/>
      <c r="U276" s="101" t="s">
        <v>276</v>
      </c>
      <c r="V276" s="160"/>
      <c r="W276" s="101"/>
      <c r="X276" s="160"/>
      <c r="Y276" s="101" t="s">
        <v>276</v>
      </c>
      <c r="Z276" s="160"/>
      <c r="AA276" s="101" t="s">
        <v>276</v>
      </c>
      <c r="AB276" s="160"/>
      <c r="AC276" s="101" t="s">
        <v>276</v>
      </c>
      <c r="AD276" s="160"/>
      <c r="AE276" s="101" t="s">
        <v>276</v>
      </c>
      <c r="AF276" s="160"/>
      <c r="AG276" s="101" t="s">
        <v>276</v>
      </c>
      <c r="AH276" s="160"/>
      <c r="AI276" s="101" t="s">
        <v>276</v>
      </c>
      <c r="AJ276" s="160"/>
      <c r="AK276" s="101" t="s">
        <v>276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472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276</v>
      </c>
      <c r="P277" s="159" t="s">
        <v>500</v>
      </c>
      <c r="Q277" s="89" t="s">
        <v>276</v>
      </c>
      <c r="R277" s="159" t="s">
        <v>492</v>
      </c>
      <c r="S277" s="89" t="s">
        <v>276</v>
      </c>
      <c r="T277" s="159"/>
      <c r="U277" s="89" t="s">
        <v>276</v>
      </c>
      <c r="V277" s="159"/>
      <c r="W277" s="89"/>
      <c r="X277" s="159"/>
      <c r="Y277" s="89" t="s">
        <v>276</v>
      </c>
      <c r="Z277" s="159"/>
      <c r="AA277" s="89" t="s">
        <v>276</v>
      </c>
      <c r="AB277" s="159"/>
      <c r="AC277" s="89" t="s">
        <v>276</v>
      </c>
      <c r="AD277" s="159"/>
      <c r="AE277" s="89" t="s">
        <v>276</v>
      </c>
      <c r="AF277" s="159"/>
      <c r="AG277" s="89" t="s">
        <v>276</v>
      </c>
      <c r="AH277" s="159"/>
      <c r="AI277" s="89" t="s">
        <v>276</v>
      </c>
      <c r="AJ277" s="159"/>
      <c r="AK277" s="89" t="s">
        <v>276</v>
      </c>
      <c r="AL277" s="159"/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277</v>
      </c>
      <c r="P278" s="160" t="s">
        <v>466</v>
      </c>
      <c r="Q278" s="101" t="s">
        <v>277</v>
      </c>
      <c r="R278" s="160" t="s">
        <v>492</v>
      </c>
      <c r="S278" s="101" t="s">
        <v>277</v>
      </c>
      <c r="T278" s="160" t="s">
        <v>286</v>
      </c>
      <c r="U278" s="101" t="s">
        <v>277</v>
      </c>
      <c r="V278" s="160"/>
      <c r="W278" s="101"/>
      <c r="X278" s="160"/>
      <c r="Y278" s="101" t="s">
        <v>277</v>
      </c>
      <c r="Z278" s="160"/>
      <c r="AA278" s="101" t="s">
        <v>277</v>
      </c>
      <c r="AB278" s="160" t="s">
        <v>82</v>
      </c>
      <c r="AC278" s="101" t="s">
        <v>277</v>
      </c>
      <c r="AD278" s="160"/>
      <c r="AE278" s="101" t="s">
        <v>277</v>
      </c>
      <c r="AF278" s="160"/>
      <c r="AG278" s="101" t="s">
        <v>277</v>
      </c>
      <c r="AH278" s="160"/>
      <c r="AI278" s="101" t="s">
        <v>277</v>
      </c>
      <c r="AJ278" s="160"/>
      <c r="AK278" s="101" t="s">
        <v>277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277</v>
      </c>
      <c r="P279" s="156" t="s">
        <v>472</v>
      </c>
      <c r="Q279" s="87" t="s">
        <v>277</v>
      </c>
      <c r="R279" s="156" t="s">
        <v>492</v>
      </c>
      <c r="S279" s="87" t="s">
        <v>277</v>
      </c>
      <c r="T279" s="156"/>
      <c r="U279" s="87" t="s">
        <v>277</v>
      </c>
      <c r="V279" s="156"/>
      <c r="W279" s="87"/>
      <c r="X279" s="156"/>
      <c r="Y279" s="87" t="s">
        <v>277</v>
      </c>
      <c r="Z279" s="156"/>
      <c r="AA279" s="87" t="s">
        <v>277</v>
      </c>
      <c r="AB279" s="156" t="s">
        <v>88</v>
      </c>
      <c r="AC279" s="87" t="s">
        <v>277</v>
      </c>
      <c r="AD279" s="156"/>
      <c r="AE279" s="87" t="s">
        <v>277</v>
      </c>
      <c r="AF279" s="156"/>
      <c r="AG279" s="87" t="s">
        <v>277</v>
      </c>
      <c r="AH279" s="156"/>
      <c r="AI279" s="87" t="s">
        <v>277</v>
      </c>
      <c r="AJ279" s="156"/>
      <c r="AK279" s="87" t="s">
        <v>277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277</v>
      </c>
      <c r="P280" s="157" t="s">
        <v>472</v>
      </c>
      <c r="Q280" s="80" t="s">
        <v>277</v>
      </c>
      <c r="R280" s="157" t="s">
        <v>492</v>
      </c>
      <c r="S280" s="80" t="s">
        <v>277</v>
      </c>
      <c r="T280" s="157" t="s">
        <v>279</v>
      </c>
      <c r="U280" s="80" t="s">
        <v>277</v>
      </c>
      <c r="V280" s="157"/>
      <c r="W280" s="80"/>
      <c r="X280" s="157"/>
      <c r="Y280" s="80" t="s">
        <v>277</v>
      </c>
      <c r="Z280" s="157"/>
      <c r="AA280" s="80" t="s">
        <v>277</v>
      </c>
      <c r="AB280" s="157"/>
      <c r="AC280" s="80" t="s">
        <v>277</v>
      </c>
      <c r="AD280" s="157"/>
      <c r="AE280" s="80" t="s">
        <v>277</v>
      </c>
      <c r="AF280" s="157"/>
      <c r="AG280" s="80" t="s">
        <v>277</v>
      </c>
      <c r="AH280" s="157"/>
      <c r="AI280" s="80" t="s">
        <v>277</v>
      </c>
      <c r="AJ280" s="157"/>
      <c r="AK280" s="80" t="s">
        <v>277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82</v>
      </c>
      <c r="P281" s="159" t="s">
        <v>484</v>
      </c>
      <c r="Q281" s="89" t="s">
        <v>82</v>
      </c>
      <c r="R281" s="159" t="s">
        <v>492</v>
      </c>
      <c r="S281" s="89" t="s">
        <v>82</v>
      </c>
      <c r="T281" s="159" t="s">
        <v>468</v>
      </c>
      <c r="U281" s="89" t="s">
        <v>82</v>
      </c>
      <c r="V281" s="159" t="s">
        <v>86</v>
      </c>
      <c r="W281" s="89"/>
      <c r="X281" s="159"/>
      <c r="Y281" s="89" t="s">
        <v>82</v>
      </c>
      <c r="Z281" s="159"/>
      <c r="AA281" s="89" t="s">
        <v>82</v>
      </c>
      <c r="AB281" s="159"/>
      <c r="AC281" s="89" t="s">
        <v>82</v>
      </c>
      <c r="AD281" s="159"/>
      <c r="AE281" s="89" t="s">
        <v>82</v>
      </c>
      <c r="AF281" s="159"/>
      <c r="AG281" s="89" t="s">
        <v>82</v>
      </c>
      <c r="AH281" s="159"/>
      <c r="AI281" s="89" t="s">
        <v>82</v>
      </c>
      <c r="AJ281" s="159"/>
      <c r="AK281" s="89" t="s">
        <v>82</v>
      </c>
      <c r="AL281" s="159"/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276</v>
      </c>
      <c r="I282" s="89" t="s">
        <v>83</v>
      </c>
      <c r="J282" s="159" t="s">
        <v>492</v>
      </c>
      <c r="K282" s="89" t="s">
        <v>277</v>
      </c>
      <c r="L282" s="159" t="s">
        <v>500</v>
      </c>
      <c r="M282" s="89" t="s">
        <v>82</v>
      </c>
      <c r="N282" s="159" t="s">
        <v>500</v>
      </c>
      <c r="O282" s="89" t="s">
        <v>82</v>
      </c>
      <c r="P282" s="159" t="s">
        <v>484</v>
      </c>
      <c r="Q282" s="89" t="s">
        <v>82</v>
      </c>
      <c r="R282" s="159" t="s">
        <v>492</v>
      </c>
      <c r="S282" s="89" t="s">
        <v>82</v>
      </c>
      <c r="T282" s="159" t="s">
        <v>468</v>
      </c>
      <c r="U282" s="89" t="s">
        <v>82</v>
      </c>
      <c r="V282" s="159" t="s">
        <v>86</v>
      </c>
      <c r="W282" s="89"/>
      <c r="X282" s="159"/>
      <c r="Y282" s="89" t="s">
        <v>82</v>
      </c>
      <c r="Z282" s="159"/>
      <c r="AA282" s="89" t="s">
        <v>82</v>
      </c>
      <c r="AB282" s="159"/>
      <c r="AC282" s="89" t="s">
        <v>82</v>
      </c>
      <c r="AD282" s="159"/>
      <c r="AE282" s="89" t="s">
        <v>82</v>
      </c>
      <c r="AF282" s="159"/>
      <c r="AG282" s="89" t="s">
        <v>82</v>
      </c>
      <c r="AH282" s="159"/>
      <c r="AI282" s="89" t="s">
        <v>82</v>
      </c>
      <c r="AJ282" s="159" t="s">
        <v>278</v>
      </c>
      <c r="AK282" s="89" t="s">
        <v>82</v>
      </c>
      <c r="AL282" s="159"/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278</v>
      </c>
      <c r="P283" s="163"/>
      <c r="Q283" s="90" t="s">
        <v>278</v>
      </c>
      <c r="R283" s="163" t="s">
        <v>492</v>
      </c>
      <c r="S283" s="90" t="s">
        <v>278</v>
      </c>
      <c r="T283" s="163"/>
      <c r="U283" s="90" t="s">
        <v>278</v>
      </c>
      <c r="V283" s="163"/>
      <c r="W283" s="90"/>
      <c r="X283" s="163"/>
      <c r="Y283" s="90" t="s">
        <v>278</v>
      </c>
      <c r="Z283" s="163"/>
      <c r="AA283" s="90" t="s">
        <v>278</v>
      </c>
      <c r="AB283" s="163"/>
      <c r="AC283" s="90" t="s">
        <v>278</v>
      </c>
      <c r="AD283" s="163"/>
      <c r="AE283" s="90" t="s">
        <v>278</v>
      </c>
      <c r="AF283" s="163"/>
      <c r="AG283" s="90" t="s">
        <v>278</v>
      </c>
      <c r="AH283" s="163"/>
      <c r="AI283" s="90" t="s">
        <v>278</v>
      </c>
      <c r="AJ283" s="163"/>
      <c r="AK283" s="90" t="s">
        <v>278</v>
      </c>
      <c r="AL283" s="163"/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/>
      <c r="I284" s="84" t="s">
        <v>278</v>
      </c>
      <c r="J284" s="151" t="s">
        <v>492</v>
      </c>
      <c r="K284" s="84" t="s">
        <v>82</v>
      </c>
      <c r="L284" s="151" t="s">
        <v>706</v>
      </c>
      <c r="M284" s="84" t="s">
        <v>278</v>
      </c>
      <c r="N284" s="151"/>
      <c r="O284" s="84" t="s">
        <v>278</v>
      </c>
      <c r="P284" s="151"/>
      <c r="Q284" s="84" t="s">
        <v>278</v>
      </c>
      <c r="R284" s="151" t="s">
        <v>492</v>
      </c>
      <c r="S284" s="84" t="s">
        <v>278</v>
      </c>
      <c r="T284" s="151"/>
      <c r="U284" s="84" t="s">
        <v>278</v>
      </c>
      <c r="V284" s="151"/>
      <c r="W284" s="84"/>
      <c r="X284" s="151"/>
      <c r="Y284" s="84" t="s">
        <v>278</v>
      </c>
      <c r="Z284" s="151"/>
      <c r="AA284" s="84" t="s">
        <v>278</v>
      </c>
      <c r="AB284" s="151"/>
      <c r="AC284" s="84" t="s">
        <v>278</v>
      </c>
      <c r="AD284" s="151"/>
      <c r="AE284" s="84" t="s">
        <v>278</v>
      </c>
      <c r="AF284" s="151"/>
      <c r="AG284" s="84" t="s">
        <v>278</v>
      </c>
      <c r="AH284" s="151"/>
      <c r="AI284" s="84" t="s">
        <v>278</v>
      </c>
      <c r="AJ284" s="151" t="s">
        <v>84</v>
      </c>
      <c r="AK284" s="84" t="s">
        <v>278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276</v>
      </c>
      <c r="P285" s="151"/>
      <c r="Q285" s="84" t="s">
        <v>276</v>
      </c>
      <c r="R285" s="151" t="s">
        <v>492</v>
      </c>
      <c r="S285" s="84" t="s">
        <v>276</v>
      </c>
      <c r="T285" s="151"/>
      <c r="U285" s="84" t="s">
        <v>276</v>
      </c>
      <c r="V285" s="151"/>
      <c r="W285" s="84"/>
      <c r="X285" s="151"/>
      <c r="Y285" s="84" t="s">
        <v>276</v>
      </c>
      <c r="Z285" s="151"/>
      <c r="AA285" s="84" t="s">
        <v>276</v>
      </c>
      <c r="AB285" s="151"/>
      <c r="AC285" s="84" t="s">
        <v>276</v>
      </c>
      <c r="AD285" s="151"/>
      <c r="AE285" s="84" t="s">
        <v>276</v>
      </c>
      <c r="AF285" s="151" t="s">
        <v>82</v>
      </c>
      <c r="AG285" s="84" t="s">
        <v>276</v>
      </c>
      <c r="AH285" s="151"/>
      <c r="AI285" s="84" t="s">
        <v>276</v>
      </c>
      <c r="AJ285" s="151" t="s">
        <v>84</v>
      </c>
      <c r="AK285" s="84" t="s">
        <v>276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276</v>
      </c>
      <c r="P286" s="156"/>
      <c r="Q286" s="87" t="s">
        <v>276</v>
      </c>
      <c r="R286" s="156" t="s">
        <v>492</v>
      </c>
      <c r="S286" s="87" t="s">
        <v>276</v>
      </c>
      <c r="T286" s="156"/>
      <c r="U286" s="87" t="s">
        <v>276</v>
      </c>
      <c r="V286" s="156"/>
      <c r="W286" s="87"/>
      <c r="X286" s="156"/>
      <c r="Y286" s="87" t="s">
        <v>276</v>
      </c>
      <c r="Z286" s="156"/>
      <c r="AA286" s="87" t="s">
        <v>276</v>
      </c>
      <c r="AB286" s="156"/>
      <c r="AC286" s="87" t="s">
        <v>276</v>
      </c>
      <c r="AD286" s="156"/>
      <c r="AE286" s="87" t="s">
        <v>82</v>
      </c>
      <c r="AF286" s="156" t="s">
        <v>502</v>
      </c>
      <c r="AG286" s="87" t="s">
        <v>276</v>
      </c>
      <c r="AH286" s="156"/>
      <c r="AI286" s="87" t="s">
        <v>276</v>
      </c>
      <c r="AJ286" s="156" t="s">
        <v>279</v>
      </c>
      <c r="AK286" s="87" t="s">
        <v>276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276</v>
      </c>
      <c r="P287" s="157"/>
      <c r="Q287" s="80" t="s">
        <v>276</v>
      </c>
      <c r="R287" s="157" t="s">
        <v>492</v>
      </c>
      <c r="S287" s="80" t="s">
        <v>276</v>
      </c>
      <c r="T287" s="157"/>
      <c r="U287" s="80" t="s">
        <v>276</v>
      </c>
      <c r="V287" s="157"/>
      <c r="W287" s="80"/>
      <c r="X287" s="157"/>
      <c r="Y287" s="80" t="s">
        <v>276</v>
      </c>
      <c r="Z287" s="157"/>
      <c r="AA287" s="80" t="s">
        <v>276</v>
      </c>
      <c r="AB287" s="157"/>
      <c r="AC287" s="80" t="s">
        <v>276</v>
      </c>
      <c r="AD287" s="157"/>
      <c r="AE287" s="80" t="s">
        <v>276</v>
      </c>
      <c r="AF287" s="157" t="s">
        <v>82</v>
      </c>
      <c r="AG287" s="80" t="s">
        <v>276</v>
      </c>
      <c r="AH287" s="157"/>
      <c r="AI287" s="80" t="s">
        <v>276</v>
      </c>
      <c r="AJ287" s="157" t="s">
        <v>88</v>
      </c>
      <c r="AK287" s="80" t="s">
        <v>276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277</v>
      </c>
      <c r="P288" s="151" t="s">
        <v>84</v>
      </c>
      <c r="Q288" s="84" t="s">
        <v>277</v>
      </c>
      <c r="R288" s="151" t="s">
        <v>492</v>
      </c>
      <c r="S288" s="84" t="s">
        <v>277</v>
      </c>
      <c r="T288" s="151" t="s">
        <v>84</v>
      </c>
      <c r="U288" s="84" t="s">
        <v>277</v>
      </c>
      <c r="V288" s="151" t="s">
        <v>84</v>
      </c>
      <c r="W288" s="84"/>
      <c r="X288" s="151"/>
      <c r="Y288" s="84" t="s">
        <v>277</v>
      </c>
      <c r="Z288" s="151"/>
      <c r="AA288" s="84" t="s">
        <v>277</v>
      </c>
      <c r="AB288" s="151"/>
      <c r="AC288" s="84" t="s">
        <v>277</v>
      </c>
      <c r="AD288" s="151"/>
      <c r="AE288" s="84" t="s">
        <v>277</v>
      </c>
      <c r="AF288" s="151" t="s">
        <v>87</v>
      </c>
      <c r="AG288" s="84" t="s">
        <v>277</v>
      </c>
      <c r="AH288" s="151"/>
      <c r="AI288" s="84" t="s">
        <v>277</v>
      </c>
      <c r="AJ288" s="151" t="s">
        <v>85</v>
      </c>
      <c r="AK288" s="84" t="s">
        <v>277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277</v>
      </c>
      <c r="P289" s="155"/>
      <c r="Q289" s="40" t="s">
        <v>277</v>
      </c>
      <c r="R289" s="155" t="s">
        <v>492</v>
      </c>
      <c r="S289" s="40" t="s">
        <v>277</v>
      </c>
      <c r="T289" s="155" t="s">
        <v>472</v>
      </c>
      <c r="U289" s="40" t="s">
        <v>277</v>
      </c>
      <c r="V289" s="155" t="s">
        <v>86</v>
      </c>
      <c r="W289" s="40"/>
      <c r="X289" s="155"/>
      <c r="Y289" s="40" t="s">
        <v>277</v>
      </c>
      <c r="Z289" s="155"/>
      <c r="AA289" s="40" t="s">
        <v>277</v>
      </c>
      <c r="AB289" s="155"/>
      <c r="AC289" s="40" t="s">
        <v>277</v>
      </c>
      <c r="AD289" s="155"/>
      <c r="AE289" s="40" t="s">
        <v>277</v>
      </c>
      <c r="AF289" s="155"/>
      <c r="AG289" s="40" t="s">
        <v>277</v>
      </c>
      <c r="AH289" s="155"/>
      <c r="AI289" s="40" t="s">
        <v>277</v>
      </c>
      <c r="AJ289" s="155"/>
      <c r="AK289" s="40" t="s">
        <v>277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82</v>
      </c>
      <c r="P290" s="155" t="s">
        <v>85</v>
      </c>
      <c r="Q290" s="40" t="s">
        <v>82</v>
      </c>
      <c r="R290" s="155" t="s">
        <v>492</v>
      </c>
      <c r="S290" s="40" t="s">
        <v>82</v>
      </c>
      <c r="T290" s="155" t="s">
        <v>468</v>
      </c>
      <c r="U290" s="40" t="s">
        <v>82</v>
      </c>
      <c r="V290" s="155" t="s">
        <v>86</v>
      </c>
      <c r="W290" s="40"/>
      <c r="X290" s="155"/>
      <c r="Y290" s="40" t="s">
        <v>82</v>
      </c>
      <c r="Z290" s="155"/>
      <c r="AA290" s="40" t="s">
        <v>82</v>
      </c>
      <c r="AB290" s="155"/>
      <c r="AC290" s="40" t="s">
        <v>82</v>
      </c>
      <c r="AD290" s="155"/>
      <c r="AE290" s="40" t="s">
        <v>82</v>
      </c>
      <c r="AF290" s="155"/>
      <c r="AG290" s="40" t="s">
        <v>82</v>
      </c>
      <c r="AH290" s="155"/>
      <c r="AI290" s="40" t="s">
        <v>82</v>
      </c>
      <c r="AJ290" s="155"/>
      <c r="AK290" s="40" t="s">
        <v>82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82</v>
      </c>
      <c r="P291" s="151" t="s">
        <v>85</v>
      </c>
      <c r="Q291" s="84" t="s">
        <v>82</v>
      </c>
      <c r="R291" s="151" t="s">
        <v>492</v>
      </c>
      <c r="S291" s="84" t="s">
        <v>82</v>
      </c>
      <c r="T291" s="151" t="s">
        <v>468</v>
      </c>
      <c r="U291" s="84" t="s">
        <v>82</v>
      </c>
      <c r="V291" s="151" t="s">
        <v>86</v>
      </c>
      <c r="W291" s="84"/>
      <c r="X291" s="151"/>
      <c r="Y291" s="84" t="s">
        <v>82</v>
      </c>
      <c r="Z291" s="151"/>
      <c r="AA291" s="84" t="s">
        <v>82</v>
      </c>
      <c r="AB291" s="151"/>
      <c r="AC291" s="84" t="s">
        <v>82</v>
      </c>
      <c r="AD291" s="151"/>
      <c r="AE291" s="84" t="s">
        <v>82</v>
      </c>
      <c r="AF291" s="151"/>
      <c r="AG291" s="84" t="s">
        <v>82</v>
      </c>
      <c r="AH291" s="151"/>
      <c r="AI291" s="84" t="s">
        <v>82</v>
      </c>
      <c r="AJ291" s="151"/>
      <c r="AK291" s="84" t="s">
        <v>82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278</v>
      </c>
      <c r="P292" s="155"/>
      <c r="Q292" s="40" t="s">
        <v>278</v>
      </c>
      <c r="R292" s="155" t="s">
        <v>492</v>
      </c>
      <c r="S292" s="40" t="s">
        <v>278</v>
      </c>
      <c r="T292" s="155"/>
      <c r="U292" s="40" t="s">
        <v>278</v>
      </c>
      <c r="V292" s="155"/>
      <c r="W292" s="40"/>
      <c r="X292" s="155"/>
      <c r="Y292" s="40" t="s">
        <v>278</v>
      </c>
      <c r="Z292" s="155"/>
      <c r="AA292" s="40" t="s">
        <v>278</v>
      </c>
      <c r="AB292" s="155"/>
      <c r="AC292" s="40" t="s">
        <v>278</v>
      </c>
      <c r="AD292" s="155"/>
      <c r="AE292" s="40" t="s">
        <v>278</v>
      </c>
      <c r="AF292" s="155"/>
      <c r="AG292" s="40" t="s">
        <v>278</v>
      </c>
      <c r="AH292" s="155"/>
      <c r="AI292" s="40" t="s">
        <v>278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278</v>
      </c>
      <c r="P293" s="156"/>
      <c r="Q293" s="87" t="s">
        <v>278</v>
      </c>
      <c r="R293" s="156" t="s">
        <v>492</v>
      </c>
      <c r="S293" s="87" t="s">
        <v>278</v>
      </c>
      <c r="T293" s="156"/>
      <c r="U293" s="87" t="s">
        <v>278</v>
      </c>
      <c r="V293" s="156"/>
      <c r="W293" s="87"/>
      <c r="X293" s="156"/>
      <c r="Y293" s="87" t="s">
        <v>278</v>
      </c>
      <c r="Z293" s="156"/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278</v>
      </c>
      <c r="P294" s="157"/>
      <c r="Q294" s="80" t="s">
        <v>278</v>
      </c>
      <c r="R294" s="157" t="s">
        <v>492</v>
      </c>
      <c r="S294" s="80" t="s">
        <v>278</v>
      </c>
      <c r="T294" s="157"/>
      <c r="U294" s="80" t="s">
        <v>278</v>
      </c>
      <c r="V294" s="157"/>
      <c r="W294" s="80"/>
      <c r="X294" s="157"/>
      <c r="Y294" s="80" t="s">
        <v>278</v>
      </c>
      <c r="Z294" s="157"/>
      <c r="AA294" s="80" t="s">
        <v>278</v>
      </c>
      <c r="AB294" s="157"/>
      <c r="AC294" s="80"/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298</v>
      </c>
      <c r="P295" s="151" t="s">
        <v>281</v>
      </c>
      <c r="Q295" s="234" t="s">
        <v>282</v>
      </c>
      <c r="R295" s="151" t="s">
        <v>492</v>
      </c>
      <c r="S295" s="234" t="s">
        <v>278</v>
      </c>
      <c r="T295" s="151"/>
      <c r="U295" s="234" t="s">
        <v>298</v>
      </c>
      <c r="V295" s="151"/>
      <c r="W295" s="234"/>
      <c r="X295" s="151"/>
      <c r="Y295" s="234" t="s">
        <v>83</v>
      </c>
      <c r="Z295" s="151" t="s">
        <v>85</v>
      </c>
      <c r="AA295" s="234" t="s">
        <v>278</v>
      </c>
      <c r="AB295" s="151"/>
      <c r="AC295" s="234" t="s">
        <v>282</v>
      </c>
      <c r="AD295" s="151" t="s">
        <v>88</v>
      </c>
      <c r="AE295" s="234" t="s">
        <v>278</v>
      </c>
      <c r="AF295" s="151"/>
      <c r="AG295" s="234" t="s">
        <v>298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298</v>
      </c>
      <c r="P296" s="155" t="s">
        <v>281</v>
      </c>
      <c r="Q296" s="40" t="s">
        <v>282</v>
      </c>
      <c r="R296" s="155" t="s">
        <v>492</v>
      </c>
      <c r="S296" s="40" t="s">
        <v>278</v>
      </c>
      <c r="T296" s="155"/>
      <c r="U296" s="40" t="s">
        <v>298</v>
      </c>
      <c r="V296" s="155"/>
      <c r="W296" s="40"/>
      <c r="X296" s="155"/>
      <c r="Y296" s="40" t="s">
        <v>83</v>
      </c>
      <c r="Z296" s="155" t="s">
        <v>85</v>
      </c>
      <c r="AA296" s="40" t="s">
        <v>278</v>
      </c>
      <c r="AB296" s="155"/>
      <c r="AC296" s="40" t="s">
        <v>282</v>
      </c>
      <c r="AD296" s="155" t="s">
        <v>85</v>
      </c>
      <c r="AE296" s="40" t="s">
        <v>278</v>
      </c>
      <c r="AF296" s="155"/>
      <c r="AG296" s="40" t="s">
        <v>298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/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298</v>
      </c>
      <c r="P297" s="155" t="s">
        <v>84</v>
      </c>
      <c r="Q297" s="40" t="s">
        <v>282</v>
      </c>
      <c r="R297" s="155" t="s">
        <v>492</v>
      </c>
      <c r="S297" s="40" t="s">
        <v>282</v>
      </c>
      <c r="T297" s="155" t="s">
        <v>84</v>
      </c>
      <c r="U297" s="40" t="s">
        <v>298</v>
      </c>
      <c r="V297" s="155"/>
      <c r="W297" s="40"/>
      <c r="X297" s="155"/>
      <c r="Y297" s="40" t="s">
        <v>83</v>
      </c>
      <c r="Z297" s="155" t="s">
        <v>84</v>
      </c>
      <c r="AA297" s="40" t="s">
        <v>282</v>
      </c>
      <c r="AB297" s="155"/>
      <c r="AC297" s="40" t="s">
        <v>282</v>
      </c>
      <c r="AD297" s="155" t="s">
        <v>278</v>
      </c>
      <c r="AE297" s="40" t="s">
        <v>282</v>
      </c>
      <c r="AF297" s="155" t="s">
        <v>85</v>
      </c>
      <c r="AG297" s="40" t="s">
        <v>298</v>
      </c>
      <c r="AH297" s="155"/>
      <c r="AI297" s="40" t="s">
        <v>282</v>
      </c>
      <c r="AJ297" s="155" t="s">
        <v>84</v>
      </c>
      <c r="AK297" s="40" t="s">
        <v>282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 t="s">
        <v>492</v>
      </c>
      <c r="S298" s="84" t="s">
        <v>282</v>
      </c>
      <c r="T298" s="151" t="s">
        <v>281</v>
      </c>
      <c r="U298" s="84" t="s">
        <v>278</v>
      </c>
      <c r="V298" s="151"/>
      <c r="W298" s="84"/>
      <c r="X298" s="151"/>
      <c r="Y298" s="84" t="s">
        <v>278</v>
      </c>
      <c r="Z298" s="151"/>
      <c r="AA298" s="84" t="s">
        <v>282</v>
      </c>
      <c r="AB298" s="151"/>
      <c r="AC298" s="84" t="s">
        <v>278</v>
      </c>
      <c r="AD298" s="151"/>
      <c r="AE298" s="84" t="s">
        <v>282</v>
      </c>
      <c r="AF298" s="151" t="s">
        <v>85</v>
      </c>
      <c r="AG298" s="84" t="s">
        <v>278</v>
      </c>
      <c r="AH298" s="151"/>
      <c r="AI298" s="84" t="s">
        <v>282</v>
      </c>
      <c r="AJ298" s="151" t="s">
        <v>90</v>
      </c>
      <c r="AK298" s="84" t="s">
        <v>282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 t="s">
        <v>492</v>
      </c>
      <c r="S299" s="40" t="s">
        <v>282</v>
      </c>
      <c r="T299" s="155" t="s">
        <v>281</v>
      </c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282</v>
      </c>
      <c r="AB299" s="155"/>
      <c r="AC299" s="40" t="s">
        <v>278</v>
      </c>
      <c r="AD299" s="155" t="s">
        <v>84</v>
      </c>
      <c r="AE299" s="40" t="s">
        <v>282</v>
      </c>
      <c r="AF299" s="155" t="s">
        <v>85</v>
      </c>
      <c r="AG299" s="40" t="s">
        <v>278</v>
      </c>
      <c r="AH299" s="155"/>
      <c r="AI299" s="40" t="s">
        <v>282</v>
      </c>
      <c r="AJ299" s="155" t="s">
        <v>90</v>
      </c>
      <c r="AK299" s="40" t="s">
        <v>282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 t="s">
        <v>492</v>
      </c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 t="s">
        <v>492</v>
      </c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/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276</v>
      </c>
      <c r="P302" s="151"/>
      <c r="Q302" s="84" t="s">
        <v>276</v>
      </c>
      <c r="R302" s="151" t="s">
        <v>492</v>
      </c>
      <c r="S302" s="84" t="s">
        <v>276</v>
      </c>
      <c r="T302" s="151" t="s">
        <v>472</v>
      </c>
      <c r="U302" s="84" t="s">
        <v>276</v>
      </c>
      <c r="V302" s="151" t="s">
        <v>86</v>
      </c>
      <c r="W302" s="84"/>
      <c r="X302" s="151"/>
      <c r="Y302" s="84" t="s">
        <v>276</v>
      </c>
      <c r="Z302" s="151"/>
      <c r="AA302" s="84" t="s">
        <v>276</v>
      </c>
      <c r="AB302" s="151"/>
      <c r="AC302" s="84" t="s">
        <v>276</v>
      </c>
      <c r="AD302" s="151"/>
      <c r="AE302" s="84" t="s">
        <v>276</v>
      </c>
      <c r="AF302" s="151" t="s">
        <v>82</v>
      </c>
      <c r="AG302" s="84" t="s">
        <v>276</v>
      </c>
      <c r="AH302" s="151"/>
      <c r="AI302" s="84" t="s">
        <v>276</v>
      </c>
      <c r="AJ302" s="151" t="s">
        <v>87</v>
      </c>
      <c r="AK302" s="84" t="s">
        <v>276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276</v>
      </c>
      <c r="P303" s="155"/>
      <c r="Q303" s="40" t="s">
        <v>276</v>
      </c>
      <c r="R303" s="155" t="s">
        <v>492</v>
      </c>
      <c r="S303" s="40" t="s">
        <v>276</v>
      </c>
      <c r="T303" s="155" t="s">
        <v>472</v>
      </c>
      <c r="U303" s="40" t="s">
        <v>276</v>
      </c>
      <c r="V303" s="155" t="s">
        <v>86</v>
      </c>
      <c r="W303" s="40"/>
      <c r="X303" s="155"/>
      <c r="Y303" s="40" t="s">
        <v>276</v>
      </c>
      <c r="Z303" s="155"/>
      <c r="AA303" s="40" t="s">
        <v>276</v>
      </c>
      <c r="AB303" s="155"/>
      <c r="AC303" s="40" t="s">
        <v>276</v>
      </c>
      <c r="AD303" s="155"/>
      <c r="AE303" s="40" t="s">
        <v>276</v>
      </c>
      <c r="AF303" s="155" t="s">
        <v>82</v>
      </c>
      <c r="AG303" s="40" t="s">
        <v>276</v>
      </c>
      <c r="AH303" s="155"/>
      <c r="AI303" s="40" t="s">
        <v>276</v>
      </c>
      <c r="AJ303" s="155" t="s">
        <v>87</v>
      </c>
      <c r="AK303" s="40" t="s">
        <v>276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277</v>
      </c>
      <c r="P304" s="155"/>
      <c r="Q304" s="40" t="s">
        <v>277</v>
      </c>
      <c r="R304" s="155"/>
      <c r="S304" s="40" t="s">
        <v>277</v>
      </c>
      <c r="T304" s="155"/>
      <c r="U304" s="40" t="s">
        <v>277</v>
      </c>
      <c r="V304" s="155"/>
      <c r="W304" s="40"/>
      <c r="X304" s="155"/>
      <c r="Y304" s="40" t="s">
        <v>277</v>
      </c>
      <c r="Z304" s="155"/>
      <c r="AA304" s="40" t="s">
        <v>277</v>
      </c>
      <c r="AB304" s="155"/>
      <c r="AC304" s="40" t="s">
        <v>277</v>
      </c>
      <c r="AD304" s="155"/>
      <c r="AE304" s="40" t="s">
        <v>277</v>
      </c>
      <c r="AF304" s="155" t="s">
        <v>82</v>
      </c>
      <c r="AG304" s="40" t="s">
        <v>277</v>
      </c>
      <c r="AH304" s="155"/>
      <c r="AI304" s="40" t="s">
        <v>277</v>
      </c>
      <c r="AJ304" s="155"/>
      <c r="AK304" s="40" t="s">
        <v>277</v>
      </c>
      <c r="AL304" s="155"/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277</v>
      </c>
      <c r="P305" s="151"/>
      <c r="Q305" s="84" t="s">
        <v>277</v>
      </c>
      <c r="R305" s="151"/>
      <c r="S305" s="84" t="s">
        <v>277</v>
      </c>
      <c r="T305" s="151"/>
      <c r="U305" s="84" t="s">
        <v>277</v>
      </c>
      <c r="V305" s="151"/>
      <c r="W305" s="84"/>
      <c r="X305" s="151"/>
      <c r="Y305" s="84" t="s">
        <v>277</v>
      </c>
      <c r="Z305" s="151"/>
      <c r="AA305" s="84" t="s">
        <v>277</v>
      </c>
      <c r="AB305" s="151"/>
      <c r="AC305" s="84" t="s">
        <v>277</v>
      </c>
      <c r="AD305" s="151"/>
      <c r="AE305" s="84" t="s">
        <v>277</v>
      </c>
      <c r="AF305" s="151" t="s">
        <v>82</v>
      </c>
      <c r="AG305" s="84" t="s">
        <v>277</v>
      </c>
      <c r="AH305" s="151"/>
      <c r="AI305" s="84" t="s">
        <v>277</v>
      </c>
      <c r="AJ305" s="151"/>
      <c r="AK305" s="84" t="s">
        <v>277</v>
      </c>
      <c r="AL305" s="151"/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82</v>
      </c>
      <c r="P306" s="155"/>
      <c r="Q306" s="40" t="s">
        <v>82</v>
      </c>
      <c r="R306" s="155"/>
      <c r="S306" s="40" t="s">
        <v>82</v>
      </c>
      <c r="T306" s="155"/>
      <c r="U306" s="40" t="s">
        <v>82</v>
      </c>
      <c r="V306" s="155"/>
      <c r="W306" s="40"/>
      <c r="X306" s="155"/>
      <c r="Y306" s="40" t="s">
        <v>82</v>
      </c>
      <c r="Z306" s="155"/>
      <c r="AA306" s="40" t="s">
        <v>82</v>
      </c>
      <c r="AB306" s="155"/>
      <c r="AC306" s="40" t="s">
        <v>82</v>
      </c>
      <c r="AD306" s="155"/>
      <c r="AE306" s="40" t="s">
        <v>82</v>
      </c>
      <c r="AF306" s="155"/>
      <c r="AG306" s="40" t="s">
        <v>82</v>
      </c>
      <c r="AH306" s="155"/>
      <c r="AI306" s="40" t="s">
        <v>82</v>
      </c>
      <c r="AJ306" s="155"/>
      <c r="AK306" s="40" t="s">
        <v>82</v>
      </c>
      <c r="AL306" s="155"/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82</v>
      </c>
      <c r="P307" s="156"/>
      <c r="Q307" s="87" t="s">
        <v>82</v>
      </c>
      <c r="R307" s="156"/>
      <c r="S307" s="87" t="s">
        <v>82</v>
      </c>
      <c r="T307" s="156"/>
      <c r="U307" s="87" t="s">
        <v>82</v>
      </c>
      <c r="V307" s="156"/>
      <c r="W307" s="87"/>
      <c r="X307" s="156"/>
      <c r="Y307" s="87" t="s">
        <v>82</v>
      </c>
      <c r="Z307" s="156"/>
      <c r="AA307" s="87" t="s">
        <v>82</v>
      </c>
      <c r="AB307" s="156"/>
      <c r="AC307" s="87" t="s">
        <v>82</v>
      </c>
      <c r="AD307" s="156"/>
      <c r="AE307" s="87" t="s">
        <v>82</v>
      </c>
      <c r="AF307" s="156"/>
      <c r="AG307" s="87" t="s">
        <v>82</v>
      </c>
      <c r="AH307" s="156"/>
      <c r="AI307" s="87" t="s">
        <v>82</v>
      </c>
      <c r="AJ307" s="156"/>
      <c r="AK307" s="87" t="s">
        <v>82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82</v>
      </c>
      <c r="P308" s="157"/>
      <c r="Q308" s="80" t="s">
        <v>82</v>
      </c>
      <c r="R308" s="157"/>
      <c r="S308" s="80" t="s">
        <v>82</v>
      </c>
      <c r="T308" s="157"/>
      <c r="U308" s="80" t="s">
        <v>82</v>
      </c>
      <c r="V308" s="157"/>
      <c r="W308" s="80"/>
      <c r="X308" s="157"/>
      <c r="Y308" s="80" t="s">
        <v>82</v>
      </c>
      <c r="Z308" s="157" t="s">
        <v>22</v>
      </c>
      <c r="AA308" s="80" t="s">
        <v>82</v>
      </c>
      <c r="AB308" s="157"/>
      <c r="AC308" s="80" t="s">
        <v>82</v>
      </c>
      <c r="AD308" s="157"/>
      <c r="AE308" s="80" t="s">
        <v>82</v>
      </c>
      <c r="AF308" s="157" t="s">
        <v>502</v>
      </c>
      <c r="AG308" s="80" t="s">
        <v>82</v>
      </c>
      <c r="AH308" s="157"/>
      <c r="AI308" s="80" t="s">
        <v>82</v>
      </c>
      <c r="AJ308" s="157"/>
      <c r="AK308" s="80" t="s">
        <v>82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278</v>
      </c>
      <c r="T309" s="151"/>
      <c r="U309" s="84" t="s">
        <v>278</v>
      </c>
      <c r="V309" s="151"/>
      <c r="W309" s="84"/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278</v>
      </c>
      <c r="AF309" s="151"/>
      <c r="AG309" s="84" t="s">
        <v>278</v>
      </c>
      <c r="AH309" s="151"/>
      <c r="AI309" s="84" t="s">
        <v>278</v>
      </c>
      <c r="AJ309" s="151"/>
      <c r="AK309" s="84" t="s">
        <v>278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278</v>
      </c>
      <c r="T310" s="155"/>
      <c r="U310" s="40" t="s">
        <v>278</v>
      </c>
      <c r="V310" s="155"/>
      <c r="W310" s="40"/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278</v>
      </c>
      <c r="AF310" s="155"/>
      <c r="AG310" s="40" t="s">
        <v>278</v>
      </c>
      <c r="AH310" s="155"/>
      <c r="AI310" s="40" t="s">
        <v>278</v>
      </c>
      <c r="AJ310" s="155"/>
      <c r="AK310" s="40" t="s">
        <v>278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/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276</v>
      </c>
      <c r="P311" s="155" t="s">
        <v>511</v>
      </c>
      <c r="Q311" s="40" t="s">
        <v>276</v>
      </c>
      <c r="R311" s="155"/>
      <c r="S311" s="40" t="s">
        <v>276</v>
      </c>
      <c r="T311" s="155" t="s">
        <v>85</v>
      </c>
      <c r="U311" s="40" t="s">
        <v>276</v>
      </c>
      <c r="V311" s="155"/>
      <c r="W311" s="40"/>
      <c r="X311" s="155"/>
      <c r="Y311" s="40" t="s">
        <v>276</v>
      </c>
      <c r="Z311" s="155"/>
      <c r="AA311" s="40" t="s">
        <v>276</v>
      </c>
      <c r="AB311" s="155" t="s">
        <v>277</v>
      </c>
      <c r="AC311" s="40" t="s">
        <v>276</v>
      </c>
      <c r="AD311" s="155"/>
      <c r="AE311" s="40" t="s">
        <v>276</v>
      </c>
      <c r="AF311" s="155"/>
      <c r="AG311" s="40" t="s">
        <v>276</v>
      </c>
      <c r="AH311" s="155"/>
      <c r="AI311" s="40" t="s">
        <v>276</v>
      </c>
      <c r="AJ311" s="155"/>
      <c r="AK311" s="40" t="s">
        <v>276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/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276</v>
      </c>
      <c r="P312" s="151" t="s">
        <v>511</v>
      </c>
      <c r="Q312" s="84" t="s">
        <v>276</v>
      </c>
      <c r="R312" s="151"/>
      <c r="S312" s="84" t="s">
        <v>276</v>
      </c>
      <c r="T312" s="151" t="s">
        <v>85</v>
      </c>
      <c r="U312" s="84" t="s">
        <v>276</v>
      </c>
      <c r="V312" s="151"/>
      <c r="W312" s="84"/>
      <c r="X312" s="151"/>
      <c r="Y312" s="84" t="s">
        <v>276</v>
      </c>
      <c r="Z312" s="151"/>
      <c r="AA312" s="84" t="s">
        <v>276</v>
      </c>
      <c r="AB312" s="151" t="s">
        <v>277</v>
      </c>
      <c r="AC312" s="84" t="s">
        <v>276</v>
      </c>
      <c r="AD312" s="151"/>
      <c r="AE312" s="84" t="s">
        <v>276</v>
      </c>
      <c r="AF312" s="151"/>
      <c r="AG312" s="84" t="s">
        <v>276</v>
      </c>
      <c r="AH312" s="151"/>
      <c r="AI312" s="84" t="s">
        <v>276</v>
      </c>
      <c r="AJ312" s="151"/>
      <c r="AK312" s="84" t="s">
        <v>276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277</v>
      </c>
      <c r="P313" s="155" t="s">
        <v>511</v>
      </c>
      <c r="Q313" s="40" t="s">
        <v>277</v>
      </c>
      <c r="R313" s="155"/>
      <c r="S313" s="40" t="s">
        <v>277</v>
      </c>
      <c r="T313" s="155" t="s">
        <v>88</v>
      </c>
      <c r="U313" s="40" t="s">
        <v>277</v>
      </c>
      <c r="V313" s="155"/>
      <c r="W313" s="40"/>
      <c r="X313" s="155"/>
      <c r="Y313" s="40" t="s">
        <v>277</v>
      </c>
      <c r="Z313" s="155"/>
      <c r="AA313" s="40" t="s">
        <v>277</v>
      </c>
      <c r="AB313" s="155"/>
      <c r="AC313" s="40" t="s">
        <v>277</v>
      </c>
      <c r="AD313" s="155"/>
      <c r="AE313" s="40" t="s">
        <v>277</v>
      </c>
      <c r="AF313" s="155"/>
      <c r="AG313" s="40" t="s">
        <v>277</v>
      </c>
      <c r="AH313" s="155"/>
      <c r="AI313" s="40" t="s">
        <v>277</v>
      </c>
      <c r="AJ313" s="155"/>
      <c r="AK313" s="40" t="s">
        <v>277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277</v>
      </c>
      <c r="P314" s="243" t="s">
        <v>511</v>
      </c>
      <c r="Q314" s="241" t="s">
        <v>277</v>
      </c>
      <c r="R314" s="243"/>
      <c r="S314" s="241" t="s">
        <v>277</v>
      </c>
      <c r="T314" s="243" t="s">
        <v>88</v>
      </c>
      <c r="U314" s="241" t="s">
        <v>277</v>
      </c>
      <c r="V314" s="243"/>
      <c r="W314" s="241"/>
      <c r="X314" s="243"/>
      <c r="Y314" s="241" t="s">
        <v>277</v>
      </c>
      <c r="Z314" s="243"/>
      <c r="AA314" s="241" t="s">
        <v>277</v>
      </c>
      <c r="AB314" s="243"/>
      <c r="AC314" s="241" t="s">
        <v>277</v>
      </c>
      <c r="AD314" s="243"/>
      <c r="AE314" s="241" t="s">
        <v>277</v>
      </c>
      <c r="AF314" s="243"/>
      <c r="AG314" s="241" t="s">
        <v>277</v>
      </c>
      <c r="AH314" s="243"/>
      <c r="AI314" s="241" t="s">
        <v>277</v>
      </c>
      <c r="AJ314" s="243"/>
      <c r="AK314" s="241" t="s">
        <v>277</v>
      </c>
      <c r="AL314" s="243" t="s">
        <v>89</v>
      </c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277</v>
      </c>
      <c r="P315" s="156" t="s">
        <v>511</v>
      </c>
      <c r="Q315" s="87" t="s">
        <v>277</v>
      </c>
      <c r="R315" s="156"/>
      <c r="S315" s="87" t="s">
        <v>277</v>
      </c>
      <c r="T315" s="156" t="s">
        <v>22</v>
      </c>
      <c r="U315" s="87" t="s">
        <v>277</v>
      </c>
      <c r="V315" s="156"/>
      <c r="W315" s="87"/>
      <c r="X315" s="156"/>
      <c r="Y315" s="87" t="s">
        <v>277</v>
      </c>
      <c r="Z315" s="156"/>
      <c r="AA315" s="87" t="s">
        <v>277</v>
      </c>
      <c r="AB315" s="156"/>
      <c r="AC315" s="87" t="s">
        <v>277</v>
      </c>
      <c r="AD315" s="156"/>
      <c r="AE315" s="87" t="s">
        <v>277</v>
      </c>
      <c r="AF315" s="156"/>
      <c r="AG315" s="87" t="s">
        <v>277</v>
      </c>
      <c r="AH315" s="156"/>
      <c r="AI315" s="87" t="s">
        <v>277</v>
      </c>
      <c r="AJ315" s="156"/>
      <c r="AK315" s="87" t="s">
        <v>277</v>
      </c>
      <c r="AL315" s="156" t="s">
        <v>89</v>
      </c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82</v>
      </c>
      <c r="P316" s="159" t="s">
        <v>85</v>
      </c>
      <c r="Q316" s="89" t="s">
        <v>82</v>
      </c>
      <c r="R316" s="159"/>
      <c r="S316" s="89" t="s">
        <v>82</v>
      </c>
      <c r="T316" s="159" t="s">
        <v>468</v>
      </c>
      <c r="U316" s="89" t="s">
        <v>82</v>
      </c>
      <c r="V316" s="159" t="s">
        <v>86</v>
      </c>
      <c r="W316" s="89"/>
      <c r="X316" s="159"/>
      <c r="Y316" s="89" t="s">
        <v>82</v>
      </c>
      <c r="Z316" s="159"/>
      <c r="AA316" s="89" t="s">
        <v>82</v>
      </c>
      <c r="AB316" s="159"/>
      <c r="AC316" s="89" t="s">
        <v>82</v>
      </c>
      <c r="AD316" s="159"/>
      <c r="AE316" s="89" t="s">
        <v>82</v>
      </c>
      <c r="AF316" s="159"/>
      <c r="AG316" s="89" t="s">
        <v>82</v>
      </c>
      <c r="AH316" s="159"/>
      <c r="AI316" s="89" t="s">
        <v>82</v>
      </c>
      <c r="AJ316" s="159"/>
      <c r="AK316" s="89" t="s">
        <v>82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82</v>
      </c>
      <c r="P317" s="159" t="s">
        <v>85</v>
      </c>
      <c r="Q317" s="89" t="s">
        <v>82</v>
      </c>
      <c r="R317" s="159"/>
      <c r="S317" s="89" t="s">
        <v>82</v>
      </c>
      <c r="T317" s="159" t="s">
        <v>468</v>
      </c>
      <c r="U317" s="89" t="s">
        <v>82</v>
      </c>
      <c r="V317" s="159" t="s">
        <v>86</v>
      </c>
      <c r="W317" s="89"/>
      <c r="X317" s="159"/>
      <c r="Y317" s="89" t="s">
        <v>82</v>
      </c>
      <c r="Z317" s="159"/>
      <c r="AA317" s="89" t="s">
        <v>82</v>
      </c>
      <c r="AB317" s="159"/>
      <c r="AC317" s="89" t="s">
        <v>82</v>
      </c>
      <c r="AD317" s="159"/>
      <c r="AE317" s="89" t="s">
        <v>82</v>
      </c>
      <c r="AF317" s="159"/>
      <c r="AG317" s="89" t="s">
        <v>82</v>
      </c>
      <c r="AH317" s="159"/>
      <c r="AI317" s="89" t="s">
        <v>82</v>
      </c>
      <c r="AJ317" s="159"/>
      <c r="AK317" s="89" t="s">
        <v>82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278</v>
      </c>
      <c r="P318" s="159"/>
      <c r="Q318" s="89" t="s">
        <v>278</v>
      </c>
      <c r="R318" s="159"/>
      <c r="S318" s="89" t="s">
        <v>278</v>
      </c>
      <c r="T318" s="159"/>
      <c r="U318" s="89" t="s">
        <v>278</v>
      </c>
      <c r="V318" s="159"/>
      <c r="W318" s="89"/>
      <c r="X318" s="159"/>
      <c r="Y318" s="89" t="s">
        <v>278</v>
      </c>
      <c r="Z318" s="159"/>
      <c r="AA318" s="89" t="s">
        <v>278</v>
      </c>
      <c r="AB318" s="159"/>
      <c r="AC318" s="89" t="s">
        <v>278</v>
      </c>
      <c r="AD318" s="159"/>
      <c r="AE318" s="89" t="s">
        <v>278</v>
      </c>
      <c r="AF318" s="159"/>
      <c r="AG318" s="89" t="s">
        <v>278</v>
      </c>
      <c r="AH318" s="159"/>
      <c r="AI318" s="89" t="s">
        <v>278</v>
      </c>
      <c r="AJ318" s="159"/>
      <c r="AK318" s="89" t="s">
        <v>278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278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/>
      <c r="X319" s="159"/>
      <c r="Y319" s="89" t="s">
        <v>278</v>
      </c>
      <c r="Z319" s="159"/>
      <c r="AA319" s="89" t="s">
        <v>278</v>
      </c>
      <c r="AB319" s="159"/>
      <c r="AC319" s="89" t="s">
        <v>278</v>
      </c>
      <c r="AD319" s="159"/>
      <c r="AE319" s="89" t="s">
        <v>278</v>
      </c>
      <c r="AF319" s="159"/>
      <c r="AG319" s="89" t="s">
        <v>278</v>
      </c>
      <c r="AH319" s="159"/>
      <c r="AI319" s="89" t="s">
        <v>278</v>
      </c>
      <c r="AJ319" s="159"/>
      <c r="AK319" s="89" t="s">
        <v>278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276</v>
      </c>
      <c r="P320" s="159"/>
      <c r="Q320" s="89" t="s">
        <v>276</v>
      </c>
      <c r="R320" s="159"/>
      <c r="S320" s="89" t="s">
        <v>276</v>
      </c>
      <c r="T320" s="159"/>
      <c r="U320" s="89" t="s">
        <v>276</v>
      </c>
      <c r="V320" s="159"/>
      <c r="W320" s="89"/>
      <c r="X320" s="159"/>
      <c r="Y320" s="89" t="s">
        <v>276</v>
      </c>
      <c r="Z320" s="159"/>
      <c r="AA320" s="89" t="s">
        <v>276</v>
      </c>
      <c r="AB320" s="159"/>
      <c r="AC320" s="89" t="s">
        <v>276</v>
      </c>
      <c r="AD320" s="159"/>
      <c r="AE320" s="89" t="s">
        <v>276</v>
      </c>
      <c r="AF320" s="159" t="s">
        <v>82</v>
      </c>
      <c r="AG320" s="89" t="s">
        <v>276</v>
      </c>
      <c r="AH320" s="159"/>
      <c r="AI320" s="89" t="s">
        <v>276</v>
      </c>
      <c r="AJ320" s="159"/>
      <c r="AK320" s="89" t="s">
        <v>276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276</v>
      </c>
      <c r="P321" s="156"/>
      <c r="Q321" s="87" t="s">
        <v>276</v>
      </c>
      <c r="R321" s="156"/>
      <c r="S321" s="87" t="s">
        <v>276</v>
      </c>
      <c r="T321" s="156"/>
      <c r="U321" s="87" t="s">
        <v>276</v>
      </c>
      <c r="V321" s="156"/>
      <c r="W321" s="87"/>
      <c r="X321" s="156"/>
      <c r="Y321" s="87" t="s">
        <v>276</v>
      </c>
      <c r="Z321" s="156"/>
      <c r="AA321" s="87" t="s">
        <v>276</v>
      </c>
      <c r="AB321" s="156"/>
      <c r="AC321" s="87" t="s">
        <v>276</v>
      </c>
      <c r="AD321" s="156"/>
      <c r="AE321" s="87" t="s">
        <v>276</v>
      </c>
      <c r="AF321" s="156" t="s">
        <v>82</v>
      </c>
      <c r="AG321" s="87" t="s">
        <v>276</v>
      </c>
      <c r="AH321" s="156"/>
      <c r="AI321" s="87" t="s">
        <v>276</v>
      </c>
      <c r="AJ321" s="156"/>
      <c r="AK321" s="87" t="s">
        <v>276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276</v>
      </c>
      <c r="P322" s="156"/>
      <c r="Q322" s="87" t="s">
        <v>276</v>
      </c>
      <c r="R322" s="156"/>
      <c r="S322" s="87" t="s">
        <v>276</v>
      </c>
      <c r="T322" s="156"/>
      <c r="U322" s="87" t="s">
        <v>276</v>
      </c>
      <c r="V322" s="156"/>
      <c r="W322" s="87"/>
      <c r="X322" s="156"/>
      <c r="Y322" s="87" t="s">
        <v>276</v>
      </c>
      <c r="Z322" s="156"/>
      <c r="AA322" s="87" t="s">
        <v>276</v>
      </c>
      <c r="AB322" s="156"/>
      <c r="AC322" s="87" t="s">
        <v>276</v>
      </c>
      <c r="AD322" s="156"/>
      <c r="AE322" s="87" t="s">
        <v>276</v>
      </c>
      <c r="AF322" s="156" t="s">
        <v>82</v>
      </c>
      <c r="AG322" s="87" t="s">
        <v>276</v>
      </c>
      <c r="AH322" s="156"/>
      <c r="AI322" s="87" t="s">
        <v>276</v>
      </c>
      <c r="AJ322" s="156"/>
      <c r="AK322" s="87" t="s">
        <v>276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277</v>
      </c>
      <c r="P323" s="159"/>
      <c r="Q323" s="89" t="s">
        <v>277</v>
      </c>
      <c r="R323" s="159"/>
      <c r="S323" s="89" t="s">
        <v>277</v>
      </c>
      <c r="T323" s="159"/>
      <c r="U323" s="89" t="s">
        <v>277</v>
      </c>
      <c r="V323" s="159"/>
      <c r="W323" s="89"/>
      <c r="X323" s="159"/>
      <c r="Y323" s="89" t="s">
        <v>277</v>
      </c>
      <c r="Z323" s="159"/>
      <c r="AA323" s="89" t="s">
        <v>277</v>
      </c>
      <c r="AB323" s="159"/>
      <c r="AC323" s="89" t="s">
        <v>277</v>
      </c>
      <c r="AD323" s="159"/>
      <c r="AE323" s="89" t="s">
        <v>277</v>
      </c>
      <c r="AF323" s="159" t="s">
        <v>87</v>
      </c>
      <c r="AG323" s="89" t="s">
        <v>277</v>
      </c>
      <c r="AH323" s="159"/>
      <c r="AI323" s="89" t="s">
        <v>277</v>
      </c>
      <c r="AJ323" s="159"/>
      <c r="AK323" s="89" t="s">
        <v>277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277</v>
      </c>
      <c r="P324" s="159"/>
      <c r="Q324" s="89" t="s">
        <v>277</v>
      </c>
      <c r="R324" s="159"/>
      <c r="S324" s="89" t="s">
        <v>277</v>
      </c>
      <c r="T324" s="159"/>
      <c r="U324" s="89" t="s">
        <v>277</v>
      </c>
      <c r="V324" s="159"/>
      <c r="W324" s="89"/>
      <c r="X324" s="159"/>
      <c r="Y324" s="89" t="s">
        <v>277</v>
      </c>
      <c r="Z324" s="159"/>
      <c r="AA324" s="89" t="s">
        <v>277</v>
      </c>
      <c r="AB324" s="159"/>
      <c r="AC324" s="89" t="s">
        <v>277</v>
      </c>
      <c r="AD324" s="159"/>
      <c r="AE324" s="89" t="s">
        <v>277</v>
      </c>
      <c r="AF324" s="159"/>
      <c r="AG324" s="89" t="s">
        <v>277</v>
      </c>
      <c r="AH324" s="159"/>
      <c r="AI324" s="89" t="s">
        <v>277</v>
      </c>
      <c r="AJ324" s="159"/>
      <c r="AK324" s="89" t="s">
        <v>277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82</v>
      </c>
      <c r="P325" s="156"/>
      <c r="Q325" s="87" t="s">
        <v>82</v>
      </c>
      <c r="R325" s="156"/>
      <c r="S325" s="87" t="s">
        <v>82</v>
      </c>
      <c r="T325" s="156"/>
      <c r="U325" s="87" t="s">
        <v>82</v>
      </c>
      <c r="V325" s="156"/>
      <c r="W325" s="87"/>
      <c r="X325" s="156"/>
      <c r="Y325" s="87" t="s">
        <v>82</v>
      </c>
      <c r="Z325" s="156"/>
      <c r="AA325" s="87" t="s">
        <v>82</v>
      </c>
      <c r="AB325" s="156"/>
      <c r="AC325" s="87" t="s">
        <v>82</v>
      </c>
      <c r="AD325" s="156"/>
      <c r="AE325" s="87" t="s">
        <v>82</v>
      </c>
      <c r="AF325" s="156"/>
      <c r="AG325" s="87" t="s">
        <v>82</v>
      </c>
      <c r="AH325" s="156"/>
      <c r="AI325" s="87" t="s">
        <v>82</v>
      </c>
      <c r="AJ325" s="156"/>
      <c r="AK325" s="87" t="s">
        <v>82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82</v>
      </c>
      <c r="P326" s="159" t="s">
        <v>85</v>
      </c>
      <c r="Q326" s="89" t="s">
        <v>82</v>
      </c>
      <c r="R326" s="159"/>
      <c r="S326" s="89" t="s">
        <v>82</v>
      </c>
      <c r="T326" s="159" t="s">
        <v>85</v>
      </c>
      <c r="U326" s="89" t="s">
        <v>82</v>
      </c>
      <c r="V326" s="159" t="s">
        <v>86</v>
      </c>
      <c r="W326" s="89"/>
      <c r="X326" s="159"/>
      <c r="Y326" s="89" t="s">
        <v>82</v>
      </c>
      <c r="Z326" s="159"/>
      <c r="AA326" s="89" t="s">
        <v>82</v>
      </c>
      <c r="AB326" s="159"/>
      <c r="AC326" s="89" t="s">
        <v>82</v>
      </c>
      <c r="AD326" s="159"/>
      <c r="AE326" s="89" t="s">
        <v>82</v>
      </c>
      <c r="AF326" s="159"/>
      <c r="AG326" s="89" t="s">
        <v>82</v>
      </c>
      <c r="AH326" s="159"/>
      <c r="AI326" s="89" t="s">
        <v>82</v>
      </c>
      <c r="AJ326" s="159"/>
      <c r="AK326" s="89" t="s">
        <v>82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278</v>
      </c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/>
      <c r="X327" s="159"/>
      <c r="Y327" s="89" t="s">
        <v>278</v>
      </c>
      <c r="Z327" s="159"/>
      <c r="AA327" s="89" t="s">
        <v>278</v>
      </c>
      <c r="AB327" s="159"/>
      <c r="AC327" s="89" t="s">
        <v>278</v>
      </c>
      <c r="AD327" s="159"/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278</v>
      </c>
      <c r="AL327" s="159"/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278</v>
      </c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/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278</v>
      </c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/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282</v>
      </c>
      <c r="T330" s="159" t="s">
        <v>281</v>
      </c>
      <c r="U330" s="89" t="s">
        <v>278</v>
      </c>
      <c r="V330" s="159"/>
      <c r="W330" s="89"/>
      <c r="X330" s="159"/>
      <c r="Y330" s="89" t="s">
        <v>278</v>
      </c>
      <c r="Z330" s="159"/>
      <c r="AA330" s="89" t="s">
        <v>282</v>
      </c>
      <c r="AB330" s="159"/>
      <c r="AC330" s="89" t="s">
        <v>278</v>
      </c>
      <c r="AD330" s="159"/>
      <c r="AE330" s="89" t="s">
        <v>282</v>
      </c>
      <c r="AF330" s="159" t="s">
        <v>85</v>
      </c>
      <c r="AG330" s="89" t="s">
        <v>278</v>
      </c>
      <c r="AH330" s="159"/>
      <c r="AI330" s="89" t="s">
        <v>282</v>
      </c>
      <c r="AJ330" s="159" t="s">
        <v>90</v>
      </c>
      <c r="AK330" s="89" t="s">
        <v>282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282</v>
      </c>
      <c r="T331" s="160" t="s">
        <v>281</v>
      </c>
      <c r="U331" s="101" t="s">
        <v>278</v>
      </c>
      <c r="V331" s="160"/>
      <c r="W331" s="101"/>
      <c r="X331" s="160"/>
      <c r="Y331" s="101" t="s">
        <v>278</v>
      </c>
      <c r="Z331" s="160"/>
      <c r="AA331" s="101" t="s">
        <v>282</v>
      </c>
      <c r="AB331" s="160"/>
      <c r="AC331" s="101" t="s">
        <v>278</v>
      </c>
      <c r="AD331" s="160"/>
      <c r="AE331" s="101" t="s">
        <v>282</v>
      </c>
      <c r="AF331" s="160" t="s">
        <v>85</v>
      </c>
      <c r="AG331" s="101" t="s">
        <v>278</v>
      </c>
      <c r="AH331" s="160"/>
      <c r="AI331" s="101" t="s">
        <v>282</v>
      </c>
      <c r="AJ331" s="160" t="s">
        <v>90</v>
      </c>
      <c r="AK331" s="101" t="s">
        <v>282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/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298</v>
      </c>
      <c r="P332" s="160" t="s">
        <v>84</v>
      </c>
      <c r="Q332" s="101" t="s">
        <v>282</v>
      </c>
      <c r="R332" s="160"/>
      <c r="S332" s="101" t="s">
        <v>282</v>
      </c>
      <c r="T332" s="160" t="s">
        <v>84</v>
      </c>
      <c r="U332" s="101" t="s">
        <v>298</v>
      </c>
      <c r="V332" s="160"/>
      <c r="W332" s="101"/>
      <c r="X332" s="160"/>
      <c r="Y332" s="101" t="s">
        <v>83</v>
      </c>
      <c r="Z332" s="160" t="s">
        <v>84</v>
      </c>
      <c r="AA332" s="101" t="s">
        <v>282</v>
      </c>
      <c r="AB332" s="160"/>
      <c r="AC332" s="101" t="s">
        <v>282</v>
      </c>
      <c r="AD332" s="160" t="s">
        <v>85</v>
      </c>
      <c r="AE332" s="101" t="s">
        <v>282</v>
      </c>
      <c r="AF332" s="160" t="s">
        <v>85</v>
      </c>
      <c r="AG332" s="101" t="s">
        <v>298</v>
      </c>
      <c r="AH332" s="160"/>
      <c r="AI332" s="101" t="s">
        <v>282</v>
      </c>
      <c r="AJ332" s="160" t="s">
        <v>84</v>
      </c>
      <c r="AK332" s="101" t="s">
        <v>282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298</v>
      </c>
      <c r="P333" s="159" t="s">
        <v>281</v>
      </c>
      <c r="Q333" s="89" t="s">
        <v>282</v>
      </c>
      <c r="R333" s="159"/>
      <c r="S333" s="89" t="s">
        <v>278</v>
      </c>
      <c r="T333" s="159"/>
      <c r="U333" s="89" t="s">
        <v>298</v>
      </c>
      <c r="V333" s="159"/>
      <c r="W333" s="89"/>
      <c r="X333" s="159"/>
      <c r="Y333" s="89" t="s">
        <v>83</v>
      </c>
      <c r="Z333" s="159" t="s">
        <v>87</v>
      </c>
      <c r="AA333" s="89" t="s">
        <v>278</v>
      </c>
      <c r="AB333" s="159"/>
      <c r="AC333" s="89" t="s">
        <v>282</v>
      </c>
      <c r="AD333" s="159" t="s">
        <v>88</v>
      </c>
      <c r="AE333" s="89" t="s">
        <v>278</v>
      </c>
      <c r="AF333" s="159"/>
      <c r="AG333" s="89" t="s">
        <v>298</v>
      </c>
      <c r="AH333" s="159"/>
      <c r="AI333" s="89" t="s">
        <v>278</v>
      </c>
      <c r="AJ333" s="159"/>
      <c r="AK333" s="89" t="s">
        <v>278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298</v>
      </c>
      <c r="P334" s="160" t="s">
        <v>281</v>
      </c>
      <c r="Q334" s="101" t="s">
        <v>282</v>
      </c>
      <c r="R334" s="160"/>
      <c r="S334" s="101" t="s">
        <v>278</v>
      </c>
      <c r="T334" s="160"/>
      <c r="U334" s="101" t="s">
        <v>298</v>
      </c>
      <c r="V334" s="160"/>
      <c r="W334" s="101"/>
      <c r="X334" s="160"/>
      <c r="Y334" s="101" t="s">
        <v>83</v>
      </c>
      <c r="Z334" s="160" t="s">
        <v>85</v>
      </c>
      <c r="AA334" s="101" t="s">
        <v>278</v>
      </c>
      <c r="AB334" s="160"/>
      <c r="AC334" s="101" t="s">
        <v>282</v>
      </c>
      <c r="AD334" s="160" t="s">
        <v>88</v>
      </c>
      <c r="AE334" s="101" t="s">
        <v>278</v>
      </c>
      <c r="AF334" s="160"/>
      <c r="AG334" s="101" t="s">
        <v>298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276</v>
      </c>
      <c r="P337" s="159"/>
      <c r="Q337" s="89" t="s">
        <v>276</v>
      </c>
      <c r="R337" s="159"/>
      <c r="S337" s="89" t="s">
        <v>276</v>
      </c>
      <c r="T337" s="159"/>
      <c r="U337" s="89" t="s">
        <v>276</v>
      </c>
      <c r="V337" s="159"/>
      <c r="W337" s="89"/>
      <c r="X337" s="159"/>
      <c r="Y337" s="89" t="s">
        <v>276</v>
      </c>
      <c r="Z337" s="159" t="s">
        <v>88</v>
      </c>
      <c r="AA337" s="89" t="s">
        <v>276</v>
      </c>
      <c r="AB337" s="159"/>
      <c r="AC337" s="89" t="s">
        <v>276</v>
      </c>
      <c r="AD337" s="159"/>
      <c r="AE337" s="89" t="s">
        <v>276</v>
      </c>
      <c r="AF337" s="159" t="s">
        <v>502</v>
      </c>
      <c r="AG337" s="89" t="s">
        <v>276</v>
      </c>
      <c r="AH337" s="159"/>
      <c r="AI337" s="89" t="s">
        <v>276</v>
      </c>
      <c r="AJ337" s="159"/>
      <c r="AK337" s="89" t="s">
        <v>276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276</v>
      </c>
      <c r="P338" s="160"/>
      <c r="Q338" s="101" t="s">
        <v>276</v>
      </c>
      <c r="R338" s="160"/>
      <c r="S338" s="101" t="s">
        <v>276</v>
      </c>
      <c r="T338" s="160"/>
      <c r="U338" s="101" t="s">
        <v>276</v>
      </c>
      <c r="V338" s="160"/>
      <c r="W338" s="101"/>
      <c r="X338" s="160"/>
      <c r="Y338" s="101" t="s">
        <v>276</v>
      </c>
      <c r="Z338" s="160" t="s">
        <v>88</v>
      </c>
      <c r="AA338" s="101" t="s">
        <v>276</v>
      </c>
      <c r="AB338" s="160"/>
      <c r="AC338" s="101" t="s">
        <v>276</v>
      </c>
      <c r="AD338" s="160"/>
      <c r="AE338" s="101" t="s">
        <v>276</v>
      </c>
      <c r="AF338" s="160" t="s">
        <v>502</v>
      </c>
      <c r="AG338" s="101" t="s">
        <v>276</v>
      </c>
      <c r="AH338" s="160"/>
      <c r="AI338" s="101" t="s">
        <v>276</v>
      </c>
      <c r="AJ338" s="160"/>
      <c r="AK338" s="101" t="s">
        <v>276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277</v>
      </c>
      <c r="P339" s="160"/>
      <c r="Q339" s="101" t="s">
        <v>277</v>
      </c>
      <c r="R339" s="160"/>
      <c r="S339" s="101" t="s">
        <v>277</v>
      </c>
      <c r="T339" s="160"/>
      <c r="U339" s="101" t="s">
        <v>277</v>
      </c>
      <c r="V339" s="160"/>
      <c r="W339" s="101"/>
      <c r="X339" s="160"/>
      <c r="Y339" s="101" t="s">
        <v>277</v>
      </c>
      <c r="Z339" s="160" t="s">
        <v>88</v>
      </c>
      <c r="AA339" s="101" t="s">
        <v>277</v>
      </c>
      <c r="AB339" s="160"/>
      <c r="AC339" s="101" t="s">
        <v>277</v>
      </c>
      <c r="AD339" s="160"/>
      <c r="AE339" s="101" t="s">
        <v>277</v>
      </c>
      <c r="AF339" s="160" t="s">
        <v>82</v>
      </c>
      <c r="AG339" s="101" t="s">
        <v>277</v>
      </c>
      <c r="AH339" s="160"/>
      <c r="AI339" s="101" t="s">
        <v>277</v>
      </c>
      <c r="AJ339" s="160"/>
      <c r="AK339" s="101" t="s">
        <v>277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277</v>
      </c>
      <c r="P340" s="159"/>
      <c r="Q340" s="89" t="s">
        <v>277</v>
      </c>
      <c r="R340" s="159"/>
      <c r="S340" s="89" t="s">
        <v>277</v>
      </c>
      <c r="T340" s="159"/>
      <c r="U340" s="89" t="s">
        <v>277</v>
      </c>
      <c r="V340" s="159"/>
      <c r="W340" s="89"/>
      <c r="X340" s="159"/>
      <c r="Y340" s="89" t="s">
        <v>277</v>
      </c>
      <c r="Z340" s="159" t="s">
        <v>88</v>
      </c>
      <c r="AA340" s="89" t="s">
        <v>277</v>
      </c>
      <c r="AB340" s="159"/>
      <c r="AC340" s="89" t="s">
        <v>277</v>
      </c>
      <c r="AD340" s="159"/>
      <c r="AE340" s="89" t="s">
        <v>277</v>
      </c>
      <c r="AF340" s="159" t="s">
        <v>82</v>
      </c>
      <c r="AG340" s="89" t="s">
        <v>277</v>
      </c>
      <c r="AH340" s="159"/>
      <c r="AI340" s="89" t="s">
        <v>277</v>
      </c>
      <c r="AJ340" s="159"/>
      <c r="AK340" s="89" t="s">
        <v>277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82</v>
      </c>
      <c r="P341" s="160"/>
      <c r="Q341" s="101" t="s">
        <v>82</v>
      </c>
      <c r="R341" s="160"/>
      <c r="S341" s="101" t="s">
        <v>82</v>
      </c>
      <c r="T341" s="160"/>
      <c r="U341" s="101" t="s">
        <v>82</v>
      </c>
      <c r="V341" s="160"/>
      <c r="W341" s="101"/>
      <c r="X341" s="160"/>
      <c r="Y341" s="101" t="s">
        <v>82</v>
      </c>
      <c r="Z341" s="160"/>
      <c r="AA341" s="101" t="s">
        <v>82</v>
      </c>
      <c r="AB341" s="160"/>
      <c r="AC341" s="101" t="s">
        <v>82</v>
      </c>
      <c r="AD341" s="160"/>
      <c r="AE341" s="101" t="s">
        <v>82</v>
      </c>
      <c r="AF341" s="160"/>
      <c r="AG341" s="101" t="s">
        <v>82</v>
      </c>
      <c r="AH341" s="160"/>
      <c r="AI341" s="101" t="s">
        <v>82</v>
      </c>
      <c r="AJ341" s="160"/>
      <c r="AK341" s="101" t="s">
        <v>82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82</v>
      </c>
      <c r="P342" s="156"/>
      <c r="Q342" s="87" t="s">
        <v>82</v>
      </c>
      <c r="R342" s="156"/>
      <c r="S342" s="87" t="s">
        <v>82</v>
      </c>
      <c r="T342" s="156"/>
      <c r="U342" s="87" t="s">
        <v>82</v>
      </c>
      <c r="V342" s="156"/>
      <c r="W342" s="87"/>
      <c r="X342" s="156"/>
      <c r="Y342" s="87" t="s">
        <v>82</v>
      </c>
      <c r="Z342" s="156"/>
      <c r="AA342" s="87" t="s">
        <v>82</v>
      </c>
      <c r="AB342" s="156"/>
      <c r="AC342" s="87" t="s">
        <v>82</v>
      </c>
      <c r="AD342" s="156"/>
      <c r="AE342" s="87" t="s">
        <v>82</v>
      </c>
      <c r="AF342" s="156"/>
      <c r="AG342" s="87" t="s">
        <v>82</v>
      </c>
      <c r="AH342" s="156"/>
      <c r="AI342" s="87" t="s">
        <v>82</v>
      </c>
      <c r="AJ342" s="156"/>
      <c r="AK342" s="87" t="s">
        <v>82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82</v>
      </c>
      <c r="P343" s="157" t="s">
        <v>22</v>
      </c>
      <c r="Q343" s="80" t="s">
        <v>82</v>
      </c>
      <c r="R343" s="157"/>
      <c r="S343" s="80" t="s">
        <v>82</v>
      </c>
      <c r="T343" s="157" t="s">
        <v>468</v>
      </c>
      <c r="U343" s="80" t="s">
        <v>82</v>
      </c>
      <c r="V343" s="157" t="s">
        <v>86</v>
      </c>
      <c r="W343" s="80"/>
      <c r="X343" s="157"/>
      <c r="Y343" s="80" t="s">
        <v>82</v>
      </c>
      <c r="Z343" s="157"/>
      <c r="AA343" s="80" t="s">
        <v>82</v>
      </c>
      <c r="AB343" s="157"/>
      <c r="AC343" s="80" t="s">
        <v>82</v>
      </c>
      <c r="AD343" s="157"/>
      <c r="AE343" s="80" t="s">
        <v>82</v>
      </c>
      <c r="AF343" s="157"/>
      <c r="AG343" s="80" t="s">
        <v>82</v>
      </c>
      <c r="AH343" s="157"/>
      <c r="AI343" s="80" t="s">
        <v>82</v>
      </c>
      <c r="AJ343" s="157"/>
      <c r="AK343" s="80" t="s">
        <v>82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278</v>
      </c>
      <c r="P344" s="161"/>
      <c r="Q344" s="102" t="s">
        <v>278</v>
      </c>
      <c r="R344" s="161"/>
      <c r="S344" s="102" t="s">
        <v>278</v>
      </c>
      <c r="T344" s="161"/>
      <c r="U344" s="102" t="s">
        <v>278</v>
      </c>
      <c r="V344" s="161"/>
      <c r="W344" s="102"/>
      <c r="X344" s="161"/>
      <c r="Y344" s="102" t="s">
        <v>278</v>
      </c>
      <c r="Z344" s="161"/>
      <c r="AA344" s="102" t="s">
        <v>278</v>
      </c>
      <c r="AB344" s="161"/>
      <c r="AC344" s="102" t="s">
        <v>278</v>
      </c>
      <c r="AD344" s="161"/>
      <c r="AE344" s="102" t="s">
        <v>278</v>
      </c>
      <c r="AF344" s="161"/>
      <c r="AG344" s="102" t="s">
        <v>278</v>
      </c>
      <c r="AH344" s="161"/>
      <c r="AI344" s="102" t="s">
        <v>278</v>
      </c>
      <c r="AJ344" s="161"/>
      <c r="AK344" s="102" t="s">
        <v>278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278</v>
      </c>
      <c r="P345" s="151"/>
      <c r="Q345" s="84" t="s">
        <v>278</v>
      </c>
      <c r="R345" s="151"/>
      <c r="S345" s="84" t="s">
        <v>278</v>
      </c>
      <c r="T345" s="151"/>
      <c r="U345" s="84" t="s">
        <v>278</v>
      </c>
      <c r="V345" s="151"/>
      <c r="W345" s="84"/>
      <c r="X345" s="151"/>
      <c r="Y345" s="84" t="s">
        <v>278</v>
      </c>
      <c r="Z345" s="151"/>
      <c r="AA345" s="84" t="s">
        <v>278</v>
      </c>
      <c r="AB345" s="151"/>
      <c r="AC345" s="84" t="s">
        <v>278</v>
      </c>
      <c r="AD345" s="151"/>
      <c r="AE345" s="84" t="s">
        <v>278</v>
      </c>
      <c r="AF345" s="151"/>
      <c r="AG345" s="84" t="s">
        <v>278</v>
      </c>
      <c r="AH345" s="151"/>
      <c r="AI345" s="84" t="s">
        <v>278</v>
      </c>
      <c r="AJ345" s="151"/>
      <c r="AK345" s="84" t="s">
        <v>278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276</v>
      </c>
      <c r="P346" s="151"/>
      <c r="Q346" s="84" t="s">
        <v>276</v>
      </c>
      <c r="R346" s="151"/>
      <c r="S346" s="84" t="s">
        <v>276</v>
      </c>
      <c r="T346" s="151"/>
      <c r="U346" s="84" t="s">
        <v>276</v>
      </c>
      <c r="V346" s="151"/>
      <c r="W346" s="84"/>
      <c r="X346" s="151"/>
      <c r="Y346" s="84" t="s">
        <v>276</v>
      </c>
      <c r="Z346" s="151"/>
      <c r="AA346" s="84" t="s">
        <v>276</v>
      </c>
      <c r="AB346" s="151"/>
      <c r="AC346" s="84" t="s">
        <v>276</v>
      </c>
      <c r="AD346" s="151"/>
      <c r="AE346" s="84" t="s">
        <v>276</v>
      </c>
      <c r="AF346" s="151"/>
      <c r="AG346" s="84" t="s">
        <v>276</v>
      </c>
      <c r="AH346" s="151"/>
      <c r="AI346" s="84" t="s">
        <v>276</v>
      </c>
      <c r="AJ346" s="151"/>
      <c r="AK346" s="84" t="s">
        <v>276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276</v>
      </c>
      <c r="P347" s="151"/>
      <c r="Q347" s="84" t="s">
        <v>276</v>
      </c>
      <c r="R347" s="151"/>
      <c r="S347" s="84" t="s">
        <v>276</v>
      </c>
      <c r="T347" s="151"/>
      <c r="U347" s="84" t="s">
        <v>276</v>
      </c>
      <c r="V347" s="151"/>
      <c r="W347" s="84"/>
      <c r="X347" s="151"/>
      <c r="Y347" s="84" t="s">
        <v>276</v>
      </c>
      <c r="Z347" s="151"/>
      <c r="AA347" s="84" t="s">
        <v>276</v>
      </c>
      <c r="AB347" s="151"/>
      <c r="AC347" s="84" t="s">
        <v>276</v>
      </c>
      <c r="AD347" s="151"/>
      <c r="AE347" s="84" t="s">
        <v>276</v>
      </c>
      <c r="AF347" s="151"/>
      <c r="AG347" s="84" t="s">
        <v>276</v>
      </c>
      <c r="AH347" s="151"/>
      <c r="AI347" s="84" t="s">
        <v>276</v>
      </c>
      <c r="AJ347" s="151"/>
      <c r="AK347" s="84" t="s">
        <v>276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277</v>
      </c>
      <c r="P348" s="151"/>
      <c r="Q348" s="84" t="s">
        <v>277</v>
      </c>
      <c r="R348" s="151"/>
      <c r="S348" s="84" t="s">
        <v>277</v>
      </c>
      <c r="T348" s="151"/>
      <c r="U348" s="84" t="s">
        <v>277</v>
      </c>
      <c r="V348" s="151"/>
      <c r="W348" s="84"/>
      <c r="X348" s="151"/>
      <c r="Y348" s="84" t="s">
        <v>277</v>
      </c>
      <c r="Z348" s="151" t="s">
        <v>88</v>
      </c>
      <c r="AA348" s="84" t="s">
        <v>277</v>
      </c>
      <c r="AB348" s="151"/>
      <c r="AC348" s="84" t="s">
        <v>277</v>
      </c>
      <c r="AD348" s="151"/>
      <c r="AE348" s="84" t="s">
        <v>277</v>
      </c>
      <c r="AF348" s="151"/>
      <c r="AG348" s="84" t="s">
        <v>277</v>
      </c>
      <c r="AH348" s="151"/>
      <c r="AI348" s="84" t="s">
        <v>277</v>
      </c>
      <c r="AJ348" s="151"/>
      <c r="AK348" s="84" t="s">
        <v>277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277</v>
      </c>
      <c r="P349" s="156"/>
      <c r="Q349" s="87" t="s">
        <v>277</v>
      </c>
      <c r="R349" s="156"/>
      <c r="S349" s="87" t="s">
        <v>277</v>
      </c>
      <c r="T349" s="156"/>
      <c r="U349" s="87" t="s">
        <v>277</v>
      </c>
      <c r="V349" s="156"/>
      <c r="W349" s="87"/>
      <c r="X349" s="156"/>
      <c r="Y349" s="87" t="s">
        <v>277</v>
      </c>
      <c r="Z349" s="156"/>
      <c r="AA349" s="87" t="s">
        <v>277</v>
      </c>
      <c r="AB349" s="156"/>
      <c r="AC349" s="87" t="s">
        <v>277</v>
      </c>
      <c r="AD349" s="156"/>
      <c r="AE349" s="87" t="s">
        <v>277</v>
      </c>
      <c r="AF349" s="156"/>
      <c r="AG349" s="87" t="s">
        <v>277</v>
      </c>
      <c r="AH349" s="156"/>
      <c r="AI349" s="87" t="s">
        <v>277</v>
      </c>
      <c r="AJ349" s="156"/>
      <c r="AK349" s="87" t="s">
        <v>277</v>
      </c>
      <c r="AL349" s="156" t="s">
        <v>85</v>
      </c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277</v>
      </c>
      <c r="P350" s="157" t="s">
        <v>593</v>
      </c>
      <c r="Q350" s="80" t="s">
        <v>277</v>
      </c>
      <c r="R350" s="157"/>
      <c r="S350" s="80" t="s">
        <v>277</v>
      </c>
      <c r="T350" s="157" t="s">
        <v>276</v>
      </c>
      <c r="U350" s="80" t="s">
        <v>277</v>
      </c>
      <c r="V350" s="157" t="s">
        <v>86</v>
      </c>
      <c r="W350" s="80"/>
      <c r="X350" s="157"/>
      <c r="Y350" s="80" t="s">
        <v>277</v>
      </c>
      <c r="Z350" s="157"/>
      <c r="AA350" s="80" t="s">
        <v>277</v>
      </c>
      <c r="AB350" s="157"/>
      <c r="AC350" s="80" t="s">
        <v>277</v>
      </c>
      <c r="AD350" s="157"/>
      <c r="AE350" s="80" t="s">
        <v>277</v>
      </c>
      <c r="AF350" s="157"/>
      <c r="AG350" s="80" t="s">
        <v>277</v>
      </c>
      <c r="AH350" s="157"/>
      <c r="AI350" s="80" t="s">
        <v>277</v>
      </c>
      <c r="AJ350" s="157"/>
      <c r="AK350" s="80" t="s">
        <v>277</v>
      </c>
      <c r="AL350" s="157" t="s">
        <v>85</v>
      </c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82</v>
      </c>
      <c r="P351" s="151" t="s">
        <v>593</v>
      </c>
      <c r="Q351" s="84" t="s">
        <v>82</v>
      </c>
      <c r="R351" s="151"/>
      <c r="S351" s="84" t="s">
        <v>82</v>
      </c>
      <c r="T351" s="151" t="s">
        <v>84</v>
      </c>
      <c r="U351" s="84" t="s">
        <v>82</v>
      </c>
      <c r="V351" s="151" t="s">
        <v>86</v>
      </c>
      <c r="W351" s="84"/>
      <c r="X351" s="151"/>
      <c r="Y351" s="84" t="s">
        <v>82</v>
      </c>
      <c r="Z351" s="151"/>
      <c r="AA351" s="84" t="s">
        <v>82</v>
      </c>
      <c r="AB351" s="151"/>
      <c r="AC351" s="84" t="s">
        <v>82</v>
      </c>
      <c r="AD351" s="151"/>
      <c r="AE351" s="84" t="s">
        <v>82</v>
      </c>
      <c r="AF351" s="151"/>
      <c r="AG351" s="84" t="s">
        <v>82</v>
      </c>
      <c r="AH351" s="151"/>
      <c r="AI351" s="84" t="s">
        <v>82</v>
      </c>
      <c r="AJ351" s="151"/>
      <c r="AK351" s="84" t="s">
        <v>82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82</v>
      </c>
      <c r="P352" s="155"/>
      <c r="Q352" s="40" t="s">
        <v>82</v>
      </c>
      <c r="R352" s="155"/>
      <c r="S352" s="40" t="s">
        <v>82</v>
      </c>
      <c r="T352" s="155"/>
      <c r="U352" s="40" t="s">
        <v>82</v>
      </c>
      <c r="V352" s="155"/>
      <c r="W352" s="40"/>
      <c r="X352" s="155"/>
      <c r="Y352" s="40" t="s">
        <v>82</v>
      </c>
      <c r="Z352" s="155"/>
      <c r="AA352" s="40" t="s">
        <v>82</v>
      </c>
      <c r="AB352" s="155"/>
      <c r="AC352" s="40" t="s">
        <v>82</v>
      </c>
      <c r="AD352" s="155"/>
      <c r="AE352" s="40" t="s">
        <v>82</v>
      </c>
      <c r="AF352" s="155"/>
      <c r="AG352" s="40" t="s">
        <v>82</v>
      </c>
      <c r="AH352" s="155"/>
      <c r="AI352" s="40" t="s">
        <v>82</v>
      </c>
      <c r="AJ352" s="155"/>
      <c r="AK352" s="40" t="s">
        <v>82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278</v>
      </c>
      <c r="P353" s="155"/>
      <c r="Q353" s="40" t="s">
        <v>278</v>
      </c>
      <c r="R353" s="155"/>
      <c r="S353" s="40" t="s">
        <v>278</v>
      </c>
      <c r="T353" s="155"/>
      <c r="U353" s="40" t="s">
        <v>278</v>
      </c>
      <c r="V353" s="155"/>
      <c r="W353" s="40"/>
      <c r="X353" s="155"/>
      <c r="Y353" s="40" t="s">
        <v>278</v>
      </c>
      <c r="Z353" s="155"/>
      <c r="AA353" s="40" t="s">
        <v>278</v>
      </c>
      <c r="AB353" s="155"/>
      <c r="AC353" s="40" t="s">
        <v>278</v>
      </c>
      <c r="AD353" s="155"/>
      <c r="AE353" s="40" t="s">
        <v>278</v>
      </c>
      <c r="AF353" s="155"/>
      <c r="AG353" s="40" t="s">
        <v>278</v>
      </c>
      <c r="AH353" s="155"/>
      <c r="AI353" s="40" t="s">
        <v>278</v>
      </c>
      <c r="AJ353" s="155"/>
      <c r="AK353" s="40" t="s">
        <v>278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278</v>
      </c>
      <c r="R354" s="151"/>
      <c r="S354" s="84" t="s">
        <v>278</v>
      </c>
      <c r="T354" s="151"/>
      <c r="U354" s="84" t="s">
        <v>278</v>
      </c>
      <c r="V354" s="151"/>
      <c r="W354" s="84"/>
      <c r="X354" s="151"/>
      <c r="Y354" s="84" t="s">
        <v>278</v>
      </c>
      <c r="Z354" s="151"/>
      <c r="AA354" s="84" t="s">
        <v>278</v>
      </c>
      <c r="AB354" s="151"/>
      <c r="AC354" s="84" t="s">
        <v>278</v>
      </c>
      <c r="AD354" s="151"/>
      <c r="AE354" s="84" t="s">
        <v>278</v>
      </c>
      <c r="AF354" s="151"/>
      <c r="AG354" s="84" t="s">
        <v>278</v>
      </c>
      <c r="AH354" s="151"/>
      <c r="AI354" s="84" t="s">
        <v>278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276</v>
      </c>
      <c r="P355" s="155"/>
      <c r="Q355" s="40" t="s">
        <v>276</v>
      </c>
      <c r="R355" s="155"/>
      <c r="S355" s="40" t="s">
        <v>276</v>
      </c>
      <c r="T355" s="155"/>
      <c r="U355" s="40" t="s">
        <v>276</v>
      </c>
      <c r="V355" s="155"/>
      <c r="W355" s="40"/>
      <c r="X355" s="155"/>
      <c r="Y355" s="40" t="s">
        <v>276</v>
      </c>
      <c r="Z355" s="155"/>
      <c r="AA355" s="40" t="s">
        <v>276</v>
      </c>
      <c r="AB355" s="155"/>
      <c r="AC355" s="40" t="s">
        <v>276</v>
      </c>
      <c r="AD355" s="155"/>
      <c r="AE355" s="40" t="s">
        <v>276</v>
      </c>
      <c r="AF355" s="155" t="s">
        <v>82</v>
      </c>
      <c r="AG355" s="40" t="s">
        <v>276</v>
      </c>
      <c r="AH355" s="155"/>
      <c r="AI355" s="40" t="s">
        <v>276</v>
      </c>
      <c r="AJ355" s="155"/>
      <c r="AK355" s="40" t="s">
        <v>276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276</v>
      </c>
      <c r="P356" s="156"/>
      <c r="Q356" s="87" t="s">
        <v>276</v>
      </c>
      <c r="R356" s="156"/>
      <c r="S356" s="87" t="s">
        <v>276</v>
      </c>
      <c r="T356" s="156"/>
      <c r="U356" s="87" t="s">
        <v>276</v>
      </c>
      <c r="V356" s="156"/>
      <c r="W356" s="87"/>
      <c r="X356" s="156"/>
      <c r="Y356" s="87" t="s">
        <v>276</v>
      </c>
      <c r="Z356" s="156"/>
      <c r="AA356" s="87" t="s">
        <v>276</v>
      </c>
      <c r="AB356" s="156"/>
      <c r="AC356" s="87" t="s">
        <v>276</v>
      </c>
      <c r="AD356" s="156"/>
      <c r="AE356" s="87" t="s">
        <v>276</v>
      </c>
      <c r="AF356" s="156" t="s">
        <v>82</v>
      </c>
      <c r="AG356" s="87" t="s">
        <v>276</v>
      </c>
      <c r="AH356" s="156"/>
      <c r="AI356" s="87" t="s">
        <v>276</v>
      </c>
      <c r="AJ356" s="156"/>
      <c r="AK356" s="87" t="s">
        <v>276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276</v>
      </c>
      <c r="P357" s="157"/>
      <c r="Q357" s="80" t="s">
        <v>276</v>
      </c>
      <c r="R357" s="157"/>
      <c r="S357" s="80" t="s">
        <v>276</v>
      </c>
      <c r="T357" s="157"/>
      <c r="U357" s="80" t="s">
        <v>276</v>
      </c>
      <c r="V357" s="157"/>
      <c r="W357" s="80"/>
      <c r="X357" s="157"/>
      <c r="Y357" s="80" t="s">
        <v>276</v>
      </c>
      <c r="Z357" s="157"/>
      <c r="AA357" s="80" t="s">
        <v>276</v>
      </c>
      <c r="AB357" s="157"/>
      <c r="AC357" s="80" t="s">
        <v>276</v>
      </c>
      <c r="AD357" s="157"/>
      <c r="AE357" s="80" t="s">
        <v>276</v>
      </c>
      <c r="AF357" s="157" t="s">
        <v>82</v>
      </c>
      <c r="AG357" s="80" t="s">
        <v>276</v>
      </c>
      <c r="AH357" s="157"/>
      <c r="AI357" s="80" t="s">
        <v>276</v>
      </c>
      <c r="AJ357" s="157"/>
      <c r="AK357" s="80" t="s">
        <v>276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277</v>
      </c>
      <c r="P358" s="151"/>
      <c r="Q358" s="84" t="s">
        <v>277</v>
      </c>
      <c r="R358" s="151"/>
      <c r="S358" s="84" t="s">
        <v>277</v>
      </c>
      <c r="T358" s="151"/>
      <c r="U358" s="84" t="s">
        <v>277</v>
      </c>
      <c r="V358" s="151"/>
      <c r="W358" s="84"/>
      <c r="X358" s="151"/>
      <c r="Y358" s="84" t="s">
        <v>277</v>
      </c>
      <c r="Z358" s="151"/>
      <c r="AA358" s="84" t="s">
        <v>277</v>
      </c>
      <c r="AB358" s="151"/>
      <c r="AC358" s="84" t="s">
        <v>277</v>
      </c>
      <c r="AD358" s="151"/>
      <c r="AE358" s="84" t="s">
        <v>277</v>
      </c>
      <c r="AF358" s="151" t="s">
        <v>87</v>
      </c>
      <c r="AG358" s="84" t="s">
        <v>277</v>
      </c>
      <c r="AH358" s="151"/>
      <c r="AI358" s="84" t="s">
        <v>277</v>
      </c>
      <c r="AJ358" s="151"/>
      <c r="AK358" s="84" t="s">
        <v>277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277</v>
      </c>
      <c r="P359" s="155"/>
      <c r="Q359" s="40" t="s">
        <v>277</v>
      </c>
      <c r="R359" s="155"/>
      <c r="S359" s="40" t="s">
        <v>277</v>
      </c>
      <c r="T359" s="155"/>
      <c r="U359" s="40" t="s">
        <v>277</v>
      </c>
      <c r="V359" s="155"/>
      <c r="W359" s="40"/>
      <c r="X359" s="155"/>
      <c r="Y359" s="40" t="s">
        <v>277</v>
      </c>
      <c r="Z359" s="155"/>
      <c r="AA359" s="40" t="s">
        <v>277</v>
      </c>
      <c r="AB359" s="155"/>
      <c r="AC359" s="40" t="s">
        <v>277</v>
      </c>
      <c r="AD359" s="155"/>
      <c r="AE359" s="40" t="s">
        <v>277</v>
      </c>
      <c r="AF359" s="155"/>
      <c r="AG359" s="40" t="s">
        <v>277</v>
      </c>
      <c r="AH359" s="155"/>
      <c r="AI359" s="40" t="s">
        <v>277</v>
      </c>
      <c r="AJ359" s="155"/>
      <c r="AK359" s="40" t="s">
        <v>277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82</v>
      </c>
      <c r="P360" s="155" t="s">
        <v>85</v>
      </c>
      <c r="Q360" s="40" t="s">
        <v>82</v>
      </c>
      <c r="R360" s="155"/>
      <c r="S360" s="40" t="s">
        <v>82</v>
      </c>
      <c r="T360" s="155" t="s">
        <v>468</v>
      </c>
      <c r="U360" s="40" t="s">
        <v>82</v>
      </c>
      <c r="V360" s="155" t="s">
        <v>86</v>
      </c>
      <c r="W360" s="40"/>
      <c r="X360" s="155"/>
      <c r="Y360" s="40" t="s">
        <v>82</v>
      </c>
      <c r="Z360" s="155"/>
      <c r="AA360" s="40" t="s">
        <v>82</v>
      </c>
      <c r="AB360" s="155"/>
      <c r="AC360" s="40" t="s">
        <v>82</v>
      </c>
      <c r="AD360" s="155"/>
      <c r="AE360" s="40" t="s">
        <v>82</v>
      </c>
      <c r="AF360" s="155"/>
      <c r="AG360" s="40" t="s">
        <v>82</v>
      </c>
      <c r="AH360" s="155"/>
      <c r="AI360" s="40" t="s">
        <v>82</v>
      </c>
      <c r="AJ360" s="155"/>
      <c r="AK360" s="40" t="s">
        <v>82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82</v>
      </c>
      <c r="P361" s="151" t="s">
        <v>85</v>
      </c>
      <c r="Q361" s="84" t="s">
        <v>82</v>
      </c>
      <c r="R361" s="151"/>
      <c r="S361" s="84" t="s">
        <v>82</v>
      </c>
      <c r="T361" s="151" t="s">
        <v>468</v>
      </c>
      <c r="U361" s="84" t="s">
        <v>82</v>
      </c>
      <c r="V361" s="151" t="s">
        <v>86</v>
      </c>
      <c r="W361" s="84"/>
      <c r="X361" s="151"/>
      <c r="Y361" s="84" t="s">
        <v>82</v>
      </c>
      <c r="Z361" s="151"/>
      <c r="AA361" s="84" t="s">
        <v>82</v>
      </c>
      <c r="AB361" s="151"/>
      <c r="AC361" s="84" t="s">
        <v>82</v>
      </c>
      <c r="AD361" s="151"/>
      <c r="AE361" s="84" t="s">
        <v>82</v>
      </c>
      <c r="AF361" s="151"/>
      <c r="AG361" s="84" t="s">
        <v>82</v>
      </c>
      <c r="AH361" s="151"/>
      <c r="AI361" s="84" t="s">
        <v>82</v>
      </c>
      <c r="AJ361" s="151"/>
      <c r="AK361" s="84" t="s">
        <v>82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278</v>
      </c>
      <c r="P362" s="155"/>
      <c r="Q362" s="40" t="s">
        <v>278</v>
      </c>
      <c r="R362" s="155"/>
      <c r="S362" s="40" t="s">
        <v>278</v>
      </c>
      <c r="T362" s="155"/>
      <c r="U362" s="40" t="s">
        <v>278</v>
      </c>
      <c r="V362" s="155"/>
      <c r="W362" s="40"/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278</v>
      </c>
      <c r="AF362" s="155"/>
      <c r="AG362" s="40" t="s">
        <v>278</v>
      </c>
      <c r="AH362" s="155"/>
      <c r="AI362" s="40" t="s">
        <v>278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278</v>
      </c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/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278</v>
      </c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/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298</v>
      </c>
      <c r="P365" s="151" t="s">
        <v>281</v>
      </c>
      <c r="Q365" s="84" t="s">
        <v>282</v>
      </c>
      <c r="R365" s="151"/>
      <c r="S365" s="84" t="s">
        <v>278</v>
      </c>
      <c r="T365" s="151"/>
      <c r="U365" s="84" t="s">
        <v>298</v>
      </c>
      <c r="V365" s="151"/>
      <c r="W365" s="84"/>
      <c r="X365" s="151"/>
      <c r="Y365" s="84" t="s">
        <v>83</v>
      </c>
      <c r="Z365" s="151"/>
      <c r="AA365" s="84" t="s">
        <v>278</v>
      </c>
      <c r="AB365" s="151"/>
      <c r="AC365" s="84" t="s">
        <v>282</v>
      </c>
      <c r="AD365" s="151"/>
      <c r="AE365" s="84" t="s">
        <v>278</v>
      </c>
      <c r="AF365" s="151"/>
      <c r="AG365" s="84" t="s">
        <v>298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298</v>
      </c>
      <c r="P366" s="151" t="s">
        <v>281</v>
      </c>
      <c r="Q366" s="84" t="s">
        <v>282</v>
      </c>
      <c r="R366" s="151"/>
      <c r="S366" s="84" t="s">
        <v>278</v>
      </c>
      <c r="T366" s="151"/>
      <c r="U366" s="84" t="s">
        <v>298</v>
      </c>
      <c r="V366" s="151"/>
      <c r="W366" s="84"/>
      <c r="X366" s="151"/>
      <c r="Y366" s="84" t="s">
        <v>83</v>
      </c>
      <c r="Z366" s="151"/>
      <c r="AA366" s="84" t="s">
        <v>278</v>
      </c>
      <c r="AB366" s="151"/>
      <c r="AC366" s="84" t="s">
        <v>282</v>
      </c>
      <c r="AD366" s="151"/>
      <c r="AE366" s="84" t="s">
        <v>278</v>
      </c>
      <c r="AF366" s="151"/>
      <c r="AG366" s="84" t="s">
        <v>298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298</v>
      </c>
      <c r="P367" s="151"/>
      <c r="Q367" s="84" t="s">
        <v>282</v>
      </c>
      <c r="R367" s="151"/>
      <c r="S367" s="84" t="s">
        <v>282</v>
      </c>
      <c r="T367" s="151" t="s">
        <v>281</v>
      </c>
      <c r="U367" s="84" t="s">
        <v>298</v>
      </c>
      <c r="V367" s="151"/>
      <c r="W367" s="84"/>
      <c r="X367" s="151"/>
      <c r="Y367" s="84" t="s">
        <v>83</v>
      </c>
      <c r="Z367" s="151"/>
      <c r="AA367" s="84" t="s">
        <v>282</v>
      </c>
      <c r="AB367" s="151"/>
      <c r="AC367" s="84" t="s">
        <v>282</v>
      </c>
      <c r="AD367" s="151"/>
      <c r="AE367" s="84" t="s">
        <v>282</v>
      </c>
      <c r="AF367" s="151"/>
      <c r="AG367" s="84" t="s">
        <v>298</v>
      </c>
      <c r="AH367" s="151"/>
      <c r="AI367" s="84" t="s">
        <v>282</v>
      </c>
      <c r="AJ367" s="151" t="s">
        <v>90</v>
      </c>
      <c r="AK367" s="84" t="s">
        <v>282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282</v>
      </c>
      <c r="T368" s="151" t="s">
        <v>281</v>
      </c>
      <c r="U368" s="84" t="s">
        <v>278</v>
      </c>
      <c r="V368" s="151"/>
      <c r="W368" s="84"/>
      <c r="X368" s="151"/>
      <c r="Y368" s="84" t="s">
        <v>278</v>
      </c>
      <c r="Z368" s="151"/>
      <c r="AA368" s="84" t="s">
        <v>282</v>
      </c>
      <c r="AB368" s="151"/>
      <c r="AC368" s="84" t="s">
        <v>278</v>
      </c>
      <c r="AD368" s="151"/>
      <c r="AE368" s="84" t="s">
        <v>282</v>
      </c>
      <c r="AF368" s="151"/>
      <c r="AG368" s="84" t="s">
        <v>278</v>
      </c>
      <c r="AH368" s="151"/>
      <c r="AI368" s="84" t="s">
        <v>282</v>
      </c>
      <c r="AJ368" s="151" t="s">
        <v>90</v>
      </c>
      <c r="AK368" s="84" t="s">
        <v>282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282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282</v>
      </c>
      <c r="AB369" s="156"/>
      <c r="AC369" s="87" t="s">
        <v>278</v>
      </c>
      <c r="AD369" s="156"/>
      <c r="AE369" s="87" t="s">
        <v>282</v>
      </c>
      <c r="AF369" s="156"/>
      <c r="AG369" s="87" t="s">
        <v>278</v>
      </c>
      <c r="AH369" s="156"/>
      <c r="AI369" s="87" t="s">
        <v>282</v>
      </c>
      <c r="AJ369" s="156"/>
      <c r="AK369" s="87" t="s">
        <v>282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276</v>
      </c>
      <c r="P372" s="151"/>
      <c r="Q372" s="84" t="s">
        <v>276</v>
      </c>
      <c r="R372" s="151"/>
      <c r="S372" s="84" t="s">
        <v>276</v>
      </c>
      <c r="T372" s="151"/>
      <c r="U372" s="84" t="s">
        <v>276</v>
      </c>
      <c r="V372" s="151"/>
      <c r="W372" s="84"/>
      <c r="X372" s="151"/>
      <c r="Y372" s="84" t="s">
        <v>276</v>
      </c>
      <c r="Z372" s="151"/>
      <c r="AA372" s="84" t="s">
        <v>276</v>
      </c>
      <c r="AB372" s="151"/>
      <c r="AC372" s="84" t="s">
        <v>276</v>
      </c>
      <c r="AD372" s="151"/>
      <c r="AE372" s="84" t="s">
        <v>276</v>
      </c>
      <c r="AF372" s="151"/>
      <c r="AG372" s="84" t="s">
        <v>276</v>
      </c>
      <c r="AH372" s="151"/>
      <c r="AI372" s="84" t="s">
        <v>276</v>
      </c>
      <c r="AJ372" s="151"/>
      <c r="AK372" s="84" t="s">
        <v>276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276</v>
      </c>
      <c r="P373" s="155"/>
      <c r="Q373" s="40" t="s">
        <v>276</v>
      </c>
      <c r="R373" s="155"/>
      <c r="S373" s="40" t="s">
        <v>276</v>
      </c>
      <c r="T373" s="155"/>
      <c r="U373" s="40" t="s">
        <v>276</v>
      </c>
      <c r="V373" s="155"/>
      <c r="W373" s="40"/>
      <c r="X373" s="155"/>
      <c r="Y373" s="40" t="s">
        <v>276</v>
      </c>
      <c r="Z373" s="155"/>
      <c r="AA373" s="40" t="s">
        <v>276</v>
      </c>
      <c r="AB373" s="155"/>
      <c r="AC373" s="40" t="s">
        <v>276</v>
      </c>
      <c r="AD373" s="155"/>
      <c r="AE373" s="40" t="s">
        <v>276</v>
      </c>
      <c r="AF373" s="155"/>
      <c r="AG373" s="40" t="s">
        <v>276</v>
      </c>
      <c r="AH373" s="155"/>
      <c r="AI373" s="40" t="s">
        <v>276</v>
      </c>
      <c r="AJ373" s="155"/>
      <c r="AK373" s="40" t="s">
        <v>276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277</v>
      </c>
      <c r="P374" s="155"/>
      <c r="Q374" s="40" t="s">
        <v>277</v>
      </c>
      <c r="R374" s="155"/>
      <c r="S374" s="40" t="s">
        <v>277</v>
      </c>
      <c r="T374" s="155"/>
      <c r="U374" s="40" t="s">
        <v>277</v>
      </c>
      <c r="V374" s="155"/>
      <c r="W374" s="40"/>
      <c r="X374" s="155"/>
      <c r="Y374" s="40" t="s">
        <v>277</v>
      </c>
      <c r="Z374" s="155"/>
      <c r="AA374" s="40" t="s">
        <v>277</v>
      </c>
      <c r="AB374" s="155"/>
      <c r="AC374" s="40" t="s">
        <v>277</v>
      </c>
      <c r="AD374" s="155"/>
      <c r="AE374" s="40" t="s">
        <v>277</v>
      </c>
      <c r="AF374" s="155" t="s">
        <v>82</v>
      </c>
      <c r="AG374" s="40" t="s">
        <v>277</v>
      </c>
      <c r="AH374" s="155"/>
      <c r="AI374" s="40" t="s">
        <v>277</v>
      </c>
      <c r="AJ374" s="155"/>
      <c r="AK374" s="40" t="s">
        <v>277</v>
      </c>
      <c r="AL374" s="155"/>
      <c r="AM374" s="40"/>
      <c r="AN374" s="155"/>
    </row>
    <row r="375" spans="1:40" ht="12.75" customHeight="1" thickBot="1" x14ac:dyDescent="0.35">
      <c r="A375" s="17"/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277</v>
      </c>
      <c r="P375" s="153"/>
      <c r="Q375" s="88" t="s">
        <v>277</v>
      </c>
      <c r="R375" s="153"/>
      <c r="S375" s="88" t="s">
        <v>277</v>
      </c>
      <c r="T375" s="153"/>
      <c r="U375" s="88" t="s">
        <v>277</v>
      </c>
      <c r="V375" s="153"/>
      <c r="W375" s="88"/>
      <c r="X375" s="153"/>
      <c r="Y375" s="88" t="s">
        <v>277</v>
      </c>
      <c r="Z375" s="153"/>
      <c r="AA375" s="88" t="s">
        <v>277</v>
      </c>
      <c r="AB375" s="153"/>
      <c r="AC375" s="88" t="s">
        <v>277</v>
      </c>
      <c r="AD375" s="153"/>
      <c r="AE375" s="88" t="s">
        <v>277</v>
      </c>
      <c r="AF375" s="153" t="s">
        <v>82</v>
      </c>
      <c r="AG375" s="88" t="s">
        <v>277</v>
      </c>
      <c r="AH375" s="153"/>
      <c r="AI375" s="88" t="s">
        <v>277</v>
      </c>
      <c r="AJ375" s="153"/>
      <c r="AK375" s="88" t="s">
        <v>277</v>
      </c>
      <c r="AL375" s="153"/>
      <c r="AM375" s="88"/>
      <c r="AN375" s="153"/>
    </row>
    <row r="376" spans="1:40" x14ac:dyDescent="0.25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120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144</v>
      </c>
      <c r="Q377" s="12" t="s">
        <v>85</v>
      </c>
      <c r="R377" s="71">
        <f>COUNTIF(R$11:R$375,Q377)*8</f>
        <v>64</v>
      </c>
      <c r="S377" s="12" t="s">
        <v>85</v>
      </c>
      <c r="T377" s="71">
        <f>COUNTIF(T$11:T$375,S377)*8</f>
        <v>136</v>
      </c>
      <c r="U377" s="122" t="s">
        <v>85</v>
      </c>
      <c r="V377" s="164">
        <f>COUNTIF(V$11:V$375,U377)*8</f>
        <v>160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160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112</v>
      </c>
      <c r="AE377" s="12" t="s">
        <v>85</v>
      </c>
      <c r="AF377" s="71">
        <f>COUNTIF(AF$11:AF$375,AE377)*8</f>
        <v>144</v>
      </c>
      <c r="AG377" s="12" t="s">
        <v>85</v>
      </c>
      <c r="AH377" s="71">
        <f>COUNTIF(AH$11:AH$375,AG377)*8</f>
        <v>0</v>
      </c>
      <c r="AI377" s="12" t="s">
        <v>85</v>
      </c>
      <c r="AJ377" s="71">
        <f>COUNTIF(AJ$11:AJ$375,AI377)*8</f>
        <v>128</v>
      </c>
      <c r="AK377" s="12" t="s">
        <v>85</v>
      </c>
      <c r="AL377" s="71">
        <f>COUNTIF(AL$11:AL$375,AK377)*8</f>
        <v>160</v>
      </c>
      <c r="AM377" s="12"/>
      <c r="AN377" s="71"/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4</v>
      </c>
      <c r="S378" s="12" t="s">
        <v>286</v>
      </c>
      <c r="T378" s="71">
        <v>8</v>
      </c>
      <c r="U378" s="12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4</v>
      </c>
      <c r="AK378" s="12" t="s">
        <v>286</v>
      </c>
      <c r="AL378" s="71">
        <v>0</v>
      </c>
      <c r="AM378" s="12"/>
      <c r="AN378" s="71"/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132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144</v>
      </c>
      <c r="Q379" s="131" t="s">
        <v>85</v>
      </c>
      <c r="R379" s="71">
        <v>68</v>
      </c>
      <c r="S379" s="131" t="s">
        <v>85</v>
      </c>
      <c r="T379" s="71">
        <v>144</v>
      </c>
      <c r="U379" s="165" t="s">
        <v>85</v>
      </c>
      <c r="V379" s="164">
        <v>160</v>
      </c>
      <c r="W379" s="131" t="s">
        <v>85</v>
      </c>
      <c r="X379" s="71">
        <v>0</v>
      </c>
      <c r="Y379" s="131" t="s">
        <v>85</v>
      </c>
      <c r="Z379" s="71">
        <v>160</v>
      </c>
      <c r="AA379" s="131" t="s">
        <v>85</v>
      </c>
      <c r="AB379" s="71">
        <v>144</v>
      </c>
      <c r="AC379" s="131" t="s">
        <v>85</v>
      </c>
      <c r="AD379" s="71">
        <v>116</v>
      </c>
      <c r="AE379" s="131" t="s">
        <v>85</v>
      </c>
      <c r="AF379" s="71">
        <v>144</v>
      </c>
      <c r="AG379" s="131" t="s">
        <v>85</v>
      </c>
      <c r="AH379" s="71">
        <v>0</v>
      </c>
      <c r="AI379" s="131" t="s">
        <v>85</v>
      </c>
      <c r="AJ379" s="71">
        <v>132</v>
      </c>
      <c r="AK379" s="131" t="s">
        <v>85</v>
      </c>
      <c r="AL379" s="71">
        <v>160</v>
      </c>
      <c r="AM379" s="131"/>
      <c r="AN379" s="71"/>
    </row>
    <row r="380" spans="1:40" ht="14.4" hidden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6</v>
      </c>
      <c r="U380" s="122" t="s">
        <v>287</v>
      </c>
      <c r="V380" s="164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0</v>
      </c>
      <c r="AI380" s="137" t="s">
        <v>287</v>
      </c>
      <c r="AJ380" s="71">
        <v>2</v>
      </c>
      <c r="AK380" s="137" t="s">
        <v>287</v>
      </c>
      <c r="AL380" s="71">
        <v>0</v>
      </c>
      <c r="AM380" s="137"/>
      <c r="AN380" s="71"/>
    </row>
    <row r="381" spans="1:40" ht="14.4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6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</v>
      </c>
      <c r="S381" s="137" t="s">
        <v>288</v>
      </c>
      <c r="T381" s="71">
        <v>8</v>
      </c>
      <c r="U381" s="122" t="s">
        <v>288</v>
      </c>
      <c r="V381" s="164">
        <v>2</v>
      </c>
      <c r="W381" s="137" t="s">
        <v>288</v>
      </c>
      <c r="X381" s="71">
        <v>0</v>
      </c>
      <c r="Y381" s="137" t="s">
        <v>288</v>
      </c>
      <c r="Z381" s="71">
        <v>0</v>
      </c>
      <c r="AA381" s="137" t="s">
        <v>288</v>
      </c>
      <c r="AB381" s="71">
        <v>8</v>
      </c>
      <c r="AC381" s="137" t="s">
        <v>288</v>
      </c>
      <c r="AD381" s="71">
        <v>12</v>
      </c>
      <c r="AE381" s="137" t="s">
        <v>288</v>
      </c>
      <c r="AF381" s="71">
        <v>16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4</v>
      </c>
      <c r="AM381" s="137"/>
      <c r="AN381" s="71"/>
    </row>
    <row r="382" spans="1:40" ht="14.4" hidden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0</v>
      </c>
      <c r="U382" s="122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/>
      <c r="AN382" s="71"/>
    </row>
    <row r="383" spans="1:40" ht="14.4" hidden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0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4</v>
      </c>
      <c r="U383" s="122" t="s">
        <v>283</v>
      </c>
      <c r="V383" s="164">
        <v>0</v>
      </c>
      <c r="W383" s="137" t="s">
        <v>283</v>
      </c>
      <c r="X383" s="71">
        <v>0</v>
      </c>
      <c r="Y383" s="137" t="s">
        <v>283</v>
      </c>
      <c r="Z383" s="71">
        <v>4</v>
      </c>
      <c r="AA383" s="137" t="s">
        <v>283</v>
      </c>
      <c r="AB383" s="71">
        <v>4</v>
      </c>
      <c r="AC383" s="137" t="s">
        <v>283</v>
      </c>
      <c r="AD383" s="71">
        <v>12</v>
      </c>
      <c r="AE383" s="137" t="s">
        <v>283</v>
      </c>
      <c r="AF383" s="71">
        <v>0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12</v>
      </c>
      <c r="AM383" s="137"/>
      <c r="AN383" s="71"/>
    </row>
    <row r="384" spans="1:40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22" t="s">
        <v>290</v>
      </c>
      <c r="V384" s="164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5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/>
      <c r="AN384" s="71"/>
    </row>
    <row r="385" spans="1:40" ht="14.4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22" t="s">
        <v>291</v>
      </c>
      <c r="V385" s="164">
        <v>6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6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/>
      <c r="AN385" s="71"/>
    </row>
    <row r="386" spans="1:40" ht="14.4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22" t="s">
        <v>292</v>
      </c>
      <c r="V386" s="164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/>
      <c r="AN386" s="71"/>
    </row>
    <row r="387" spans="1:40" ht="14.4" hidden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32</v>
      </c>
      <c r="O387" s="12" t="s">
        <v>87</v>
      </c>
      <c r="P387" s="71">
        <v>16</v>
      </c>
      <c r="Q387" s="12" t="s">
        <v>87</v>
      </c>
      <c r="R387" s="71">
        <v>8</v>
      </c>
      <c r="S387" s="12" t="s">
        <v>87</v>
      </c>
      <c r="T387" s="71">
        <v>8</v>
      </c>
      <c r="U387" s="122" t="s">
        <v>87</v>
      </c>
      <c r="V387" s="164">
        <v>24</v>
      </c>
      <c r="W387" s="12" t="s">
        <v>87</v>
      </c>
      <c r="X387" s="71">
        <v>0</v>
      </c>
      <c r="Y387" s="12" t="s">
        <v>87</v>
      </c>
      <c r="Z387" s="71">
        <v>32</v>
      </c>
      <c r="AA387" s="12" t="s">
        <v>87</v>
      </c>
      <c r="AB387" s="71">
        <v>16</v>
      </c>
      <c r="AC387" s="12" t="s">
        <v>87</v>
      </c>
      <c r="AD387" s="71">
        <v>0</v>
      </c>
      <c r="AE387" s="12" t="s">
        <v>87</v>
      </c>
      <c r="AF387" s="71">
        <v>24</v>
      </c>
      <c r="AG387" s="12" t="s">
        <v>87</v>
      </c>
      <c r="AH387" s="71">
        <v>0</v>
      </c>
      <c r="AI387" s="12" t="s">
        <v>87</v>
      </c>
      <c r="AJ387" s="71">
        <v>40</v>
      </c>
      <c r="AK387" s="12" t="s">
        <v>87</v>
      </c>
      <c r="AL387" s="71">
        <v>24</v>
      </c>
      <c r="AM387" s="12"/>
      <c r="AN387" s="71"/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51</v>
      </c>
      <c r="M388" s="131" t="s">
        <v>87</v>
      </c>
      <c r="N388" s="71">
        <v>33</v>
      </c>
      <c r="O388" s="131" t="s">
        <v>87</v>
      </c>
      <c r="P388" s="71">
        <v>31</v>
      </c>
      <c r="Q388" s="131" t="s">
        <v>87</v>
      </c>
      <c r="R388" s="71">
        <v>10</v>
      </c>
      <c r="S388" s="131" t="s">
        <v>87</v>
      </c>
      <c r="T388" s="71">
        <v>26</v>
      </c>
      <c r="U388" s="165" t="s">
        <v>87</v>
      </c>
      <c r="V388" s="164">
        <v>32</v>
      </c>
      <c r="W388" s="131" t="s">
        <v>87</v>
      </c>
      <c r="X388" s="71">
        <v>0</v>
      </c>
      <c r="Y388" s="131" t="s">
        <v>87</v>
      </c>
      <c r="Z388" s="71">
        <v>36</v>
      </c>
      <c r="AA388" s="131" t="s">
        <v>87</v>
      </c>
      <c r="AB388" s="71">
        <v>34</v>
      </c>
      <c r="AC388" s="131" t="s">
        <v>87</v>
      </c>
      <c r="AD388" s="71">
        <v>30</v>
      </c>
      <c r="AE388" s="131" t="s">
        <v>87</v>
      </c>
      <c r="AF388" s="71">
        <v>42</v>
      </c>
      <c r="AG388" s="131" t="s">
        <v>87</v>
      </c>
      <c r="AH388" s="71">
        <v>0</v>
      </c>
      <c r="AI388" s="131" t="s">
        <v>87</v>
      </c>
      <c r="AJ388" s="71">
        <v>42</v>
      </c>
      <c r="AK388" s="131" t="s">
        <v>87</v>
      </c>
      <c r="AL388" s="71">
        <v>40</v>
      </c>
      <c r="AM388" s="131"/>
      <c r="AN388" s="71"/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16</v>
      </c>
      <c r="AC389" s="12" t="s">
        <v>279</v>
      </c>
      <c r="AD389" s="71">
        <v>0</v>
      </c>
      <c r="AE389" s="12" t="s">
        <v>279</v>
      </c>
      <c r="AF389" s="71">
        <v>32</v>
      </c>
      <c r="AG389" s="12" t="s">
        <v>279</v>
      </c>
      <c r="AH389" s="71">
        <v>0</v>
      </c>
      <c r="AI389" s="12" t="s">
        <v>279</v>
      </c>
      <c r="AJ389" s="71">
        <v>8</v>
      </c>
      <c r="AK389" s="173" t="s">
        <v>279</v>
      </c>
      <c r="AL389" s="174">
        <v>0</v>
      </c>
      <c r="AM389" s="12"/>
      <c r="AN389" s="71"/>
    </row>
    <row r="390" spans="1:40" ht="14.4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12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73" t="s">
        <v>293</v>
      </c>
      <c r="AL390" s="174">
        <v>0</v>
      </c>
      <c r="AM390" s="12"/>
      <c r="AN390" s="71"/>
    </row>
    <row r="391" spans="1:40" ht="14.4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0</v>
      </c>
      <c r="S391" s="131" t="s">
        <v>279</v>
      </c>
      <c r="T391" s="71">
        <v>36</v>
      </c>
      <c r="U391" s="131" t="s">
        <v>279</v>
      </c>
      <c r="V391" s="71">
        <v>0</v>
      </c>
      <c r="W391" s="264"/>
      <c r="X391" s="265">
        <v>0</v>
      </c>
      <c r="Y391" s="175"/>
      <c r="Z391" s="174">
        <v>0</v>
      </c>
      <c r="AA391" s="131" t="s">
        <v>279</v>
      </c>
      <c r="AB391" s="71">
        <v>16</v>
      </c>
      <c r="AC391" s="269" t="s">
        <v>279</v>
      </c>
      <c r="AD391" s="270">
        <v>0</v>
      </c>
      <c r="AE391" s="131" t="s">
        <v>279</v>
      </c>
      <c r="AF391" s="71">
        <v>32</v>
      </c>
      <c r="AG391" s="131" t="s">
        <v>279</v>
      </c>
      <c r="AH391" s="71">
        <v>0</v>
      </c>
      <c r="AI391" s="131" t="s">
        <v>279</v>
      </c>
      <c r="AJ391" s="71">
        <v>8</v>
      </c>
      <c r="AK391" s="131" t="s">
        <v>279</v>
      </c>
      <c r="AL391" s="71">
        <v>0</v>
      </c>
      <c r="AM391" s="175"/>
      <c r="AN391" s="174">
        <v>0</v>
      </c>
    </row>
    <row r="392" spans="1:40" ht="14.4" hidden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72</v>
      </c>
      <c r="Q392" s="12" t="s">
        <v>88</v>
      </c>
      <c r="R392" s="71">
        <v>0</v>
      </c>
      <c r="S392" s="12" t="s">
        <v>88</v>
      </c>
      <c r="T392" s="71">
        <v>80</v>
      </c>
      <c r="U392" s="122" t="s">
        <v>88</v>
      </c>
      <c r="V392" s="164">
        <v>64</v>
      </c>
      <c r="W392" s="12" t="s">
        <v>88</v>
      </c>
      <c r="X392" s="71">
        <v>0</v>
      </c>
      <c r="Y392" s="12" t="s">
        <v>88</v>
      </c>
      <c r="Z392" s="71">
        <v>48</v>
      </c>
      <c r="AA392" s="12" t="s">
        <v>88</v>
      </c>
      <c r="AB392" s="71">
        <v>64</v>
      </c>
      <c r="AC392" s="12" t="s">
        <v>88</v>
      </c>
      <c r="AD392" s="81">
        <v>56</v>
      </c>
      <c r="AE392" s="12" t="s">
        <v>88</v>
      </c>
      <c r="AF392" s="71">
        <v>80</v>
      </c>
      <c r="AG392" s="12" t="s">
        <v>88</v>
      </c>
      <c r="AH392" s="71">
        <v>0</v>
      </c>
      <c r="AI392" s="12" t="s">
        <v>88</v>
      </c>
      <c r="AJ392" s="71">
        <v>64</v>
      </c>
      <c r="AK392" s="12" t="s">
        <v>88</v>
      </c>
      <c r="AL392" s="71">
        <v>56</v>
      </c>
      <c r="AM392" s="12"/>
      <c r="AN392" s="71"/>
    </row>
    <row r="393" spans="1:40" ht="14.4" hidden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2" t="s">
        <v>294</v>
      </c>
      <c r="V393" s="164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8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8</v>
      </c>
      <c r="AK393" s="12" t="s">
        <v>294</v>
      </c>
      <c r="AL393" s="71">
        <v>0</v>
      </c>
      <c r="AM393" s="12"/>
      <c r="AN393" s="71"/>
    </row>
    <row r="394" spans="1:40" ht="14.4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72</v>
      </c>
      <c r="Q394" s="131" t="s">
        <v>88</v>
      </c>
      <c r="R394" s="71">
        <v>0</v>
      </c>
      <c r="S394" s="131" t="s">
        <v>88</v>
      </c>
      <c r="T394" s="71">
        <v>80</v>
      </c>
      <c r="U394" s="165" t="s">
        <v>88</v>
      </c>
      <c r="V394" s="164">
        <v>64</v>
      </c>
      <c r="W394" s="131" t="s">
        <v>88</v>
      </c>
      <c r="X394" s="71">
        <v>0</v>
      </c>
      <c r="Y394" s="131" t="s">
        <v>88</v>
      </c>
      <c r="Z394" s="71">
        <v>48</v>
      </c>
      <c r="AA394" s="131" t="s">
        <v>88</v>
      </c>
      <c r="AB394" s="71">
        <v>64</v>
      </c>
      <c r="AC394" s="131" t="s">
        <v>88</v>
      </c>
      <c r="AD394" s="136">
        <v>56</v>
      </c>
      <c r="AE394" s="131" t="s">
        <v>88</v>
      </c>
      <c r="AF394" s="71">
        <v>80</v>
      </c>
      <c r="AG394" s="131" t="s">
        <v>88</v>
      </c>
      <c r="AH394" s="71">
        <v>0</v>
      </c>
      <c r="AI394" s="131" t="s">
        <v>88</v>
      </c>
      <c r="AJ394" s="71">
        <v>72</v>
      </c>
      <c r="AK394" s="131" t="s">
        <v>88</v>
      </c>
      <c r="AL394" s="71">
        <v>56</v>
      </c>
      <c r="AM394" s="131"/>
      <c r="AN394" s="71"/>
    </row>
    <row r="395" spans="1:40" ht="14.4" x14ac:dyDescent="0.3">
      <c r="A395" s="1"/>
      <c r="B395"/>
      <c r="C395" s="21"/>
      <c r="D395" s="171"/>
      <c r="E395" s="21"/>
      <c r="F395" s="1"/>
      <c r="G395" s="21"/>
      <c r="H395" s="1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8"/>
      <c r="X395" s="8"/>
      <c r="Y395" s="21"/>
      <c r="Z395" s="171"/>
      <c r="AA395" s="21"/>
      <c r="AB395" s="1"/>
      <c r="AC395" s="21"/>
      <c r="AD395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24"/>
      <c r="Q396" s="140"/>
      <c r="R396" s="24"/>
      <c r="S396" s="140"/>
      <c r="T396" s="24"/>
      <c r="U396" s="140"/>
      <c r="V396" s="120"/>
      <c r="W396" s="140"/>
      <c r="X396" s="14"/>
      <c r="Y396" s="140"/>
      <c r="Z396" s="22"/>
      <c r="AA396" s="140"/>
      <c r="AB396" s="24"/>
      <c r="AC396" s="140"/>
      <c r="AD396" s="30"/>
      <c r="AE396" s="140"/>
      <c r="AF396" s="24"/>
      <c r="AG396" s="140"/>
      <c r="AH396" s="24"/>
      <c r="AI396" s="140"/>
      <c r="AJ396" s="24"/>
      <c r="AK396" s="140"/>
      <c r="AL396" s="24"/>
      <c r="AM396" s="140"/>
      <c r="AN396" s="24"/>
    </row>
    <row r="397" spans="1:40" ht="15" customHeight="1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24"/>
      <c r="Q397" s="140"/>
      <c r="R397" s="24"/>
      <c r="S397" s="140"/>
      <c r="T397" s="24"/>
      <c r="U397" s="140"/>
      <c r="V397" s="120"/>
      <c r="W397" s="140"/>
      <c r="X397" s="14"/>
      <c r="Y397" s="140"/>
      <c r="Z397" s="22"/>
      <c r="AA397" s="140"/>
      <c r="AB397" s="24"/>
      <c r="AC397" s="140"/>
      <c r="AD397" s="30"/>
      <c r="AE397" s="140"/>
      <c r="AF397" s="24"/>
      <c r="AG397" s="140"/>
      <c r="AH397" s="24"/>
      <c r="AI397" s="140"/>
      <c r="AJ397" s="24"/>
      <c r="AK397" s="140"/>
      <c r="AL397" s="24"/>
      <c r="AM397" s="140"/>
      <c r="AN397" s="24"/>
    </row>
    <row r="398" spans="1:40" ht="15" customHeight="1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24"/>
      <c r="Q398" s="140"/>
      <c r="R398" s="24"/>
      <c r="S398" s="140"/>
      <c r="T398" s="24"/>
      <c r="U398" s="140"/>
      <c r="V398" s="120"/>
      <c r="W398" s="140"/>
      <c r="X398" s="14"/>
      <c r="Y398" s="140"/>
      <c r="Z398" s="22"/>
      <c r="AA398" s="140"/>
      <c r="AB398" s="24"/>
      <c r="AC398"/>
      <c r="AD398" s="30"/>
      <c r="AE398" s="140"/>
      <c r="AF398" s="24"/>
      <c r="AG398" s="140"/>
      <c r="AH398" s="24"/>
      <c r="AI398" s="140"/>
      <c r="AJ398" s="24"/>
      <c r="AK398" s="140"/>
      <c r="AL398" s="24"/>
      <c r="AM398" s="140"/>
      <c r="AN398" s="24"/>
    </row>
    <row r="399" spans="1:40" ht="15" customHeight="1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71" t="s">
        <v>85</v>
      </c>
      <c r="P399" s="141">
        <v>144</v>
      </c>
      <c r="Q399" s="71" t="s">
        <v>85</v>
      </c>
      <c r="R399" s="141">
        <v>160</v>
      </c>
      <c r="S399" s="71" t="s">
        <v>85</v>
      </c>
      <c r="T399" s="141">
        <v>160</v>
      </c>
      <c r="U399" s="81" t="s">
        <v>85</v>
      </c>
      <c r="V399" s="141">
        <v>160</v>
      </c>
      <c r="W399" s="81" t="s">
        <v>85</v>
      </c>
      <c r="X399" s="71"/>
      <c r="Y399" s="71" t="s">
        <v>85</v>
      </c>
      <c r="Z399" s="141">
        <v>160</v>
      </c>
      <c r="AA399" s="71" t="s">
        <v>85</v>
      </c>
      <c r="AB399" s="141">
        <v>160</v>
      </c>
      <c r="AC399" s="71" t="s">
        <v>85</v>
      </c>
      <c r="AD399" s="141">
        <v>148</v>
      </c>
      <c r="AE399" s="71" t="s">
        <v>85</v>
      </c>
      <c r="AF399" s="141">
        <v>160</v>
      </c>
      <c r="AG399" s="71" t="s">
        <v>85</v>
      </c>
      <c r="AH399" s="141">
        <v>144</v>
      </c>
      <c r="AI399" s="71" t="s">
        <v>85</v>
      </c>
      <c r="AJ399" s="141">
        <v>144</v>
      </c>
      <c r="AK399" s="71" t="s">
        <v>85</v>
      </c>
      <c r="AL399" s="141">
        <v>160</v>
      </c>
      <c r="AM399" s="81" t="s">
        <v>85</v>
      </c>
      <c r="AN399" s="141"/>
    </row>
    <row r="400" spans="1:40" ht="15" customHeight="1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73</v>
      </c>
      <c r="M400" s="81" t="s">
        <v>87</v>
      </c>
      <c r="N400" s="176">
        <v>68</v>
      </c>
      <c r="O400" s="71" t="s">
        <v>87</v>
      </c>
      <c r="P400" s="141">
        <v>54</v>
      </c>
      <c r="Q400" s="71" t="s">
        <v>87</v>
      </c>
      <c r="R400" s="141">
        <v>56</v>
      </c>
      <c r="S400" s="71" t="s">
        <v>87</v>
      </c>
      <c r="T400" s="141">
        <v>56</v>
      </c>
      <c r="U400" s="81" t="s">
        <v>87</v>
      </c>
      <c r="V400" s="141">
        <v>64</v>
      </c>
      <c r="W400" s="81" t="s">
        <v>87</v>
      </c>
      <c r="X400" s="71"/>
      <c r="Y400" s="71" t="s">
        <v>87</v>
      </c>
      <c r="Z400" s="141">
        <v>64</v>
      </c>
      <c r="AA400" s="71" t="s">
        <v>87</v>
      </c>
      <c r="AB400" s="250">
        <v>64</v>
      </c>
      <c r="AC400" s="71" t="s">
        <v>87</v>
      </c>
      <c r="AD400" s="141">
        <v>64</v>
      </c>
      <c r="AE400" s="71" t="s">
        <v>87</v>
      </c>
      <c r="AF400" s="141">
        <v>64</v>
      </c>
      <c r="AG400" s="71" t="s">
        <v>87</v>
      </c>
      <c r="AH400" s="141">
        <v>54</v>
      </c>
      <c r="AI400" s="71" t="s">
        <v>87</v>
      </c>
      <c r="AJ400" s="141">
        <v>50</v>
      </c>
      <c r="AK400" s="71" t="s">
        <v>87</v>
      </c>
      <c r="AL400" s="141">
        <v>64</v>
      </c>
      <c r="AM400" s="81" t="s">
        <v>87</v>
      </c>
      <c r="AN400" s="141"/>
    </row>
    <row r="401" spans="1:40" ht="15" customHeight="1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71" t="s">
        <v>279</v>
      </c>
      <c r="P401" s="71">
        <v>100</v>
      </c>
      <c r="Q401" s="81" t="s">
        <v>279</v>
      </c>
      <c r="R401" s="71">
        <v>577</v>
      </c>
      <c r="S401" s="71" t="s">
        <v>279</v>
      </c>
      <c r="T401" s="71">
        <v>88</v>
      </c>
      <c r="U401" s="131" t="s">
        <v>279</v>
      </c>
      <c r="V401" s="248">
        <v>12</v>
      </c>
      <c r="W401" s="230" t="s">
        <v>279</v>
      </c>
      <c r="X401" s="174">
        <v>0</v>
      </c>
      <c r="Y401" s="174" t="s">
        <v>279</v>
      </c>
      <c r="Z401" s="230"/>
      <c r="AA401" s="81" t="s">
        <v>279</v>
      </c>
      <c r="AB401" s="71">
        <v>16</v>
      </c>
      <c r="AC401" s="174" t="s">
        <v>279</v>
      </c>
      <c r="AD401" s="253">
        <v>0</v>
      </c>
      <c r="AE401" s="71" t="s">
        <v>279</v>
      </c>
      <c r="AF401" s="71">
        <v>32</v>
      </c>
      <c r="AG401" s="71" t="s">
        <v>279</v>
      </c>
      <c r="AH401" s="71">
        <v>100</v>
      </c>
      <c r="AI401" s="71" t="s">
        <v>279</v>
      </c>
      <c r="AJ401" s="71">
        <v>32</v>
      </c>
      <c r="AK401" s="81" t="s">
        <v>279</v>
      </c>
      <c r="AL401" s="266">
        <v>12</v>
      </c>
      <c r="AM401" s="174" t="s">
        <v>279</v>
      </c>
      <c r="AN401" s="174" t="s">
        <v>279</v>
      </c>
    </row>
    <row r="402" spans="1:40" ht="15" customHeight="1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71" t="s">
        <v>88</v>
      </c>
      <c r="P402" s="248">
        <v>72</v>
      </c>
      <c r="Q402" s="71" t="s">
        <v>88</v>
      </c>
      <c r="R402" s="141">
        <v>80</v>
      </c>
      <c r="S402" s="71" t="s">
        <v>88</v>
      </c>
      <c r="T402" s="141">
        <v>80</v>
      </c>
      <c r="U402" s="81" t="s">
        <v>88</v>
      </c>
      <c r="V402" s="248">
        <v>80</v>
      </c>
      <c r="W402" s="81" t="s">
        <v>88</v>
      </c>
      <c r="X402" s="81"/>
      <c r="Y402" s="71" t="s">
        <v>88</v>
      </c>
      <c r="Z402" s="141">
        <v>80</v>
      </c>
      <c r="AA402" s="71" t="s">
        <v>88</v>
      </c>
      <c r="AB402" s="141">
        <v>72</v>
      </c>
      <c r="AC402" s="71" t="s">
        <v>88</v>
      </c>
      <c r="AD402" s="71">
        <v>72</v>
      </c>
      <c r="AE402" s="71" t="s">
        <v>88</v>
      </c>
      <c r="AF402" s="141">
        <v>80</v>
      </c>
      <c r="AG402" s="71" t="s">
        <v>88</v>
      </c>
      <c r="AH402" s="248">
        <v>72</v>
      </c>
      <c r="AI402" s="71" t="s">
        <v>88</v>
      </c>
      <c r="AJ402" s="71">
        <v>80</v>
      </c>
      <c r="AK402" s="71" t="s">
        <v>88</v>
      </c>
      <c r="AL402" s="267">
        <v>80</v>
      </c>
      <c r="AM402" s="81" t="s">
        <v>88</v>
      </c>
      <c r="AN402" s="141"/>
    </row>
    <row r="403" spans="1:40" ht="15" customHeight="1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24"/>
      <c r="P403" s="24"/>
      <c r="Q403" s="24"/>
      <c r="R403" s="24"/>
      <c r="S403" s="24"/>
      <c r="T403" s="24"/>
      <c r="U403" s="120"/>
      <c r="V403" s="120"/>
      <c r="W403" s="14"/>
      <c r="X403" s="14"/>
      <c r="Y403" s="24"/>
      <c r="Z403" s="22"/>
      <c r="AA403" s="24"/>
      <c r="AB403" s="24"/>
      <c r="AC403" s="24"/>
      <c r="AD403" s="142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</row>
    <row r="404" spans="1:40" ht="15" customHeight="1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24"/>
      <c r="Q404" s="143"/>
      <c r="R404" s="24"/>
      <c r="S404" s="143"/>
      <c r="T404" s="24"/>
      <c r="U404" s="143"/>
      <c r="V404" s="120"/>
      <c r="W404" s="143"/>
      <c r="X404" s="14"/>
      <c r="Y404" s="143"/>
      <c r="Z404" s="22"/>
      <c r="AA404" s="143"/>
      <c r="AB404" s="24"/>
      <c r="AC404" s="143"/>
      <c r="AD404" s="30"/>
      <c r="AE404" s="143"/>
      <c r="AF404" s="24"/>
      <c r="AG404" s="143"/>
      <c r="AH404" s="24"/>
      <c r="AI404" s="143"/>
      <c r="AJ404" s="24"/>
      <c r="AK404" s="143"/>
      <c r="AL404" s="24"/>
      <c r="AM404" s="143"/>
      <c r="AN404" s="24"/>
    </row>
    <row r="405" spans="1:40" ht="15" customHeight="1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28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92</v>
      </c>
      <c r="S405" s="131" t="s">
        <v>85</v>
      </c>
      <c r="T405" s="136">
        <v>16</v>
      </c>
      <c r="U405" s="131" t="s">
        <v>85</v>
      </c>
      <c r="V405" s="136">
        <v>0</v>
      </c>
      <c r="W405" s="131" t="s">
        <v>85</v>
      </c>
      <c r="X405" s="136">
        <v>0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41">
        <v>32</v>
      </c>
      <c r="AE405" s="131" t="s">
        <v>85</v>
      </c>
      <c r="AF405" s="136">
        <v>16</v>
      </c>
      <c r="AG405" s="131" t="s">
        <v>85</v>
      </c>
      <c r="AH405" s="136">
        <v>144</v>
      </c>
      <c r="AI405" s="131" t="s">
        <v>85</v>
      </c>
      <c r="AJ405" s="136">
        <v>12</v>
      </c>
      <c r="AK405" s="131" t="s">
        <v>85</v>
      </c>
      <c r="AL405" s="136">
        <v>0</v>
      </c>
      <c r="AM405" s="131"/>
      <c r="AN405" s="136"/>
    </row>
    <row r="406" spans="1:40" ht="15" customHeight="1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22</v>
      </c>
      <c r="M406" s="131" t="s">
        <v>87</v>
      </c>
      <c r="N406" s="136">
        <v>35</v>
      </c>
      <c r="O406" s="131" t="s">
        <v>87</v>
      </c>
      <c r="P406" s="144">
        <v>23</v>
      </c>
      <c r="Q406" s="131" t="s">
        <v>87</v>
      </c>
      <c r="R406" s="136">
        <v>46</v>
      </c>
      <c r="S406" s="131" t="s">
        <v>87</v>
      </c>
      <c r="T406" s="136">
        <v>30</v>
      </c>
      <c r="U406" s="131" t="s">
        <v>87</v>
      </c>
      <c r="V406" s="136">
        <v>32</v>
      </c>
      <c r="W406" s="131" t="s">
        <v>87</v>
      </c>
      <c r="X406" s="136">
        <v>0</v>
      </c>
      <c r="Y406" s="131" t="s">
        <v>87</v>
      </c>
      <c r="Z406" s="71">
        <v>28</v>
      </c>
      <c r="AA406" s="131" t="s">
        <v>87</v>
      </c>
      <c r="AB406" s="144">
        <v>30</v>
      </c>
      <c r="AC406" s="131" t="s">
        <v>87</v>
      </c>
      <c r="AD406" s="141">
        <v>34</v>
      </c>
      <c r="AE406" s="131" t="s">
        <v>87</v>
      </c>
      <c r="AF406" s="136">
        <v>22</v>
      </c>
      <c r="AG406" s="131" t="s">
        <v>87</v>
      </c>
      <c r="AH406" s="136">
        <v>54</v>
      </c>
      <c r="AI406" s="131" t="s">
        <v>87</v>
      </c>
      <c r="AJ406" s="136">
        <v>8</v>
      </c>
      <c r="AK406" s="131" t="s">
        <v>87</v>
      </c>
      <c r="AL406" s="136">
        <v>24</v>
      </c>
      <c r="AM406" s="131"/>
      <c r="AN406" s="136"/>
    </row>
    <row r="407" spans="1:40" ht="15" customHeight="1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100</v>
      </c>
      <c r="Q407" s="131" t="s">
        <v>279</v>
      </c>
      <c r="R407" s="136">
        <v>577</v>
      </c>
      <c r="S407" s="131" t="s">
        <v>279</v>
      </c>
      <c r="T407" s="136">
        <v>52</v>
      </c>
      <c r="U407" s="131" t="s">
        <v>279</v>
      </c>
      <c r="V407" s="136">
        <v>12</v>
      </c>
      <c r="W407" s="167"/>
      <c r="X407" s="166"/>
      <c r="Y407" s="174" t="s">
        <v>279</v>
      </c>
      <c r="Z407" s="230">
        <v>32</v>
      </c>
      <c r="AA407" s="131" t="s">
        <v>279</v>
      </c>
      <c r="AB407" s="136">
        <v>0</v>
      </c>
      <c r="AC407" s="269" t="s">
        <v>279</v>
      </c>
      <c r="AD407" s="253">
        <v>0</v>
      </c>
      <c r="AE407" s="131" t="s">
        <v>279</v>
      </c>
      <c r="AF407" s="136">
        <v>0</v>
      </c>
      <c r="AG407" s="131" t="s">
        <v>279</v>
      </c>
      <c r="AH407" s="136">
        <v>100</v>
      </c>
      <c r="AI407" s="131" t="s">
        <v>279</v>
      </c>
      <c r="AJ407" s="136">
        <v>24</v>
      </c>
      <c r="AK407" s="131" t="s">
        <v>279</v>
      </c>
      <c r="AL407" s="136">
        <v>12</v>
      </c>
      <c r="AM407" s="131"/>
      <c r="AN407" s="136"/>
    </row>
    <row r="408" spans="1:40" ht="15" customHeight="1" x14ac:dyDescent="0.3"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80</v>
      </c>
      <c r="S408" s="131" t="s">
        <v>88</v>
      </c>
      <c r="T408" s="144">
        <v>0</v>
      </c>
      <c r="U408" s="131" t="s">
        <v>88</v>
      </c>
      <c r="V408" s="144">
        <v>16</v>
      </c>
      <c r="W408" s="131" t="s">
        <v>88</v>
      </c>
      <c r="X408" s="144">
        <v>0</v>
      </c>
      <c r="Y408" s="131" t="s">
        <v>88</v>
      </c>
      <c r="Z408" s="172">
        <v>32</v>
      </c>
      <c r="AA408" s="131" t="s">
        <v>88</v>
      </c>
      <c r="AB408" s="144">
        <v>8</v>
      </c>
      <c r="AC408" s="131" t="s">
        <v>88</v>
      </c>
      <c r="AD408" s="108">
        <v>16</v>
      </c>
      <c r="AE408" s="131" t="s">
        <v>88</v>
      </c>
      <c r="AF408" s="144">
        <v>0</v>
      </c>
      <c r="AG408" s="131" t="s">
        <v>88</v>
      </c>
      <c r="AH408" s="144">
        <v>72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/>
      <c r="AN408" s="136"/>
    </row>
    <row r="409" spans="1:40" ht="15" customHeight="1" x14ac:dyDescent="0.3">
      <c r="B409"/>
      <c r="C409"/>
      <c r="D409" s="9"/>
      <c r="F409" s="145"/>
      <c r="H409" s="145"/>
      <c r="J409" s="145"/>
      <c r="K409" s="8"/>
      <c r="L409" s="145"/>
      <c r="M409" s="8"/>
      <c r="N409" s="145"/>
      <c r="O409"/>
      <c r="P409" s="145"/>
      <c r="Q409"/>
      <c r="R409" s="145"/>
      <c r="S409"/>
      <c r="T409" s="145"/>
      <c r="U409" s="119"/>
      <c r="V409" s="119"/>
      <c r="W409" s="30"/>
      <c r="X409" s="30"/>
      <c r="Y409"/>
      <c r="Z409" s="9"/>
      <c r="AA409"/>
      <c r="AB409" s="145"/>
      <c r="AC409"/>
      <c r="AD409"/>
      <c r="AE409"/>
      <c r="AF409" s="145"/>
      <c r="AG409"/>
      <c r="AH409" s="145"/>
      <c r="AI409"/>
      <c r="AJ409" s="145"/>
      <c r="AK409"/>
      <c r="AL409" s="145"/>
      <c r="AM409"/>
      <c r="AN409" s="145"/>
    </row>
    <row r="410" spans="1:40" ht="15" customHeight="1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/>
      <c r="Q410"/>
      <c r="R410"/>
      <c r="S410"/>
      <c r="T410"/>
      <c r="U410" s="119"/>
      <c r="V410" s="9"/>
      <c r="W410" s="9"/>
      <c r="X410" s="9"/>
      <c r="Y410"/>
      <c r="Z410" s="9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</row>
    <row r="411" spans="1:40" ht="15" customHeight="1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68"/>
      <c r="V411" s="142"/>
      <c r="W411" s="30"/>
      <c r="X411" s="30"/>
      <c r="Y411"/>
      <c r="Z411" s="9"/>
      <c r="AA411"/>
      <c r="AB411"/>
      <c r="AC411"/>
      <c r="AD411" s="142"/>
      <c r="AE411"/>
      <c r="AF411"/>
      <c r="AG411"/>
      <c r="AH411"/>
      <c r="AI411"/>
      <c r="AJ411"/>
      <c r="AK411"/>
      <c r="AL411"/>
      <c r="AM411"/>
      <c r="AN411"/>
    </row>
    <row r="412" spans="1:40" ht="15" hidden="1" customHeight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272" t="s">
        <v>295</v>
      </c>
      <c r="V412" s="273">
        <v>0</v>
      </c>
      <c r="W412" s="103" t="s">
        <v>295</v>
      </c>
      <c r="X412" s="71">
        <v>0</v>
      </c>
      <c r="Y412" s="103" t="s">
        <v>295</v>
      </c>
      <c r="Z412" s="71">
        <v>0</v>
      </c>
      <c r="AA412" s="103" t="s">
        <v>295</v>
      </c>
      <c r="AB412" s="71">
        <v>0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/>
      <c r="AN412" s="71"/>
    </row>
    <row r="413" spans="1:40" ht="15" hidden="1" customHeight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4</v>
      </c>
      <c r="Q413" s="103" t="s">
        <v>296</v>
      </c>
      <c r="R413" s="71">
        <v>2</v>
      </c>
      <c r="S413" s="103" t="s">
        <v>296</v>
      </c>
      <c r="T413" s="71">
        <v>0</v>
      </c>
      <c r="U413" s="109" t="s">
        <v>296</v>
      </c>
      <c r="V413" s="273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/>
      <c r="AN413" s="71"/>
    </row>
    <row r="414" spans="1:40" ht="15" hidden="1" customHeight="1" x14ac:dyDescent="0.3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3</v>
      </c>
      <c r="Q414" s="103" t="s">
        <v>285</v>
      </c>
      <c r="R414" s="71">
        <v>0</v>
      </c>
      <c r="S414" s="103" t="s">
        <v>285</v>
      </c>
      <c r="T414" s="71">
        <v>12</v>
      </c>
      <c r="U414" s="109" t="s">
        <v>285</v>
      </c>
      <c r="V414" s="273">
        <v>0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/>
      <c r="AN414" s="71"/>
    </row>
    <row r="415" spans="1:40" ht="15" hidden="1" customHeight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16</v>
      </c>
      <c r="O415" s="103" t="s">
        <v>284</v>
      </c>
      <c r="P415" s="71">
        <v>32</v>
      </c>
      <c r="Q415" s="103" t="s">
        <v>284</v>
      </c>
      <c r="R415" s="71">
        <v>0</v>
      </c>
      <c r="S415" s="103" t="s">
        <v>284</v>
      </c>
      <c r="T415" s="71">
        <v>12</v>
      </c>
      <c r="U415" s="109" t="s">
        <v>284</v>
      </c>
      <c r="V415" s="273">
        <v>4</v>
      </c>
      <c r="W415" s="103" t="s">
        <v>284</v>
      </c>
      <c r="X415" s="71">
        <v>0</v>
      </c>
      <c r="Y415" s="103" t="s">
        <v>284</v>
      </c>
      <c r="Z415" s="71">
        <v>8</v>
      </c>
      <c r="AA415" s="103" t="s">
        <v>284</v>
      </c>
      <c r="AB415" s="71">
        <v>8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/>
      <c r="AN415" s="71"/>
    </row>
    <row r="416" spans="1:40" ht="15" hidden="1" customHeight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9" t="s">
        <v>12</v>
      </c>
      <c r="V416" s="273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/>
      <c r="AN416" s="71"/>
    </row>
    <row r="417" spans="1:40" ht="15" hidden="1" customHeight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9" t="s">
        <v>13</v>
      </c>
      <c r="V417" s="273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/>
      <c r="AN417" s="71"/>
    </row>
    <row r="418" spans="1:40" ht="15" hidden="1" customHeight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9" t="s">
        <v>14</v>
      </c>
      <c r="V418" s="273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/>
      <c r="AN418" s="71"/>
    </row>
    <row r="419" spans="1:40" ht="15" hidden="1" customHeight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8</v>
      </c>
      <c r="Q419" s="71" t="s">
        <v>11</v>
      </c>
      <c r="R419" s="71">
        <v>8</v>
      </c>
      <c r="S419" s="71" t="s">
        <v>11</v>
      </c>
      <c r="T419" s="71">
        <v>32</v>
      </c>
      <c r="U419" s="108" t="s">
        <v>11</v>
      </c>
      <c r="V419" s="273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16</v>
      </c>
      <c r="AM419" s="71"/>
      <c r="AN419" s="71"/>
    </row>
    <row r="420" spans="1:40" ht="15" customHeight="1" x14ac:dyDescent="0.3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20</v>
      </c>
      <c r="O420" s="106" t="s">
        <v>15</v>
      </c>
      <c r="P420" s="71">
        <v>47</v>
      </c>
      <c r="Q420" s="106" t="s">
        <v>15</v>
      </c>
      <c r="R420" s="71">
        <v>10</v>
      </c>
      <c r="S420" s="106" t="s">
        <v>15</v>
      </c>
      <c r="T420" s="71">
        <v>56</v>
      </c>
      <c r="U420" s="169" t="s">
        <v>15</v>
      </c>
      <c r="V420" s="108">
        <v>4</v>
      </c>
      <c r="W420" s="93" t="s">
        <v>15</v>
      </c>
      <c r="X420" s="71">
        <v>0</v>
      </c>
      <c r="Y420" s="106" t="s">
        <v>15</v>
      </c>
      <c r="Z420" s="71">
        <v>10</v>
      </c>
      <c r="AA420" s="106" t="s">
        <v>15</v>
      </c>
      <c r="AB420" s="71">
        <v>10</v>
      </c>
      <c r="AC420" s="106" t="s">
        <v>15</v>
      </c>
      <c r="AD420" s="71">
        <v>0</v>
      </c>
      <c r="AE420" s="106" t="s">
        <v>15</v>
      </c>
      <c r="AF420" s="71">
        <v>4</v>
      </c>
      <c r="AG420" s="106" t="s">
        <v>15</v>
      </c>
      <c r="AH420" s="71">
        <v>0</v>
      </c>
      <c r="AI420" s="93" t="s">
        <v>15</v>
      </c>
      <c r="AJ420" s="71">
        <v>0</v>
      </c>
      <c r="AK420" s="106" t="s">
        <v>15</v>
      </c>
      <c r="AL420" s="71">
        <v>16</v>
      </c>
      <c r="AM420" s="93"/>
      <c r="AN420" s="71"/>
    </row>
    <row r="421" spans="1:40" ht="15" hidden="1" customHeight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9" t="s">
        <v>16</v>
      </c>
      <c r="T421" s="121">
        <v>-3</v>
      </c>
      <c r="U421" s="109" t="s">
        <v>16</v>
      </c>
      <c r="V421" s="108">
        <v>0</v>
      </c>
      <c r="W421" s="104" t="s">
        <v>16</v>
      </c>
      <c r="X421" s="121">
        <v>0</v>
      </c>
      <c r="Y421" s="109" t="s">
        <v>16</v>
      </c>
      <c r="Z421" s="121">
        <v>0</v>
      </c>
      <c r="AA421" s="109" t="s">
        <v>16</v>
      </c>
      <c r="AB421" s="121">
        <v>0</v>
      </c>
      <c r="AC421" s="109" t="s">
        <v>16</v>
      </c>
      <c r="AD421" s="121">
        <v>0</v>
      </c>
      <c r="AE421" s="109" t="s">
        <v>16</v>
      </c>
      <c r="AF421" s="121">
        <v>-3</v>
      </c>
      <c r="AG421" s="109" t="s">
        <v>16</v>
      </c>
      <c r="AH421" s="121">
        <v>0</v>
      </c>
      <c r="AI421" s="104" t="s">
        <v>16</v>
      </c>
      <c r="AJ421" s="121">
        <v>-1</v>
      </c>
      <c r="AK421" s="109" t="s">
        <v>16</v>
      </c>
      <c r="AL421" s="121">
        <v>-1</v>
      </c>
      <c r="AM421" s="104"/>
      <c r="AN421" s="121"/>
    </row>
    <row r="422" spans="1:40" ht="15" hidden="1" customHeight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9" t="s">
        <v>10</v>
      </c>
      <c r="P422" s="121">
        <v>0</v>
      </c>
      <c r="Q422" s="109" t="s">
        <v>10</v>
      </c>
      <c r="R422" s="121">
        <v>0</v>
      </c>
      <c r="S422" s="109" t="s">
        <v>10</v>
      </c>
      <c r="T422" s="121">
        <v>0</v>
      </c>
      <c r="U422" s="109" t="s">
        <v>10</v>
      </c>
      <c r="V422" s="108">
        <v>-2</v>
      </c>
      <c r="W422" s="104" t="s">
        <v>10</v>
      </c>
      <c r="X422" s="121">
        <v>0</v>
      </c>
      <c r="Y422" s="109" t="s">
        <v>10</v>
      </c>
      <c r="Z422" s="121">
        <v>0</v>
      </c>
      <c r="AA422" s="109" t="s">
        <v>10</v>
      </c>
      <c r="AB422" s="121">
        <v>-4</v>
      </c>
      <c r="AC422" s="109" t="s">
        <v>10</v>
      </c>
      <c r="AD422" s="121">
        <v>0</v>
      </c>
      <c r="AE422" s="109" t="s">
        <v>10</v>
      </c>
      <c r="AF422" s="121">
        <v>-4</v>
      </c>
      <c r="AG422" s="109" t="s">
        <v>10</v>
      </c>
      <c r="AH422" s="121">
        <v>0</v>
      </c>
      <c r="AI422" s="104" t="s">
        <v>10</v>
      </c>
      <c r="AJ422" s="121">
        <v>0</v>
      </c>
      <c r="AK422" s="109" t="s">
        <v>10</v>
      </c>
      <c r="AL422" s="121">
        <v>-2</v>
      </c>
      <c r="AM422" s="104"/>
      <c r="AN422" s="121"/>
    </row>
    <row r="423" spans="1:40" ht="15" hidden="1" customHeight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9" t="s">
        <v>17</v>
      </c>
      <c r="P423" s="121">
        <v>-3</v>
      </c>
      <c r="Q423" s="109" t="s">
        <v>17</v>
      </c>
      <c r="R423" s="121">
        <v>0</v>
      </c>
      <c r="S423" s="109" t="s">
        <v>17</v>
      </c>
      <c r="T423" s="121">
        <v>0</v>
      </c>
      <c r="U423" s="109" t="s">
        <v>17</v>
      </c>
      <c r="V423" s="108">
        <v>0</v>
      </c>
      <c r="W423" s="104" t="s">
        <v>17</v>
      </c>
      <c r="X423" s="121">
        <v>0</v>
      </c>
      <c r="Y423" s="109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0</v>
      </c>
      <c r="AE423" s="109" t="s">
        <v>17</v>
      </c>
      <c r="AF423" s="121">
        <v>0</v>
      </c>
      <c r="AG423" s="109" t="s">
        <v>17</v>
      </c>
      <c r="AH423" s="121">
        <v>0</v>
      </c>
      <c r="AI423" s="104" t="s">
        <v>17</v>
      </c>
      <c r="AJ423" s="121">
        <v>0</v>
      </c>
      <c r="AK423" s="109" t="s">
        <v>17</v>
      </c>
      <c r="AL423" s="121">
        <v>0</v>
      </c>
      <c r="AM423" s="104"/>
      <c r="AN423" s="121"/>
    </row>
    <row r="424" spans="1:40" ht="15" hidden="1" customHeight="1" x14ac:dyDescent="0.3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9" t="s">
        <v>18</v>
      </c>
      <c r="P424" s="121">
        <v>0</v>
      </c>
      <c r="Q424" s="109" t="s">
        <v>18</v>
      </c>
      <c r="R424" s="121">
        <v>0</v>
      </c>
      <c r="S424" s="109" t="s">
        <v>18</v>
      </c>
      <c r="T424" s="121">
        <v>0</v>
      </c>
      <c r="U424" s="109" t="s">
        <v>18</v>
      </c>
      <c r="V424" s="108">
        <v>-4</v>
      </c>
      <c r="W424" s="104" t="s">
        <v>18</v>
      </c>
      <c r="X424" s="121">
        <v>0</v>
      </c>
      <c r="Y424" s="109" t="s">
        <v>18</v>
      </c>
      <c r="Z424" s="121">
        <v>-4</v>
      </c>
      <c r="AA424" s="109" t="s">
        <v>18</v>
      </c>
      <c r="AB424" s="121">
        <v>-4</v>
      </c>
      <c r="AC424" s="109" t="s">
        <v>18</v>
      </c>
      <c r="AD424" s="121">
        <v>0</v>
      </c>
      <c r="AE424" s="109" t="s">
        <v>18</v>
      </c>
      <c r="AF424" s="121">
        <v>-4</v>
      </c>
      <c r="AG424" s="109" t="s">
        <v>18</v>
      </c>
      <c r="AH424" s="121">
        <v>0</v>
      </c>
      <c r="AI424" s="104" t="s">
        <v>18</v>
      </c>
      <c r="AJ424" s="121">
        <v>0</v>
      </c>
      <c r="AK424" s="109" t="s">
        <v>18</v>
      </c>
      <c r="AL424" s="121">
        <v>0</v>
      </c>
      <c r="AM424" s="104"/>
      <c r="AN424" s="121"/>
    </row>
    <row r="425" spans="1:40" ht="15" hidden="1" customHeight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9" t="s">
        <v>19</v>
      </c>
      <c r="T425" s="121">
        <v>0</v>
      </c>
      <c r="U425" s="109" t="s">
        <v>19</v>
      </c>
      <c r="V425" s="108">
        <v>0</v>
      </c>
      <c r="W425" s="104" t="s">
        <v>19</v>
      </c>
      <c r="X425" s="121">
        <v>0</v>
      </c>
      <c r="Y425" s="109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9" t="s">
        <v>19</v>
      </c>
      <c r="AF425" s="121">
        <v>0</v>
      </c>
      <c r="AG425" s="109" t="s">
        <v>19</v>
      </c>
      <c r="AH425" s="121">
        <v>0</v>
      </c>
      <c r="AI425" s="104" t="s">
        <v>19</v>
      </c>
      <c r="AJ425" s="121">
        <v>0</v>
      </c>
      <c r="AK425" s="109" t="s">
        <v>19</v>
      </c>
      <c r="AL425" s="121">
        <v>0</v>
      </c>
      <c r="AM425" s="104"/>
      <c r="AN425" s="121"/>
    </row>
    <row r="426" spans="1:40" ht="15" hidden="1" customHeight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9" t="s">
        <v>20</v>
      </c>
      <c r="T426" s="121">
        <v>0</v>
      </c>
      <c r="U426" s="109" t="s">
        <v>20</v>
      </c>
      <c r="V426" s="108">
        <v>0</v>
      </c>
      <c r="W426" s="104" t="s">
        <v>20</v>
      </c>
      <c r="X426" s="121">
        <v>0</v>
      </c>
      <c r="Y426" s="109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9" t="s">
        <v>20</v>
      </c>
      <c r="AF426" s="121">
        <v>0</v>
      </c>
      <c r="AG426" s="109" t="s">
        <v>20</v>
      </c>
      <c r="AH426" s="121">
        <v>0</v>
      </c>
      <c r="AI426" s="104" t="s">
        <v>20</v>
      </c>
      <c r="AJ426" s="121">
        <v>0</v>
      </c>
      <c r="AK426" s="109" t="s">
        <v>20</v>
      </c>
      <c r="AL426" s="121">
        <v>0</v>
      </c>
      <c r="AM426" s="104"/>
      <c r="AN426" s="121"/>
    </row>
    <row r="427" spans="1:40" ht="15" hidden="1" customHeight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9" t="s">
        <v>21</v>
      </c>
      <c r="T427" s="121">
        <v>0</v>
      </c>
      <c r="U427" s="109" t="s">
        <v>21</v>
      </c>
      <c r="V427" s="108">
        <v>0</v>
      </c>
      <c r="W427" s="104" t="s">
        <v>21</v>
      </c>
      <c r="X427" s="121">
        <v>0</v>
      </c>
      <c r="Y427" s="109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9" t="s">
        <v>21</v>
      </c>
      <c r="AF427" s="121">
        <v>0</v>
      </c>
      <c r="AG427" s="109" t="s">
        <v>21</v>
      </c>
      <c r="AH427" s="121">
        <v>0</v>
      </c>
      <c r="AI427" s="104" t="s">
        <v>21</v>
      </c>
      <c r="AJ427" s="121">
        <v>0</v>
      </c>
      <c r="AK427" s="109" t="s">
        <v>21</v>
      </c>
      <c r="AL427" s="121">
        <v>0</v>
      </c>
      <c r="AM427" s="104"/>
      <c r="AN427" s="121"/>
    </row>
    <row r="428" spans="1:40" ht="15" hidden="1" customHeight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108" t="s">
        <v>22</v>
      </c>
      <c r="P428" s="121">
        <v>-32</v>
      </c>
      <c r="Q428" s="108" t="s">
        <v>22</v>
      </c>
      <c r="R428" s="121">
        <v>-24</v>
      </c>
      <c r="S428" s="108" t="s">
        <v>22</v>
      </c>
      <c r="T428" s="121">
        <v>-40</v>
      </c>
      <c r="U428" s="108" t="s">
        <v>22</v>
      </c>
      <c r="V428" s="108">
        <v>-8</v>
      </c>
      <c r="W428" s="81" t="s">
        <v>22</v>
      </c>
      <c r="X428" s="121">
        <v>0</v>
      </c>
      <c r="Y428" s="108" t="s">
        <v>22</v>
      </c>
      <c r="Z428" s="121">
        <v>-64</v>
      </c>
      <c r="AA428" s="108" t="s">
        <v>22</v>
      </c>
      <c r="AB428" s="121">
        <v>0</v>
      </c>
      <c r="AC428" s="108" t="s">
        <v>22</v>
      </c>
      <c r="AD428" s="121">
        <v>0</v>
      </c>
      <c r="AE428" s="108" t="s">
        <v>22</v>
      </c>
      <c r="AF428" s="121">
        <v>0</v>
      </c>
      <c r="AG428" s="108" t="s">
        <v>22</v>
      </c>
      <c r="AH428" s="121">
        <v>0</v>
      </c>
      <c r="AI428" s="81" t="s">
        <v>22</v>
      </c>
      <c r="AJ428" s="121">
        <v>0</v>
      </c>
      <c r="AK428" s="108" t="s">
        <v>22</v>
      </c>
      <c r="AL428" s="121">
        <v>-16</v>
      </c>
      <c r="AM428" s="81"/>
      <c r="AN428" s="121"/>
    </row>
    <row r="429" spans="1:40" ht="15" customHeight="1" x14ac:dyDescent="0.3">
      <c r="A429"/>
      <c r="B429"/>
      <c r="C429" s="106" t="s">
        <v>23</v>
      </c>
      <c r="D429" s="71">
        <v>-43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106" t="s">
        <v>23</v>
      </c>
      <c r="P429" s="71">
        <v>-35</v>
      </c>
      <c r="Q429" s="106" t="s">
        <v>23</v>
      </c>
      <c r="R429" s="71">
        <v>-24</v>
      </c>
      <c r="S429" s="106" t="s">
        <v>23</v>
      </c>
      <c r="T429" s="71">
        <v>-43</v>
      </c>
      <c r="U429" s="169" t="s">
        <v>23</v>
      </c>
      <c r="V429" s="108">
        <v>-14</v>
      </c>
      <c r="W429" s="93" t="s">
        <v>23</v>
      </c>
      <c r="X429" s="71">
        <v>0</v>
      </c>
      <c r="Y429" s="106" t="s">
        <v>23</v>
      </c>
      <c r="Z429" s="71">
        <v>-68</v>
      </c>
      <c r="AA429" s="106" t="s">
        <v>23</v>
      </c>
      <c r="AB429" s="71">
        <v>-8</v>
      </c>
      <c r="AC429" s="106" t="s">
        <v>23</v>
      </c>
      <c r="AD429" s="71">
        <v>0</v>
      </c>
      <c r="AE429" s="106" t="s">
        <v>23</v>
      </c>
      <c r="AF429" s="71">
        <v>-11</v>
      </c>
      <c r="AG429" s="106" t="s">
        <v>23</v>
      </c>
      <c r="AH429" s="71">
        <v>0</v>
      </c>
      <c r="AI429" s="93" t="s">
        <v>23</v>
      </c>
      <c r="AJ429" s="71">
        <v>-1</v>
      </c>
      <c r="AK429" s="106" t="s">
        <v>23</v>
      </c>
      <c r="AL429" s="71">
        <v>-19</v>
      </c>
      <c r="AM429" s="93"/>
      <c r="AN429" s="71"/>
    </row>
    <row r="430" spans="1:40" ht="15" customHeight="1" x14ac:dyDescent="0.3">
      <c r="A430"/>
      <c r="B430"/>
      <c r="C430" s="105" t="s">
        <v>24</v>
      </c>
      <c r="D430" s="12">
        <v>13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14</v>
      </c>
      <c r="O430" s="105" t="s">
        <v>24</v>
      </c>
      <c r="P430" s="12">
        <v>24</v>
      </c>
      <c r="Q430" s="105" t="s">
        <v>24</v>
      </c>
      <c r="R430" s="12">
        <v>14</v>
      </c>
      <c r="S430" s="105" t="s">
        <v>24</v>
      </c>
      <c r="T430" s="12">
        <v>23</v>
      </c>
      <c r="U430" s="170" t="s">
        <v>24</v>
      </c>
      <c r="V430" s="122">
        <v>-1</v>
      </c>
      <c r="W430" s="105" t="s">
        <v>24</v>
      </c>
      <c r="X430" s="12">
        <v>0</v>
      </c>
      <c r="Y430" s="105" t="s">
        <v>24</v>
      </c>
      <c r="Z430" s="12">
        <v>11</v>
      </c>
      <c r="AA430" s="105" t="s">
        <v>24</v>
      </c>
      <c r="AB430" s="12">
        <v>2</v>
      </c>
      <c r="AC430" s="105" t="s">
        <v>24</v>
      </c>
      <c r="AD430" s="122">
        <v>0</v>
      </c>
      <c r="AE430" s="105" t="s">
        <v>24</v>
      </c>
      <c r="AF430" s="12">
        <v>0</v>
      </c>
      <c r="AG430" s="105" t="s">
        <v>24</v>
      </c>
      <c r="AH430" s="12">
        <v>12</v>
      </c>
      <c r="AI430" s="105" t="s">
        <v>24</v>
      </c>
      <c r="AJ430" s="12">
        <v>-2</v>
      </c>
      <c r="AK430" s="105" t="s">
        <v>24</v>
      </c>
      <c r="AL430" s="12">
        <v>1</v>
      </c>
      <c r="AM430" s="105"/>
      <c r="AN430" s="12"/>
    </row>
    <row r="431" spans="1:40" ht="15" customHeight="1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/>
      <c r="R431" s="9"/>
      <c r="S431"/>
      <c r="T431"/>
      <c r="U431" s="119"/>
      <c r="V431" s="9"/>
      <c r="W431" s="9"/>
      <c r="X431" s="9"/>
      <c r="Y431"/>
      <c r="Z431" s="9"/>
      <c r="AA431"/>
      <c r="AB431" s="9"/>
      <c r="AC431"/>
      <c r="AD431" s="9"/>
      <c r="AE431"/>
      <c r="AF431" s="9"/>
      <c r="AG431"/>
      <c r="AH431" s="9"/>
      <c r="AI431"/>
      <c r="AJ431" s="9"/>
      <c r="AK431"/>
      <c r="AL431" s="9"/>
      <c r="AM431"/>
      <c r="AN431" s="9"/>
    </row>
    <row r="432" spans="1:40" ht="15" customHeight="1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26</v>
      </c>
      <c r="Q432" s="30"/>
      <c r="R432" s="30"/>
      <c r="S432" s="251" t="s">
        <v>281</v>
      </c>
      <c r="T432" s="71">
        <v>6</v>
      </c>
      <c r="U432" s="119"/>
      <c r="V432" s="119"/>
      <c r="W432" s="119"/>
      <c r="X432" s="119"/>
      <c r="Y432"/>
      <c r="Z432" s="9"/>
      <c r="AA432"/>
      <c r="AB432"/>
      <c r="AC432"/>
      <c r="AD432"/>
      <c r="AE432"/>
      <c r="AF432"/>
      <c r="AG432"/>
      <c r="AH432"/>
      <c r="AI432"/>
      <c r="AJ432" s="9"/>
      <c r="AK432"/>
      <c r="AL432"/>
      <c r="AM432"/>
      <c r="AN432"/>
    </row>
    <row r="433" spans="1:40" ht="15" customHeight="1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12">
        <v>0</v>
      </c>
      <c r="U433" s="119"/>
      <c r="V433" s="119"/>
      <c r="W433" s="119"/>
      <c r="X433" s="119"/>
      <c r="Y433"/>
      <c r="Z433" s="9"/>
      <c r="AA433"/>
      <c r="AB433"/>
      <c r="AC433"/>
      <c r="AD433" s="9"/>
      <c r="AE433"/>
      <c r="AF433" s="9"/>
      <c r="AG433" s="12" t="s">
        <v>281</v>
      </c>
      <c r="AH433" s="71">
        <v>26</v>
      </c>
      <c r="AI433" s="12" t="s">
        <v>90</v>
      </c>
      <c r="AJ433" s="71">
        <v>26</v>
      </c>
      <c r="AK433"/>
      <c r="AL433"/>
      <c r="AM433"/>
      <c r="AN433"/>
    </row>
    <row r="434" spans="1:40" ht="15" customHeight="1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0"/>
      <c r="S434"/>
      <c r="T434"/>
      <c r="U434" s="119"/>
      <c r="V434" s="9"/>
      <c r="W434" s="9"/>
      <c r="X434" s="9"/>
      <c r="Y434"/>
      <c r="Z434" s="9"/>
      <c r="AA434"/>
      <c r="AB434"/>
      <c r="AC434"/>
      <c r="AD434" s="9"/>
      <c r="AE434"/>
      <c r="AF434" s="9"/>
      <c r="AG434" s="3" t="s">
        <v>297</v>
      </c>
      <c r="AH434" s="12">
        <v>0</v>
      </c>
      <c r="AI434" s="3" t="s">
        <v>297</v>
      </c>
      <c r="AJ434" s="12">
        <v>0</v>
      </c>
      <c r="AK434"/>
      <c r="AL434"/>
      <c r="AM434"/>
      <c r="AN434"/>
    </row>
    <row r="435" spans="1:40" ht="15" customHeight="1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9"/>
      <c r="W435" s="9"/>
      <c r="X435" s="9"/>
      <c r="Y435"/>
      <c r="Z435" s="9"/>
      <c r="AA435"/>
      <c r="AB435"/>
      <c r="AC435"/>
      <c r="AD435" s="9"/>
      <c r="AE435"/>
      <c r="AF435" s="9"/>
      <c r="AG435"/>
      <c r="AH435" s="9"/>
      <c r="AI435"/>
      <c r="AJ435" s="9"/>
      <c r="AK435"/>
      <c r="AL435"/>
      <c r="AM435"/>
      <c r="AN435"/>
    </row>
    <row r="436" spans="1:40" ht="15" customHeight="1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9"/>
      <c r="W436" s="9"/>
      <c r="X436" s="9"/>
      <c r="Y436"/>
      <c r="Z436" s="9"/>
      <c r="AA436"/>
      <c r="AB436"/>
      <c r="AC436"/>
      <c r="AD436" s="9"/>
      <c r="AE436"/>
      <c r="AF436" s="9"/>
      <c r="AG436"/>
      <c r="AH436" s="9"/>
      <c r="AI436"/>
      <c r="AJ436" s="9"/>
      <c r="AK436"/>
      <c r="AL436"/>
      <c r="AM436"/>
      <c r="AN436"/>
    </row>
    <row r="437" spans="1:40" ht="15" customHeight="1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9"/>
      <c r="W437" s="9"/>
      <c r="X437" s="9"/>
      <c r="Y437"/>
      <c r="Z437" s="9"/>
      <c r="AA437"/>
      <c r="AB437"/>
      <c r="AC437"/>
      <c r="AD437" s="9"/>
      <c r="AE437"/>
      <c r="AF437" s="9"/>
      <c r="AG437"/>
      <c r="AH437" s="9"/>
      <c r="AI437"/>
      <c r="AJ437" s="9"/>
      <c r="AK437"/>
      <c r="AL437"/>
      <c r="AM437"/>
      <c r="AN437"/>
    </row>
    <row r="438" spans="1:40" ht="15" customHeight="1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9"/>
      <c r="W438" s="9"/>
      <c r="X438" s="9"/>
      <c r="Y438"/>
      <c r="Z438" s="9"/>
      <c r="AA438"/>
      <c r="AB438"/>
      <c r="AC438"/>
      <c r="AD438" s="9"/>
      <c r="AE438"/>
      <c r="AF438" s="9"/>
      <c r="AG438"/>
      <c r="AH438" s="9"/>
      <c r="AI438"/>
      <c r="AJ438" s="9"/>
      <c r="AK438"/>
      <c r="AL438"/>
      <c r="AM438"/>
      <c r="AN438"/>
    </row>
    <row r="439" spans="1:40" ht="15" customHeight="1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9"/>
      <c r="W439" s="9"/>
      <c r="X439" s="9"/>
      <c r="Y439"/>
      <c r="Z439" s="9"/>
      <c r="AA439"/>
      <c r="AB439"/>
      <c r="AC439"/>
      <c r="AD439" s="9"/>
      <c r="AE439"/>
      <c r="AF439" s="9"/>
      <c r="AG439"/>
      <c r="AH439" s="9"/>
      <c r="AI439"/>
      <c r="AJ439" s="9"/>
      <c r="AK439"/>
      <c r="AL439"/>
      <c r="AM439"/>
      <c r="AN439"/>
    </row>
    <row r="440" spans="1:40" ht="15" customHeight="1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9"/>
      <c r="W440" s="9"/>
      <c r="X440" s="9"/>
      <c r="Y440"/>
      <c r="Z440" s="9"/>
      <c r="AA440"/>
      <c r="AB440"/>
      <c r="AC440"/>
      <c r="AD440" s="9"/>
      <c r="AE440"/>
      <c r="AF440" s="9"/>
      <c r="AG440"/>
      <c r="AH440" s="9"/>
      <c r="AI440"/>
      <c r="AJ440" s="9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9"/>
      <c r="W441" s="9"/>
      <c r="X441" s="9"/>
      <c r="Y441"/>
      <c r="Z441" s="9"/>
      <c r="AA441"/>
      <c r="AB441"/>
      <c r="AC441"/>
      <c r="AD441" s="9"/>
      <c r="AE441"/>
      <c r="AF441" s="9"/>
      <c r="AG441"/>
      <c r="AH441" s="9"/>
      <c r="AI441"/>
      <c r="AJ441" s="9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9"/>
      <c r="W442" s="9"/>
      <c r="X442" s="9"/>
      <c r="Y442"/>
      <c r="Z442" s="9"/>
      <c r="AA442"/>
      <c r="AB442"/>
      <c r="AC442"/>
      <c r="AD442" s="9"/>
      <c r="AE442"/>
      <c r="AF442" s="9"/>
      <c r="AG442"/>
      <c r="AH442" s="9"/>
      <c r="AI442"/>
      <c r="AJ442" s="9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9"/>
      <c r="W443" s="9"/>
      <c r="X443" s="9"/>
      <c r="Y443"/>
      <c r="Z443" s="9"/>
      <c r="AA443"/>
      <c r="AB443"/>
      <c r="AC443"/>
      <c r="AD443" s="9"/>
      <c r="AE443"/>
      <c r="AF443" s="9"/>
      <c r="AG443"/>
      <c r="AH443" s="9"/>
      <c r="AI443"/>
      <c r="AJ443" s="9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9"/>
      <c r="W444" s="9"/>
      <c r="X444" s="9"/>
      <c r="Y444"/>
      <c r="Z444" s="9"/>
      <c r="AA444"/>
      <c r="AB444"/>
      <c r="AC444"/>
      <c r="AD444" s="9"/>
      <c r="AE444"/>
      <c r="AF444" s="9"/>
      <c r="AG444"/>
      <c r="AH444" s="9"/>
      <c r="AI444"/>
      <c r="AJ444" s="9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9"/>
      <c r="W445" s="9"/>
      <c r="X445" s="9"/>
      <c r="Y445"/>
      <c r="Z445" s="9"/>
      <c r="AA445"/>
      <c r="AB445"/>
      <c r="AC445"/>
      <c r="AD445" s="9"/>
      <c r="AE445"/>
      <c r="AF445" s="9"/>
      <c r="AG445"/>
      <c r="AH445" s="9"/>
      <c r="AI445"/>
      <c r="AJ445" s="9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9"/>
      <c r="W446" s="9"/>
      <c r="X446" s="9"/>
      <c r="Y446"/>
      <c r="Z446" s="9"/>
      <c r="AA446"/>
      <c r="AB446"/>
      <c r="AC446"/>
      <c r="AD446" s="9"/>
      <c r="AE446"/>
      <c r="AF446" s="9"/>
      <c r="AG446"/>
      <c r="AH446" s="9"/>
      <c r="AI446"/>
      <c r="AJ446" s="9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9"/>
      <c r="W447" s="9"/>
      <c r="X447" s="9"/>
      <c r="Y447"/>
      <c r="Z447" s="9"/>
      <c r="AA447"/>
      <c r="AB447"/>
      <c r="AC447"/>
      <c r="AD447" s="9"/>
      <c r="AE447"/>
      <c r="AF447" s="9"/>
      <c r="AG447"/>
      <c r="AH447" s="9"/>
      <c r="AI447"/>
      <c r="AJ447" s="9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9"/>
      <c r="W448" s="9"/>
      <c r="X448" s="9"/>
      <c r="Y448"/>
      <c r="Z448" s="9"/>
      <c r="AA448"/>
      <c r="AB448"/>
      <c r="AC448"/>
      <c r="AD448" s="9"/>
      <c r="AE448"/>
      <c r="AF448" s="9"/>
      <c r="AG448"/>
      <c r="AH448" s="9"/>
      <c r="AI448"/>
      <c r="AJ448" s="9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9"/>
      <c r="W449" s="9"/>
      <c r="X449" s="9"/>
      <c r="Y449"/>
      <c r="Z449" s="9"/>
      <c r="AA449"/>
      <c r="AB449"/>
      <c r="AC449"/>
      <c r="AD449" s="9"/>
      <c r="AE449"/>
      <c r="AF449" s="9"/>
      <c r="AG449"/>
      <c r="AH449" s="9"/>
      <c r="AI449"/>
      <c r="AJ449" s="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9"/>
      <c r="W450" s="9"/>
      <c r="X450" s="9"/>
      <c r="Y450"/>
      <c r="Z450" s="9"/>
      <c r="AA450"/>
      <c r="AB450"/>
      <c r="AC450"/>
      <c r="AD450" s="9"/>
      <c r="AE450"/>
      <c r="AF450" s="9"/>
      <c r="AG450"/>
      <c r="AH450" s="9"/>
      <c r="AI450"/>
      <c r="AJ450" s="9"/>
      <c r="AK450"/>
      <c r="AL450"/>
      <c r="AM450"/>
      <c r="AN450"/>
    </row>
    <row r="451" spans="1:40" ht="14.4" x14ac:dyDescent="0.3">
      <c r="A451" s="17"/>
      <c r="C451" s="114"/>
      <c r="D451" s="9"/>
      <c r="E451" s="114"/>
      <c r="F451" s="9"/>
      <c r="G451" s="114"/>
      <c r="H451" s="114"/>
      <c r="I451" s="114"/>
      <c r="J451" s="9"/>
      <c r="K451" s="114"/>
      <c r="L451" s="9"/>
      <c r="M451" s="114"/>
      <c r="N451" s="9"/>
      <c r="O451"/>
      <c r="P451"/>
      <c r="Q451" s="30"/>
      <c r="R451" s="30"/>
      <c r="S451"/>
      <c r="T451"/>
      <c r="U451"/>
      <c r="V451" s="9"/>
      <c r="W451"/>
      <c r="X451"/>
      <c r="Y451"/>
      <c r="Z451" s="9"/>
      <c r="AA451"/>
      <c r="AB451" s="9"/>
      <c r="AC451"/>
      <c r="AD451" s="9"/>
      <c r="AE451" s="9"/>
      <c r="AF451" s="9"/>
      <c r="AG451"/>
      <c r="AH451" s="9"/>
      <c r="AI451"/>
      <c r="AJ451" s="9"/>
      <c r="AK451"/>
      <c r="AL451"/>
      <c r="AM451" s="10"/>
      <c r="AN451"/>
    </row>
    <row r="452" spans="1:40" x14ac:dyDescent="0.25">
      <c r="A452" s="17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3"/>
      <c r="P452" s="14"/>
      <c r="Q452" s="83"/>
      <c r="R452" s="14"/>
      <c r="S452" s="82"/>
      <c r="T452" s="94"/>
      <c r="U452" s="82"/>
      <c r="V452" s="94"/>
      <c r="W452" s="83"/>
      <c r="X452" s="14"/>
      <c r="Y452" s="82"/>
      <c r="Z452" s="94"/>
      <c r="AA452" s="82"/>
      <c r="AB452" s="94"/>
      <c r="AD452" s="9"/>
      <c r="AE452" s="9"/>
      <c r="AF452" s="9"/>
      <c r="AG452" s="94"/>
      <c r="AH452" s="94"/>
      <c r="AI452" s="94"/>
      <c r="AJ452" s="9"/>
    </row>
    <row r="453" spans="1:40" x14ac:dyDescent="0.25">
      <c r="A453" s="30"/>
      <c r="C453" s="36"/>
      <c r="D453" s="82"/>
      <c r="E453" s="36"/>
      <c r="F453" s="82"/>
      <c r="G453" s="36"/>
      <c r="H453" s="14"/>
      <c r="I453" s="36"/>
      <c r="J453" s="14"/>
      <c r="K453" s="36"/>
      <c r="L453" s="82"/>
      <c r="M453" s="36"/>
      <c r="N453" s="82"/>
      <c r="O453" s="36"/>
      <c r="P453" s="1"/>
      <c r="Q453" s="36"/>
      <c r="R453" s="1"/>
      <c r="S453" s="36"/>
      <c r="T453" s="1"/>
      <c r="U453" s="36"/>
      <c r="V453" s="1"/>
      <c r="W453" s="36"/>
      <c r="X453" s="1"/>
      <c r="Y453" s="36"/>
      <c r="Z453" s="1"/>
      <c r="AA453" s="36"/>
      <c r="AB453" s="1"/>
      <c r="AD453" s="9"/>
      <c r="AE453" s="9"/>
      <c r="AF453" s="9"/>
      <c r="AG453" s="82"/>
      <c r="AH453" s="94"/>
      <c r="AI453" s="94"/>
      <c r="AJ453" s="9"/>
    </row>
    <row r="454" spans="1:40" x14ac:dyDescent="0.25">
      <c r="A454" s="17"/>
      <c r="C454" s="17"/>
      <c r="D454" s="9"/>
      <c r="E454" s="17"/>
      <c r="F454" s="9"/>
      <c r="G454" s="17"/>
      <c r="I454" s="17"/>
      <c r="J454" s="9"/>
      <c r="L454" s="9"/>
      <c r="N454" s="9"/>
      <c r="O454" s="30"/>
      <c r="P454" s="30"/>
      <c r="Q454" s="30"/>
      <c r="R454" s="30"/>
      <c r="U454" s="17"/>
      <c r="V454" s="9"/>
      <c r="W454" s="30"/>
      <c r="X454" s="30"/>
      <c r="Y454" s="17"/>
      <c r="Z454" s="9"/>
      <c r="AB454" s="9"/>
      <c r="AD454" s="9"/>
      <c r="AE454" s="9"/>
      <c r="AF454" s="9"/>
      <c r="AG454" s="36"/>
      <c r="AH454" s="1"/>
      <c r="AI454" s="94"/>
      <c r="AJ454" s="9"/>
    </row>
    <row r="455" spans="1:40" x14ac:dyDescent="0.25">
      <c r="A455" s="17"/>
      <c r="C455" s="17"/>
      <c r="D455" s="9"/>
      <c r="E455" s="17"/>
      <c r="F455" s="9"/>
      <c r="G455" s="17"/>
      <c r="I455" s="17"/>
      <c r="J455" s="9"/>
      <c r="L455" s="9"/>
      <c r="N455" s="9"/>
      <c r="Q455" s="30"/>
      <c r="R455" s="30"/>
      <c r="U455" s="17"/>
      <c r="V455" s="9"/>
      <c r="Y455" s="17"/>
      <c r="Z455" s="9"/>
      <c r="AB455" s="9"/>
      <c r="AD455" s="9"/>
      <c r="AE455" s="9"/>
      <c r="AF455" s="9"/>
      <c r="AH455" s="9"/>
      <c r="AI455" s="94"/>
      <c r="AJ455" s="9"/>
    </row>
    <row r="456" spans="1:40" x14ac:dyDescent="0.25">
      <c r="A456" s="17"/>
      <c r="C456" s="17"/>
      <c r="D456" s="9"/>
      <c r="E456" s="17"/>
      <c r="F456" s="9"/>
      <c r="G456" s="17"/>
      <c r="I456" s="17"/>
      <c r="J456" s="9"/>
      <c r="L456" s="9"/>
      <c r="N456" s="9"/>
      <c r="Q456" s="30"/>
      <c r="R456" s="30"/>
      <c r="U456" s="17"/>
      <c r="V456" s="9"/>
      <c r="Y456" s="17"/>
      <c r="Z456" s="9"/>
      <c r="AB456" s="9"/>
      <c r="AD456" s="9"/>
      <c r="AE456" s="9"/>
      <c r="AF456" s="9"/>
      <c r="AH456" s="9"/>
      <c r="AI456" s="94"/>
      <c r="AJ456" s="9"/>
    </row>
    <row r="457" spans="1:40" x14ac:dyDescent="0.25">
      <c r="A457" s="17"/>
      <c r="C457" s="17"/>
      <c r="D457" s="9"/>
      <c r="E457" s="17"/>
      <c r="F457" s="9"/>
      <c r="G457" s="17"/>
      <c r="I457" s="17"/>
      <c r="J457" s="9"/>
      <c r="L457" s="9"/>
      <c r="N457" s="9"/>
      <c r="Q457" s="30"/>
      <c r="R457" s="30"/>
      <c r="U457" s="17"/>
      <c r="V457" s="9"/>
      <c r="Y457" s="17"/>
      <c r="Z457" s="9"/>
      <c r="AB457" s="9"/>
      <c r="AD457" s="9"/>
      <c r="AE457" s="9"/>
      <c r="AF457" s="9"/>
      <c r="AH457" s="9"/>
      <c r="AI457" s="94"/>
      <c r="AJ457" s="9"/>
    </row>
    <row r="458" spans="1:40" x14ac:dyDescent="0.25">
      <c r="A458" s="17"/>
      <c r="C458" s="17"/>
      <c r="D458" s="9"/>
      <c r="E458" s="17"/>
      <c r="F458" s="9"/>
      <c r="G458" s="17"/>
      <c r="I458" s="17"/>
      <c r="J458" s="9"/>
      <c r="L458" s="9"/>
      <c r="N458" s="9"/>
      <c r="Q458" s="30"/>
      <c r="R458" s="30"/>
      <c r="U458" s="17"/>
      <c r="V458" s="9"/>
      <c r="Y458" s="17"/>
      <c r="Z458" s="9"/>
      <c r="AB458" s="9"/>
      <c r="AD458" s="9"/>
      <c r="AE458" s="9"/>
      <c r="AF458" s="9"/>
      <c r="AH458" s="9"/>
      <c r="AI458" s="94"/>
      <c r="AJ458" s="9"/>
    </row>
    <row r="459" spans="1:40" x14ac:dyDescent="0.25">
      <c r="A459" s="17"/>
      <c r="C459" s="17"/>
      <c r="D459" s="9"/>
      <c r="E459" s="17"/>
      <c r="F459" s="9"/>
      <c r="G459" s="17"/>
      <c r="I459" s="17"/>
      <c r="J459" s="9"/>
      <c r="L459" s="9"/>
      <c r="N459" s="9"/>
      <c r="Q459" s="30"/>
      <c r="R459" s="30"/>
      <c r="U459" s="17"/>
      <c r="V459" s="9"/>
      <c r="Y459" s="17"/>
      <c r="Z459" s="9"/>
      <c r="AB459" s="9"/>
      <c r="AD459" s="9"/>
      <c r="AE459" s="9"/>
      <c r="AF459" s="9"/>
      <c r="AH459" s="9"/>
      <c r="AI459" s="94"/>
      <c r="AJ459" s="9"/>
    </row>
    <row r="460" spans="1:40" x14ac:dyDescent="0.25">
      <c r="A460" s="17"/>
      <c r="C460" s="17"/>
      <c r="D460" s="9"/>
      <c r="E460" s="17"/>
      <c r="F460" s="9"/>
      <c r="G460" s="17"/>
      <c r="I460" s="17"/>
      <c r="J460" s="9"/>
      <c r="L460" s="9"/>
      <c r="N460" s="9"/>
      <c r="Q460" s="30"/>
      <c r="R460" s="30"/>
      <c r="U460" s="17"/>
      <c r="V460" s="9"/>
      <c r="Y460" s="17"/>
      <c r="Z460" s="9"/>
      <c r="AB460" s="9"/>
      <c r="AD460" s="9"/>
      <c r="AE460" s="9"/>
      <c r="AF460" s="9"/>
      <c r="AH460" s="9"/>
      <c r="AI460" s="94"/>
      <c r="AJ460" s="9"/>
    </row>
    <row r="461" spans="1:40" x14ac:dyDescent="0.25">
      <c r="A461" s="17"/>
      <c r="C461" s="17"/>
      <c r="D461" s="9"/>
      <c r="E461" s="17"/>
      <c r="F461" s="9"/>
      <c r="G461" s="17"/>
      <c r="I461" s="17"/>
      <c r="J461" s="9"/>
      <c r="L461" s="9"/>
      <c r="N461" s="9"/>
      <c r="Q461" s="30"/>
      <c r="R461" s="30"/>
      <c r="U461" s="17"/>
      <c r="V461" s="9"/>
      <c r="Y461" s="17"/>
      <c r="Z461" s="9"/>
      <c r="AB461" s="9"/>
      <c r="AD461" s="9"/>
      <c r="AE461" s="9"/>
      <c r="AF461" s="9"/>
      <c r="AH461" s="9"/>
      <c r="AI461" s="94"/>
      <c r="AJ461" s="9"/>
    </row>
    <row r="462" spans="1:40" x14ac:dyDescent="0.25">
      <c r="A462" s="17"/>
      <c r="C462" s="17"/>
      <c r="D462" s="9"/>
      <c r="E462" s="17"/>
      <c r="F462" s="9"/>
      <c r="G462" s="17"/>
      <c r="I462" s="17"/>
      <c r="J462" s="9"/>
      <c r="L462" s="9"/>
      <c r="N462" s="9"/>
      <c r="Q462" s="30"/>
      <c r="R462" s="30"/>
      <c r="U462" s="17"/>
      <c r="V462" s="9"/>
      <c r="Y462" s="17"/>
      <c r="Z462" s="9"/>
      <c r="AB462" s="9"/>
      <c r="AD462" s="9"/>
      <c r="AE462" s="9"/>
      <c r="AF462" s="9"/>
      <c r="AH462" s="9"/>
      <c r="AI462" s="94"/>
      <c r="AJ462" s="9"/>
    </row>
    <row r="463" spans="1:40" x14ac:dyDescent="0.25">
      <c r="A463" s="17"/>
      <c r="C463" s="17"/>
      <c r="D463" s="9"/>
      <c r="E463" s="17"/>
      <c r="F463" s="9"/>
      <c r="G463" s="17"/>
      <c r="I463" s="17"/>
      <c r="J463" s="9"/>
      <c r="L463" s="9"/>
      <c r="N463" s="9"/>
      <c r="Q463" s="30"/>
      <c r="R463" s="30"/>
      <c r="U463" s="17"/>
      <c r="V463" s="9"/>
      <c r="Y463" s="17"/>
      <c r="Z463" s="9"/>
      <c r="AB463" s="9"/>
      <c r="AD463" s="9"/>
      <c r="AE463" s="9"/>
      <c r="AF463" s="9"/>
      <c r="AH463" s="9"/>
      <c r="AI463" s="94"/>
      <c r="AJ463" s="9"/>
    </row>
    <row r="464" spans="1:40" x14ac:dyDescent="0.25">
      <c r="A464" s="17"/>
      <c r="C464" s="17"/>
      <c r="D464" s="9"/>
      <c r="E464" s="17"/>
      <c r="F464" s="9"/>
      <c r="G464" s="17"/>
      <c r="I464" s="17"/>
      <c r="J464" s="9"/>
      <c r="L464" s="9"/>
      <c r="N464" s="9"/>
      <c r="Q464" s="30"/>
      <c r="R464" s="30"/>
      <c r="U464" s="17"/>
      <c r="V464" s="9"/>
      <c r="Y464" s="17"/>
      <c r="Z464" s="9"/>
      <c r="AB464" s="9"/>
      <c r="AD464" s="9"/>
      <c r="AE464" s="9"/>
      <c r="AF464" s="9"/>
      <c r="AH464" s="9"/>
      <c r="AI464" s="94"/>
      <c r="AJ464" s="9"/>
    </row>
    <row r="465" spans="1:36" x14ac:dyDescent="0.25">
      <c r="A465" s="17"/>
      <c r="C465" s="17"/>
      <c r="D465" s="9"/>
      <c r="E465" s="17"/>
      <c r="F465" s="9"/>
      <c r="G465" s="17"/>
      <c r="I465" s="17"/>
      <c r="J465" s="9"/>
      <c r="L465" s="9"/>
      <c r="N465" s="9"/>
      <c r="Q465" s="30"/>
      <c r="R465" s="30"/>
      <c r="U465" s="17"/>
      <c r="V465" s="9"/>
      <c r="Y465" s="17"/>
      <c r="Z465" s="9"/>
      <c r="AB465" s="9"/>
      <c r="AD465" s="9"/>
      <c r="AE465" s="9"/>
      <c r="AF465" s="9"/>
      <c r="AH465" s="9"/>
      <c r="AI465" s="94"/>
      <c r="AJ465" s="9"/>
    </row>
    <row r="466" spans="1:36" x14ac:dyDescent="0.25">
      <c r="A466" s="17"/>
      <c r="C466" s="17"/>
      <c r="D466" s="9"/>
      <c r="E466" s="17"/>
      <c r="F466" s="9"/>
      <c r="G466" s="17"/>
      <c r="I466" s="17"/>
      <c r="J466" s="9"/>
      <c r="L466" s="9"/>
      <c r="N466" s="9"/>
      <c r="Q466" s="30"/>
      <c r="R466" s="30"/>
      <c r="U466" s="17"/>
      <c r="V466" s="9"/>
      <c r="Y466" s="17"/>
      <c r="Z466" s="9"/>
      <c r="AB466" s="9"/>
      <c r="AD466" s="9"/>
      <c r="AE466" s="9"/>
      <c r="AF466" s="9"/>
      <c r="AH466" s="9"/>
      <c r="AI466" s="94"/>
      <c r="AJ466" s="9"/>
    </row>
    <row r="467" spans="1:36" x14ac:dyDescent="0.25">
      <c r="A467" s="17"/>
      <c r="C467" s="17"/>
      <c r="D467" s="9"/>
      <c r="E467" s="17"/>
      <c r="F467" s="9"/>
      <c r="G467" s="17"/>
      <c r="I467" s="17"/>
      <c r="J467" s="9"/>
      <c r="L467" s="9"/>
      <c r="N467" s="9"/>
      <c r="Q467" s="30"/>
      <c r="R467" s="30"/>
      <c r="U467" s="17"/>
      <c r="V467" s="9"/>
      <c r="Y467" s="17"/>
      <c r="Z467" s="9"/>
      <c r="AB467" s="9"/>
      <c r="AD467" s="9"/>
      <c r="AE467" s="9"/>
      <c r="AF467" s="9"/>
      <c r="AH467" s="9"/>
      <c r="AI467" s="94"/>
      <c r="AJ467" s="9"/>
    </row>
    <row r="468" spans="1:36" x14ac:dyDescent="0.25">
      <c r="A468" s="17"/>
      <c r="C468" s="17"/>
      <c r="D468" s="9"/>
      <c r="E468" s="17"/>
      <c r="F468" s="9"/>
      <c r="G468" s="17"/>
      <c r="I468" s="17"/>
      <c r="J468" s="9"/>
      <c r="L468" s="9"/>
      <c r="N468" s="9"/>
      <c r="Q468" s="30"/>
      <c r="R468" s="30"/>
      <c r="U468" s="17"/>
      <c r="V468" s="9"/>
      <c r="Y468" s="17"/>
      <c r="Z468" s="9"/>
      <c r="AB468" s="9"/>
      <c r="AD468" s="9"/>
      <c r="AE468" s="9"/>
      <c r="AF468" s="9"/>
      <c r="AH468" s="9"/>
      <c r="AI468" s="94"/>
      <c r="AJ468" s="9"/>
    </row>
    <row r="469" spans="1:36" x14ac:dyDescent="0.25">
      <c r="A469" s="17"/>
      <c r="C469" s="17"/>
      <c r="D469" s="9"/>
      <c r="E469" s="17"/>
      <c r="F469" s="9"/>
      <c r="G469" s="17"/>
      <c r="I469" s="17"/>
      <c r="J469" s="9"/>
      <c r="L469" s="9"/>
      <c r="N469" s="9"/>
      <c r="Q469" s="30"/>
      <c r="R469" s="30"/>
      <c r="U469" s="17"/>
      <c r="V469" s="9"/>
      <c r="Y469" s="17"/>
      <c r="Z469" s="9"/>
      <c r="AB469" s="9"/>
      <c r="AD469" s="9"/>
      <c r="AE469" s="9"/>
      <c r="AF469" s="9"/>
      <c r="AH469" s="9"/>
      <c r="AI469" s="94"/>
      <c r="AJ469" s="9"/>
    </row>
    <row r="470" spans="1:36" x14ac:dyDescent="0.25">
      <c r="C470" s="17"/>
      <c r="D470" s="9"/>
      <c r="E470" s="17"/>
      <c r="F470" s="9"/>
      <c r="G470" s="17"/>
      <c r="I470" s="17"/>
      <c r="J470" s="9"/>
      <c r="L470" s="9"/>
      <c r="N470" s="9"/>
      <c r="Q470" s="30"/>
      <c r="R470" s="30"/>
      <c r="U470" s="17"/>
      <c r="V470" s="9"/>
      <c r="Y470" s="17"/>
      <c r="Z470" s="9"/>
      <c r="AB470" s="9"/>
      <c r="AD470" s="9"/>
      <c r="AE470" s="9"/>
      <c r="AF470" s="9"/>
      <c r="AH470" s="9"/>
      <c r="AI470" s="94"/>
      <c r="AJ470" s="9"/>
    </row>
    <row r="471" spans="1:36" x14ac:dyDescent="0.25">
      <c r="E471" s="98"/>
      <c r="F471" s="99"/>
      <c r="I471" s="30"/>
      <c r="J471" s="30"/>
      <c r="R471" s="9"/>
      <c r="T471" s="9"/>
      <c r="V471" s="9"/>
      <c r="AI471" s="94"/>
      <c r="AJ471" s="9"/>
    </row>
    <row r="472" spans="1:36" x14ac:dyDescent="0.25">
      <c r="AI472" s="94"/>
      <c r="AJ472" s="9"/>
    </row>
    <row r="473" spans="1:36" x14ac:dyDescent="0.25">
      <c r="AI473" s="94"/>
    </row>
    <row r="474" spans="1:36" x14ac:dyDescent="0.25">
      <c r="AI474" s="94"/>
    </row>
    <row r="475" spans="1:36" x14ac:dyDescent="0.25">
      <c r="AI475" s="94"/>
    </row>
    <row r="476" spans="1:36" x14ac:dyDescent="0.25">
      <c r="AI476" s="94"/>
    </row>
    <row r="477" spans="1:36" x14ac:dyDescent="0.25">
      <c r="AI477" s="94"/>
    </row>
    <row r="480" spans="1:36" x14ac:dyDescent="0.25">
      <c r="C480" s="17"/>
      <c r="D480" s="9"/>
    </row>
  </sheetData>
  <sheetProtection algorithmName="SHA-512" hashValue="xk+UXgpXpiV/NZLNqnVzTgT+kTrfzyncC9LxCjw2beLcePih85QjEsfXnMKLezfjJeQ6SAIAzgMcBSsR/nM07w==" saltValue="qp1/Q6SxU40sLz1HBTqsFw==" spinCount="100000" sheet="1" objects="1" scenarios="1" formatColumns="0" formatRows="0"/>
  <dataConsolidate/>
  <mergeCells count="64">
    <mergeCell ref="G10:H10"/>
    <mergeCell ref="E10:F10"/>
    <mergeCell ref="C10:D10"/>
    <mergeCell ref="O10:P10"/>
    <mergeCell ref="M10:N10"/>
    <mergeCell ref="K10:L10"/>
    <mergeCell ref="I10:J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K8:L8"/>
    <mergeCell ref="Q8:R8"/>
    <mergeCell ref="Q9:R9"/>
    <mergeCell ref="S9:T9"/>
    <mergeCell ref="O1:S1"/>
    <mergeCell ref="AC4:AE4"/>
    <mergeCell ref="AC5:AE5"/>
    <mergeCell ref="AA8:AB8"/>
    <mergeCell ref="AC8:AD8"/>
    <mergeCell ref="W8:X8"/>
    <mergeCell ref="Y8:Z8"/>
    <mergeCell ref="U9:V9"/>
    <mergeCell ref="W9:X9"/>
    <mergeCell ref="Y9:Z9"/>
    <mergeCell ref="A85:A92"/>
    <mergeCell ref="O2:S2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A110:A11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C8:D8"/>
    <mergeCell ref="E8:F8"/>
    <mergeCell ref="S10:T10"/>
    <mergeCell ref="Q10:R10"/>
    <mergeCell ref="AA9:AB9"/>
  </mergeCells>
  <conditionalFormatting sqref="P453">
    <cfRule type="cellIs" dxfId="545" priority="158549" operator="notBetween">
      <formula>-8</formula>
      <formula>80</formula>
    </cfRule>
  </conditionalFormatting>
  <conditionalFormatting sqref="R453">
    <cfRule type="cellIs" dxfId="544" priority="158547" operator="notBetween">
      <formula>-8</formula>
      <formula>24</formula>
    </cfRule>
  </conditionalFormatting>
  <conditionalFormatting sqref="T453">
    <cfRule type="cellIs" dxfId="543" priority="158545" operator="notBetween">
      <formula>-8</formula>
      <formula>24</formula>
    </cfRule>
  </conditionalFormatting>
  <conditionalFormatting sqref="V453">
    <cfRule type="cellIs" dxfId="542" priority="158543" operator="notBetween">
      <formula>-8</formula>
      <formula>24</formula>
    </cfRule>
  </conditionalFormatting>
  <conditionalFormatting sqref="X453">
    <cfRule type="cellIs" dxfId="541" priority="158541" operator="notBetween">
      <formula>-8</formula>
      <formula>80</formula>
    </cfRule>
  </conditionalFormatting>
  <conditionalFormatting sqref="Z453">
    <cfRule type="cellIs" dxfId="540" priority="158538" operator="notBetween">
      <formula>-8</formula>
      <formula>24</formula>
    </cfRule>
  </conditionalFormatting>
  <conditionalFormatting sqref="J453">
    <cfRule type="cellIs" dxfId="539" priority="158528" operator="notBetween">
      <formula>-8</formula>
      <formula>24</formula>
    </cfRule>
  </conditionalFormatting>
  <conditionalFormatting sqref="AH454">
    <cfRule type="cellIs" dxfId="538" priority="147516" operator="notBetween">
      <formula>-8</formula>
      <formula>24</formula>
    </cfRule>
  </conditionalFormatting>
  <conditionalFormatting sqref="AH454">
    <cfRule type="cellIs" dxfId="537" priority="147515" operator="lessThan">
      <formula>-9</formula>
    </cfRule>
  </conditionalFormatting>
  <conditionalFormatting sqref="AM9:AN10">
    <cfRule type="expression" dxfId="536" priority="74877">
      <formula>$AM$9="Renfort arrière"</formula>
    </cfRule>
    <cfRule type="expression" dxfId="535" priority="74878">
      <formula>$AM$9="Renfort avant"</formula>
    </cfRule>
    <cfRule type="expression" dxfId="534" priority="74879">
      <formula>$AM$9="Renfort chaudières"</formula>
    </cfRule>
  </conditionalFormatting>
  <conditionalFormatting sqref="U9:V10">
    <cfRule type="expression" dxfId="533" priority="74880">
      <formula>$U$9="Renfort avant"</formula>
    </cfRule>
    <cfRule type="expression" dxfId="532" priority="74881">
      <formula>$U$9="Renfort arrière"</formula>
    </cfRule>
    <cfRule type="expression" dxfId="531" priority="74882">
      <formula>$U$9="Renfort chaudières"</formula>
    </cfRule>
  </conditionalFormatting>
  <conditionalFormatting sqref="W9:X10">
    <cfRule type="expression" dxfId="530" priority="74883">
      <formula>$W$9="Renfort avant"</formula>
    </cfRule>
    <cfRule type="expression" dxfId="529" priority="74884">
      <formula>$W$9="Renfort arrière"</formula>
    </cfRule>
    <cfRule type="expression" dxfId="528" priority="74885">
      <formula>$W$9="Renfort chaudières"</formula>
    </cfRule>
  </conditionalFormatting>
  <conditionalFormatting sqref="O405:P408">
    <cfRule type="cellIs" dxfId="226" priority="49" operator="lessThan">
      <formula>0</formula>
    </cfRule>
  </conditionalFormatting>
  <conditionalFormatting sqref="P430">
    <cfRule type="cellIs" dxfId="225" priority="50" operator="lessThan">
      <formula>-9</formula>
    </cfRule>
    <cfRule type="cellIs" dxfId="224" priority="51" operator="notBetween">
      <formula>-8</formula>
      <formula>80</formula>
    </cfRule>
  </conditionalFormatting>
  <conditionalFormatting sqref="Q405:R406 Q408:R408">
    <cfRule type="cellIs" dxfId="223" priority="45" operator="lessThan">
      <formula>0</formula>
    </cfRule>
  </conditionalFormatting>
  <conditionalFormatting sqref="R407">
    <cfRule type="cellIs" dxfId="222" priority="46" operator="lessThan">
      <formula>0</formula>
    </cfRule>
  </conditionalFormatting>
  <conditionalFormatting sqref="R430">
    <cfRule type="cellIs" dxfId="221" priority="47" operator="lessThan">
      <formula>-9</formula>
    </cfRule>
    <cfRule type="cellIs" dxfId="220" priority="48" operator="notBetween">
      <formula>-8</formula>
      <formula>80</formula>
    </cfRule>
  </conditionalFormatting>
  <conditionalFormatting sqref="S405:T408">
    <cfRule type="cellIs" dxfId="219" priority="42" operator="lessThan">
      <formula>0</formula>
    </cfRule>
  </conditionalFormatting>
  <conditionalFormatting sqref="T430">
    <cfRule type="cellIs" dxfId="218" priority="43" operator="lessThan">
      <formula>-9</formula>
    </cfRule>
    <cfRule type="cellIs" dxfId="217" priority="44" operator="notBetween">
      <formula>-8</formula>
      <formula>80</formula>
    </cfRule>
  </conditionalFormatting>
  <conditionalFormatting sqref="V407">
    <cfRule type="cellIs" dxfId="216" priority="37" operator="lessThan">
      <formula>0</formula>
    </cfRule>
  </conditionalFormatting>
  <conditionalFormatting sqref="V430">
    <cfRule type="cellIs" dxfId="215" priority="41" operator="notBetween">
      <formula>-8</formula>
      <formula>24</formula>
    </cfRule>
  </conditionalFormatting>
  <conditionalFormatting sqref="V405:X406 V408:X408">
    <cfRule type="cellIs" dxfId="214" priority="38" operator="lessThan">
      <formula>0</formula>
    </cfRule>
  </conditionalFormatting>
  <conditionalFormatting sqref="X402">
    <cfRule type="cellIs" dxfId="213" priority="40" operator="lessThan">
      <formula>0</formula>
    </cfRule>
  </conditionalFormatting>
  <conditionalFormatting sqref="X430">
    <cfRule type="cellIs" dxfId="212" priority="39" operator="notBetween">
      <formula>-8</formula>
      <formula>80</formula>
    </cfRule>
  </conditionalFormatting>
  <conditionalFormatting sqref="Y405:Z406">
    <cfRule type="cellIs" dxfId="211" priority="33" operator="lessThan">
      <formula>0</formula>
    </cfRule>
  </conditionalFormatting>
  <conditionalFormatting sqref="Y408:Z408">
    <cfRule type="cellIs" dxfId="210" priority="34" operator="lessThan">
      <formula>0</formula>
    </cfRule>
  </conditionalFormatting>
  <conditionalFormatting sqref="Z430">
    <cfRule type="cellIs" dxfId="209" priority="35" operator="lessThan">
      <formula>-9</formula>
    </cfRule>
    <cfRule type="cellIs" dxfId="208" priority="36" operator="notBetween">
      <formula>-8</formula>
      <formula>80</formula>
    </cfRule>
  </conditionalFormatting>
  <conditionalFormatting sqref="AA405:AB406 AA408:AB408">
    <cfRule type="cellIs" dxfId="207" priority="30" operator="lessThan">
      <formula>0</formula>
    </cfRule>
  </conditionalFormatting>
  <conditionalFormatting sqref="AB407">
    <cfRule type="cellIs" dxfId="206" priority="29" operator="lessThan">
      <formula>0</formula>
    </cfRule>
  </conditionalFormatting>
  <conditionalFormatting sqref="AB430">
    <cfRule type="cellIs" dxfId="205" priority="31" operator="lessThan">
      <formula>-9</formula>
    </cfRule>
    <cfRule type="cellIs" dxfId="204" priority="32" operator="notBetween">
      <formula>-8</formula>
      <formula>80</formula>
    </cfRule>
  </conditionalFormatting>
  <conditionalFormatting sqref="AC405:AD408">
    <cfRule type="cellIs" dxfId="203" priority="27" operator="lessThan">
      <formula>0</formula>
    </cfRule>
  </conditionalFormatting>
  <conditionalFormatting sqref="AD430">
    <cfRule type="cellIs" dxfId="202" priority="28" operator="notBetween">
      <formula>-8</formula>
      <formula>24</formula>
    </cfRule>
  </conditionalFormatting>
  <conditionalFormatting sqref="AE405:AF408">
    <cfRule type="cellIs" dxfId="201" priority="26" operator="lessThan">
      <formula>0</formula>
    </cfRule>
  </conditionalFormatting>
  <conditionalFormatting sqref="AF430">
    <cfRule type="cellIs" dxfId="200" priority="24" operator="lessThan">
      <formula>-9</formula>
    </cfRule>
    <cfRule type="cellIs" dxfId="199" priority="25" operator="notBetween">
      <formula>-8</formula>
      <formula>80</formula>
    </cfRule>
  </conditionalFormatting>
  <conditionalFormatting sqref="AG405:AJ408">
    <cfRule type="cellIs" dxfId="198" priority="21" operator="lessThan">
      <formula>0</formula>
    </cfRule>
  </conditionalFormatting>
  <conditionalFormatting sqref="AH430">
    <cfRule type="cellIs" dxfId="197" priority="19" operator="lessThan">
      <formula>-9</formula>
    </cfRule>
    <cfRule type="cellIs" dxfId="196" priority="20" operator="notBetween">
      <formula>-8</formula>
      <formula>80</formula>
    </cfRule>
  </conditionalFormatting>
  <conditionalFormatting sqref="AJ430">
    <cfRule type="cellIs" dxfId="195" priority="22" operator="lessThan">
      <formula>-9</formula>
    </cfRule>
    <cfRule type="cellIs" dxfId="194" priority="23" operator="notBetween">
      <formula>-8</formula>
      <formula>80</formula>
    </cfRule>
  </conditionalFormatting>
  <conditionalFormatting sqref="AK405:AN408">
    <cfRule type="cellIs" dxfId="193" priority="14" operator="lessThan">
      <formula>0</formula>
    </cfRule>
  </conditionalFormatting>
  <conditionalFormatting sqref="AL430">
    <cfRule type="cellIs" dxfId="192" priority="17" operator="lessThan">
      <formula>-9</formula>
    </cfRule>
    <cfRule type="cellIs" dxfId="191" priority="18" operator="notBetween">
      <formula>-8</formula>
      <formula>80</formula>
    </cfRule>
  </conditionalFormatting>
  <conditionalFormatting sqref="AN430">
    <cfRule type="cellIs" dxfId="190" priority="15" operator="lessThan">
      <formula>-9</formula>
    </cfRule>
    <cfRule type="cellIs" dxfId="189" priority="16" operator="notBetween">
      <formula>-8</formula>
      <formula>80</formula>
    </cfRule>
  </conditionalFormatting>
  <conditionalFormatting sqref="C405:D408">
    <cfRule type="cellIs" dxfId="188" priority="11" operator="lessThan">
      <formula>0</formula>
    </cfRule>
  </conditionalFormatting>
  <conditionalFormatting sqref="D430">
    <cfRule type="cellIs" dxfId="187" priority="12" operator="lessThan">
      <formula>-9</formula>
    </cfRule>
    <cfRule type="cellIs" dxfId="186" priority="13" operator="notBetween">
      <formula>-8</formula>
      <formula>80</formula>
    </cfRule>
  </conditionalFormatting>
  <conditionalFormatting sqref="F430">
    <cfRule type="cellIs" dxfId="185" priority="10" operator="notBetween">
      <formula>-8</formula>
      <formula>80</formula>
    </cfRule>
  </conditionalFormatting>
  <conditionalFormatting sqref="F405:F408">
    <cfRule type="cellIs" dxfId="184" priority="9" operator="lessThan">
      <formula>0</formula>
    </cfRule>
  </conditionalFormatting>
  <conditionalFormatting sqref="H430">
    <cfRule type="cellIs" dxfId="183" priority="8" operator="notBetween">
      <formula>-8</formula>
      <formula>80</formula>
    </cfRule>
  </conditionalFormatting>
  <conditionalFormatting sqref="G405:H408">
    <cfRule type="cellIs" dxfId="182" priority="7" operator="lessThan">
      <formula>0</formula>
    </cfRule>
  </conditionalFormatting>
  <conditionalFormatting sqref="J430">
    <cfRule type="cellIs" dxfId="181" priority="6" operator="notBetween">
      <formula>-8</formula>
      <formula>80</formula>
    </cfRule>
  </conditionalFormatting>
  <conditionalFormatting sqref="I405:J408">
    <cfRule type="cellIs" dxfId="180" priority="5" operator="lessThan">
      <formula>0</formula>
    </cfRule>
  </conditionalFormatting>
  <conditionalFormatting sqref="K405:L408">
    <cfRule type="cellIs" dxfId="179" priority="3" operator="lessThan">
      <formula>0</formula>
    </cfRule>
  </conditionalFormatting>
  <conditionalFormatting sqref="L430">
    <cfRule type="cellIs" dxfId="178" priority="4" operator="notBetween">
      <formula>-8</formula>
      <formula>80</formula>
    </cfRule>
  </conditionalFormatting>
  <conditionalFormatting sqref="M405:N408">
    <cfRule type="cellIs" dxfId="177" priority="1" operator="lessThan">
      <formula>0</formula>
    </cfRule>
  </conditionalFormatting>
  <conditionalFormatting sqref="N430">
    <cfRule type="cellIs" dxfId="176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theme="5"/>
    <pageSetUpPr fitToPage="1"/>
  </sheetPr>
  <dimension ref="A1:AN460"/>
  <sheetViews>
    <sheetView showGridLines="0" zoomScaleNormal="100" workbookViewId="0">
      <pane xSplit="14" ySplit="10" topLeftCell="O246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10" t="s">
        <v>130</v>
      </c>
      <c r="B1" s="311"/>
      <c r="O1" s="349" t="s">
        <v>269</v>
      </c>
      <c r="P1" s="350"/>
      <c r="Q1" s="350"/>
      <c r="R1" s="350"/>
      <c r="S1" s="351"/>
      <c r="T1" s="130"/>
      <c r="U1" s="130"/>
      <c r="V1" s="130"/>
      <c r="W1" s="130"/>
      <c r="X1" s="130"/>
    </row>
    <row r="2" spans="1:40" ht="15" customHeight="1" outlineLevel="1" thickBot="1" x14ac:dyDescent="0.3">
      <c r="A2" s="312"/>
      <c r="B2" s="313"/>
      <c r="O2" s="307">
        <f>Shift1!O2</f>
        <v>46287.657523148147</v>
      </c>
      <c r="P2" s="308"/>
      <c r="Q2" s="308"/>
      <c r="R2" s="308"/>
      <c r="S2" s="309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14" t="s">
        <v>107</v>
      </c>
      <c r="Q4" s="314"/>
      <c r="R4" s="314"/>
      <c r="S4" s="314"/>
      <c r="U4" s="4" t="s">
        <v>108</v>
      </c>
      <c r="V4" s="290" t="s">
        <v>109</v>
      </c>
      <c r="W4" s="291"/>
      <c r="X4" s="291"/>
      <c r="Y4" s="291"/>
      <c r="Z4" s="291"/>
      <c r="AA4" s="292"/>
      <c r="AB4" s="96" t="s">
        <v>90</v>
      </c>
      <c r="AC4" s="293" t="s">
        <v>110</v>
      </c>
      <c r="AD4" s="294"/>
      <c r="AE4" s="295"/>
    </row>
    <row r="5" spans="1:40" ht="15" customHeight="1" outlineLevel="1" x14ac:dyDescent="0.25">
      <c r="O5" s="5" t="s">
        <v>87</v>
      </c>
      <c r="P5" s="314" t="s">
        <v>111</v>
      </c>
      <c r="Q5" s="314"/>
      <c r="R5" s="314"/>
      <c r="S5" s="314"/>
      <c r="U5" s="5" t="s">
        <v>86</v>
      </c>
      <c r="V5" s="293" t="s">
        <v>112</v>
      </c>
      <c r="W5" s="294"/>
      <c r="X5" s="294"/>
      <c r="Y5" s="294"/>
      <c r="Z5" s="294"/>
      <c r="AA5" s="295"/>
      <c r="AB5" s="96" t="s">
        <v>113</v>
      </c>
      <c r="AC5" s="293" t="s">
        <v>114</v>
      </c>
      <c r="AD5" s="294"/>
      <c r="AE5" s="295"/>
    </row>
    <row r="6" spans="1:40" outlineLevel="1" x14ac:dyDescent="0.25">
      <c r="O6" s="5" t="s">
        <v>89</v>
      </c>
      <c r="P6" s="293" t="s">
        <v>115</v>
      </c>
      <c r="Q6" s="294"/>
      <c r="R6" s="294"/>
      <c r="S6" s="295"/>
      <c r="U6" s="95" t="s">
        <v>271</v>
      </c>
      <c r="V6" s="293" t="s">
        <v>117</v>
      </c>
      <c r="W6" s="294"/>
      <c r="X6" s="294"/>
      <c r="Y6" s="294"/>
      <c r="Z6" s="294"/>
      <c r="AA6" s="295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14" t="s">
        <v>118</v>
      </c>
      <c r="Q7" s="314"/>
      <c r="R7" s="314"/>
      <c r="S7" s="314"/>
      <c r="U7" s="95" t="s">
        <v>91</v>
      </c>
      <c r="V7" s="293" t="s">
        <v>119</v>
      </c>
      <c r="W7" s="294"/>
      <c r="X7" s="294"/>
      <c r="Y7" s="294"/>
      <c r="Z7" s="294"/>
      <c r="AA7" s="295"/>
    </row>
    <row r="8" spans="1:40" outlineLevel="1" x14ac:dyDescent="0.25">
      <c r="C8" s="296"/>
      <c r="D8" s="296"/>
      <c r="E8" s="296"/>
      <c r="F8" s="296"/>
      <c r="G8" s="296"/>
      <c r="H8" s="296"/>
      <c r="I8" s="318"/>
      <c r="J8" s="318"/>
      <c r="K8" s="296"/>
      <c r="L8" s="296"/>
      <c r="M8" s="296"/>
      <c r="N8" s="296"/>
      <c r="O8" s="296"/>
      <c r="P8" s="296"/>
      <c r="Q8" s="296"/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6"/>
      <c r="AD8" s="296"/>
      <c r="AE8" s="296"/>
      <c r="AF8" s="296"/>
      <c r="AG8" s="296"/>
      <c r="AH8" s="296"/>
      <c r="AI8" s="296"/>
      <c r="AJ8" s="296"/>
      <c r="AK8" s="296"/>
      <c r="AL8" s="296"/>
    </row>
    <row r="9" spans="1:40" x14ac:dyDescent="0.25">
      <c r="C9" s="317" t="s">
        <v>232</v>
      </c>
      <c r="D9" s="317"/>
      <c r="E9" s="317"/>
      <c r="F9" s="317"/>
      <c r="G9" s="317"/>
      <c r="H9" s="317"/>
      <c r="I9" s="317"/>
      <c r="J9" s="317"/>
      <c r="K9" s="317"/>
      <c r="L9" s="317"/>
      <c r="M9" s="317"/>
      <c r="N9" s="317"/>
      <c r="O9" s="319" t="s">
        <v>57</v>
      </c>
      <c r="P9" s="316"/>
      <c r="Q9" s="319" t="s">
        <v>58</v>
      </c>
      <c r="R9" s="316"/>
      <c r="S9" s="319" t="s">
        <v>59</v>
      </c>
      <c r="T9" s="316"/>
      <c r="U9" s="352" t="s">
        <v>437</v>
      </c>
      <c r="V9" s="353"/>
      <c r="W9" s="352" t="s">
        <v>437</v>
      </c>
      <c r="X9" s="353"/>
      <c r="Y9" s="303" t="s">
        <v>60</v>
      </c>
      <c r="Z9" s="304"/>
      <c r="AA9" s="303" t="s">
        <v>61</v>
      </c>
      <c r="AB9" s="304"/>
      <c r="AC9" s="303" t="s">
        <v>57</v>
      </c>
      <c r="AD9" s="304"/>
      <c r="AE9" s="303" t="s">
        <v>57</v>
      </c>
      <c r="AF9" s="304"/>
      <c r="AG9" s="328" t="s">
        <v>62</v>
      </c>
      <c r="AH9" s="329"/>
      <c r="AI9" s="329"/>
      <c r="AJ9" s="329"/>
      <c r="AK9" s="329"/>
      <c r="AL9" s="330"/>
      <c r="AM9" s="324" t="s">
        <v>270</v>
      </c>
      <c r="AN9" s="325"/>
    </row>
    <row r="10" spans="1:40" x14ac:dyDescent="0.25">
      <c r="C10" s="323" t="s">
        <v>229</v>
      </c>
      <c r="D10" s="323"/>
      <c r="E10" s="323"/>
      <c r="F10" s="323"/>
      <c r="G10" s="323" t="s">
        <v>50</v>
      </c>
      <c r="H10" s="323"/>
      <c r="I10" s="323" t="s">
        <v>124</v>
      </c>
      <c r="J10" s="323"/>
      <c r="K10" s="323" t="s">
        <v>51</v>
      </c>
      <c r="L10" s="323"/>
      <c r="M10" s="323" t="s">
        <v>230</v>
      </c>
      <c r="N10" s="323"/>
      <c r="O10" s="302" t="s">
        <v>234</v>
      </c>
      <c r="P10" s="302"/>
      <c r="Q10" s="302" t="s">
        <v>445</v>
      </c>
      <c r="R10" s="302"/>
      <c r="S10" s="302" t="s">
        <v>251</v>
      </c>
      <c r="T10" s="302"/>
      <c r="U10" s="299" t="s">
        <v>477</v>
      </c>
      <c r="V10" s="299"/>
      <c r="W10" s="323" t="s">
        <v>272</v>
      </c>
      <c r="X10" s="323"/>
      <c r="Y10" s="297" t="s">
        <v>273</v>
      </c>
      <c r="Z10" s="297"/>
      <c r="AA10" s="297" t="s">
        <v>248</v>
      </c>
      <c r="AB10" s="297"/>
      <c r="AC10" s="297" t="s">
        <v>47</v>
      </c>
      <c r="AD10" s="297"/>
      <c r="AE10" s="297" t="s">
        <v>39</v>
      </c>
      <c r="AF10" s="297"/>
      <c r="AG10" s="327" t="s">
        <v>55</v>
      </c>
      <c r="AH10" s="327"/>
      <c r="AI10" s="327" t="s">
        <v>243</v>
      </c>
      <c r="AJ10" s="327"/>
      <c r="AK10" s="327" t="s">
        <v>240</v>
      </c>
      <c r="AL10" s="327"/>
      <c r="AM10" s="323" t="s">
        <v>480</v>
      </c>
      <c r="AN10" s="323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276</v>
      </c>
      <c r="P11" s="147"/>
      <c r="Q11" s="86" t="s">
        <v>276</v>
      </c>
      <c r="R11" s="147"/>
      <c r="S11" s="86" t="s">
        <v>276</v>
      </c>
      <c r="T11" s="147"/>
      <c r="U11" s="86" t="s">
        <v>276</v>
      </c>
      <c r="V11" s="147" t="s">
        <v>82</v>
      </c>
      <c r="W11" s="86" t="s">
        <v>83</v>
      </c>
      <c r="X11" s="147" t="s">
        <v>88</v>
      </c>
      <c r="Y11" s="86" t="s">
        <v>276</v>
      </c>
      <c r="Z11" s="147" t="s">
        <v>277</v>
      </c>
      <c r="AA11" s="86" t="s">
        <v>276</v>
      </c>
      <c r="AB11" s="147" t="s">
        <v>88</v>
      </c>
      <c r="AC11" s="86" t="s">
        <v>276</v>
      </c>
      <c r="AD11" s="147"/>
      <c r="AE11" s="86" t="s">
        <v>276</v>
      </c>
      <c r="AF11" s="147"/>
      <c r="AG11" s="86" t="s">
        <v>276</v>
      </c>
      <c r="AH11" s="147" t="s">
        <v>22</v>
      </c>
      <c r="AI11" s="86" t="s">
        <v>82</v>
      </c>
      <c r="AJ11" s="147"/>
      <c r="AK11" s="86" t="s">
        <v>276</v>
      </c>
      <c r="AL11" s="147"/>
      <c r="AM11" s="86" t="s">
        <v>278</v>
      </c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87</v>
      </c>
      <c r="O12" s="85" t="s">
        <v>277</v>
      </c>
      <c r="P12" s="148"/>
      <c r="Q12" s="85" t="s">
        <v>277</v>
      </c>
      <c r="R12" s="148" t="s">
        <v>82</v>
      </c>
      <c r="S12" s="85" t="s">
        <v>277</v>
      </c>
      <c r="T12" s="148"/>
      <c r="U12" s="85" t="s">
        <v>277</v>
      </c>
      <c r="V12" s="148"/>
      <c r="W12" s="85" t="s">
        <v>83</v>
      </c>
      <c r="X12" s="148" t="s">
        <v>515</v>
      </c>
      <c r="Y12" s="85" t="s">
        <v>277</v>
      </c>
      <c r="Z12" s="148"/>
      <c r="AA12" s="85" t="s">
        <v>277</v>
      </c>
      <c r="AB12" s="148"/>
      <c r="AC12" s="85" t="s">
        <v>277</v>
      </c>
      <c r="AD12" s="148" t="s">
        <v>276</v>
      </c>
      <c r="AE12" s="85" t="s">
        <v>277</v>
      </c>
      <c r="AF12" s="148" t="s">
        <v>279</v>
      </c>
      <c r="AG12" s="85" t="s">
        <v>277</v>
      </c>
      <c r="AH12" s="148" t="s">
        <v>85</v>
      </c>
      <c r="AI12" s="85" t="s">
        <v>278</v>
      </c>
      <c r="AJ12" s="148"/>
      <c r="AK12" s="85" t="s">
        <v>277</v>
      </c>
      <c r="AL12" s="148"/>
      <c r="AM12" s="85" t="s">
        <v>276</v>
      </c>
      <c r="AN12" s="148" t="s">
        <v>86</v>
      </c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/>
      <c r="O13" s="232" t="s">
        <v>277</v>
      </c>
      <c r="P13" s="147"/>
      <c r="Q13" s="232" t="s">
        <v>277</v>
      </c>
      <c r="R13" s="147" t="s">
        <v>82</v>
      </c>
      <c r="S13" s="232" t="s">
        <v>277</v>
      </c>
      <c r="T13" s="147"/>
      <c r="U13" s="232" t="s">
        <v>277</v>
      </c>
      <c r="V13" s="147"/>
      <c r="W13" s="232" t="s">
        <v>278</v>
      </c>
      <c r="X13" s="147"/>
      <c r="Y13" s="232" t="s">
        <v>277</v>
      </c>
      <c r="Z13" s="147"/>
      <c r="AA13" s="232" t="s">
        <v>277</v>
      </c>
      <c r="AB13" s="147"/>
      <c r="AC13" s="232" t="s">
        <v>277</v>
      </c>
      <c r="AD13" s="147"/>
      <c r="AE13" s="232" t="s">
        <v>277</v>
      </c>
      <c r="AF13" s="147"/>
      <c r="AG13" s="232" t="s">
        <v>277</v>
      </c>
      <c r="AH13" s="147"/>
      <c r="AI13" s="232" t="s">
        <v>278</v>
      </c>
      <c r="AJ13" s="147"/>
      <c r="AK13" s="232" t="s">
        <v>277</v>
      </c>
      <c r="AL13" s="147" t="s">
        <v>88</v>
      </c>
      <c r="AM13" s="232" t="s">
        <v>276</v>
      </c>
      <c r="AN13" s="147" t="s">
        <v>85</v>
      </c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277</v>
      </c>
      <c r="P14" s="149"/>
      <c r="Q14" s="19" t="s">
        <v>277</v>
      </c>
      <c r="R14" s="149" t="s">
        <v>82</v>
      </c>
      <c r="S14" s="19" t="s">
        <v>277</v>
      </c>
      <c r="T14" s="149"/>
      <c r="U14" s="19" t="s">
        <v>277</v>
      </c>
      <c r="V14" s="149"/>
      <c r="W14" s="19" t="s">
        <v>278</v>
      </c>
      <c r="X14" s="149"/>
      <c r="Y14" s="19" t="s">
        <v>277</v>
      </c>
      <c r="Z14" s="149"/>
      <c r="AA14" s="19" t="s">
        <v>277</v>
      </c>
      <c r="AB14" s="149"/>
      <c r="AC14" s="19" t="s">
        <v>277</v>
      </c>
      <c r="AD14" s="149"/>
      <c r="AE14" s="19" t="s">
        <v>277</v>
      </c>
      <c r="AF14" s="149"/>
      <c r="AG14" s="19" t="s">
        <v>277</v>
      </c>
      <c r="AH14" s="149"/>
      <c r="AI14" s="19" t="s">
        <v>278</v>
      </c>
      <c r="AJ14" s="149"/>
      <c r="AK14" s="19" t="s">
        <v>277</v>
      </c>
      <c r="AL14" s="149" t="s">
        <v>88</v>
      </c>
      <c r="AM14" s="19" t="s">
        <v>276</v>
      </c>
      <c r="AN14" s="149" t="s">
        <v>86</v>
      </c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82</v>
      </c>
      <c r="P15" s="148"/>
      <c r="Q15" s="233" t="s">
        <v>82</v>
      </c>
      <c r="R15" s="148"/>
      <c r="S15" s="233" t="s">
        <v>82</v>
      </c>
      <c r="T15" s="148"/>
      <c r="U15" s="233" t="s">
        <v>82</v>
      </c>
      <c r="V15" s="148"/>
      <c r="W15" s="233" t="s">
        <v>83</v>
      </c>
      <c r="X15" s="148"/>
      <c r="Y15" s="233" t="s">
        <v>82</v>
      </c>
      <c r="Z15" s="148" t="s">
        <v>85</v>
      </c>
      <c r="AA15" s="233" t="s">
        <v>82</v>
      </c>
      <c r="AB15" s="148" t="s">
        <v>277</v>
      </c>
      <c r="AC15" s="233" t="s">
        <v>82</v>
      </c>
      <c r="AD15" s="148" t="s">
        <v>494</v>
      </c>
      <c r="AE15" s="233" t="s">
        <v>82</v>
      </c>
      <c r="AF15" s="148" t="s">
        <v>277</v>
      </c>
      <c r="AG15" s="233" t="s">
        <v>82</v>
      </c>
      <c r="AH15" s="148"/>
      <c r="AI15" s="233" t="s">
        <v>83</v>
      </c>
      <c r="AJ15" s="148" t="s">
        <v>90</v>
      </c>
      <c r="AK15" s="233" t="s">
        <v>82</v>
      </c>
      <c r="AL15" s="148" t="s">
        <v>88</v>
      </c>
      <c r="AM15" s="233" t="s">
        <v>277</v>
      </c>
      <c r="AN15" s="148" t="s">
        <v>86</v>
      </c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82</v>
      </c>
      <c r="P16" s="148" t="s">
        <v>280</v>
      </c>
      <c r="Q16" s="85" t="s">
        <v>82</v>
      </c>
      <c r="R16" s="148" t="s">
        <v>85</v>
      </c>
      <c r="S16" s="85" t="s">
        <v>82</v>
      </c>
      <c r="T16" s="148"/>
      <c r="U16" s="85" t="s">
        <v>82</v>
      </c>
      <c r="V16" s="148"/>
      <c r="W16" s="85" t="s">
        <v>83</v>
      </c>
      <c r="X16" s="148"/>
      <c r="Y16" s="85" t="s">
        <v>82</v>
      </c>
      <c r="Z16" s="148"/>
      <c r="AA16" s="85" t="s">
        <v>82</v>
      </c>
      <c r="AB16" s="148" t="s">
        <v>277</v>
      </c>
      <c r="AC16" s="85" t="s">
        <v>82</v>
      </c>
      <c r="AD16" s="148" t="s">
        <v>494</v>
      </c>
      <c r="AE16" s="85" t="s">
        <v>277</v>
      </c>
      <c r="AF16" s="148" t="s">
        <v>523</v>
      </c>
      <c r="AG16" s="85" t="s">
        <v>82</v>
      </c>
      <c r="AH16" s="148"/>
      <c r="AI16" s="85" t="s">
        <v>83</v>
      </c>
      <c r="AJ16" s="148" t="s">
        <v>90</v>
      </c>
      <c r="AK16" s="85" t="s">
        <v>82</v>
      </c>
      <c r="AL16" s="148" t="s">
        <v>88</v>
      </c>
      <c r="AM16" s="85" t="s">
        <v>277</v>
      </c>
      <c r="AN16" s="148" t="s">
        <v>86</v>
      </c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288</v>
      </c>
      <c r="M17" s="85" t="s">
        <v>277</v>
      </c>
      <c r="N17" s="148" t="s">
        <v>467</v>
      </c>
      <c r="O17" s="85" t="s">
        <v>278</v>
      </c>
      <c r="P17" s="148"/>
      <c r="Q17" s="85" t="s">
        <v>278</v>
      </c>
      <c r="R17" s="148"/>
      <c r="S17" s="85" t="s">
        <v>278</v>
      </c>
      <c r="T17" s="148"/>
      <c r="U17" s="85" t="s">
        <v>278</v>
      </c>
      <c r="V17" s="148"/>
      <c r="W17" s="85" t="s">
        <v>83</v>
      </c>
      <c r="X17" s="148" t="s">
        <v>517</v>
      </c>
      <c r="Y17" s="85" t="s">
        <v>278</v>
      </c>
      <c r="Z17" s="148"/>
      <c r="AA17" s="85" t="s">
        <v>278</v>
      </c>
      <c r="AB17" s="148"/>
      <c r="AC17" s="85" t="s">
        <v>278</v>
      </c>
      <c r="AD17" s="148"/>
      <c r="AE17" s="85" t="s">
        <v>278</v>
      </c>
      <c r="AF17" s="148" t="s">
        <v>277</v>
      </c>
      <c r="AG17" s="85" t="s">
        <v>278</v>
      </c>
      <c r="AH17" s="148"/>
      <c r="AI17" s="85" t="s">
        <v>83</v>
      </c>
      <c r="AJ17" s="148" t="s">
        <v>90</v>
      </c>
      <c r="AK17" s="85" t="s">
        <v>278</v>
      </c>
      <c r="AL17" s="148"/>
      <c r="AM17" s="85" t="s">
        <v>82</v>
      </c>
      <c r="AN17" s="148" t="s">
        <v>86</v>
      </c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/>
      <c r="S18" s="85" t="s">
        <v>278</v>
      </c>
      <c r="T18" s="148"/>
      <c r="U18" s="85" t="s">
        <v>278</v>
      </c>
      <c r="V18" s="148"/>
      <c r="W18" s="85" t="s">
        <v>83</v>
      </c>
      <c r="X18" s="148"/>
      <c r="Y18" s="85" t="s">
        <v>278</v>
      </c>
      <c r="Z18" s="148"/>
      <c r="AA18" s="85" t="s">
        <v>278</v>
      </c>
      <c r="AB18" s="148"/>
      <c r="AC18" s="85" t="s">
        <v>278</v>
      </c>
      <c r="AD18" s="148"/>
      <c r="AE18" s="85" t="s">
        <v>278</v>
      </c>
      <c r="AF18" s="148"/>
      <c r="AG18" s="85" t="s">
        <v>278</v>
      </c>
      <c r="AH18" s="148"/>
      <c r="AI18" s="85" t="s">
        <v>278</v>
      </c>
      <c r="AJ18" s="148"/>
      <c r="AK18" s="85" t="s">
        <v>278</v>
      </c>
      <c r="AL18" s="148"/>
      <c r="AM18" s="85" t="s">
        <v>82</v>
      </c>
      <c r="AN18" s="148" t="s">
        <v>86</v>
      </c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276</v>
      </c>
      <c r="P19" s="148" t="s">
        <v>533</v>
      </c>
      <c r="Q19" s="85" t="s">
        <v>276</v>
      </c>
      <c r="R19" s="148"/>
      <c r="S19" s="85" t="s">
        <v>276</v>
      </c>
      <c r="T19" s="148"/>
      <c r="U19" s="85" t="s">
        <v>276</v>
      </c>
      <c r="V19" s="148"/>
      <c r="W19" s="85" t="s">
        <v>83</v>
      </c>
      <c r="X19" s="148"/>
      <c r="Y19" s="85" t="s">
        <v>276</v>
      </c>
      <c r="Z19" s="148" t="s">
        <v>277</v>
      </c>
      <c r="AA19" s="85" t="s">
        <v>276</v>
      </c>
      <c r="AB19" s="148"/>
      <c r="AC19" s="85" t="s">
        <v>276</v>
      </c>
      <c r="AD19" s="148" t="s">
        <v>494</v>
      </c>
      <c r="AE19" s="85" t="s">
        <v>276</v>
      </c>
      <c r="AF19" s="148" t="s">
        <v>279</v>
      </c>
      <c r="AG19" s="85" t="s">
        <v>276</v>
      </c>
      <c r="AH19" s="148"/>
      <c r="AI19" s="85" t="s">
        <v>278</v>
      </c>
      <c r="AJ19" s="148"/>
      <c r="AK19" s="85" t="s">
        <v>276</v>
      </c>
      <c r="AL19" s="148" t="s">
        <v>88</v>
      </c>
      <c r="AM19" s="85" t="s">
        <v>278</v>
      </c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276</v>
      </c>
      <c r="P20" s="147" t="s">
        <v>515</v>
      </c>
      <c r="Q20" s="232" t="s">
        <v>276</v>
      </c>
      <c r="R20" s="147"/>
      <c r="S20" s="232" t="s">
        <v>276</v>
      </c>
      <c r="T20" s="147"/>
      <c r="U20" s="232" t="s">
        <v>276</v>
      </c>
      <c r="V20" s="147"/>
      <c r="W20" s="232" t="s">
        <v>278</v>
      </c>
      <c r="X20" s="147"/>
      <c r="Y20" s="232" t="s">
        <v>276</v>
      </c>
      <c r="Z20" s="147" t="s">
        <v>277</v>
      </c>
      <c r="AA20" s="232" t="s">
        <v>276</v>
      </c>
      <c r="AB20" s="147"/>
      <c r="AC20" s="232" t="s">
        <v>276</v>
      </c>
      <c r="AD20" s="147"/>
      <c r="AE20" s="232" t="s">
        <v>276</v>
      </c>
      <c r="AF20" s="147"/>
      <c r="AG20" s="232" t="s">
        <v>276</v>
      </c>
      <c r="AH20" s="147"/>
      <c r="AI20" s="232" t="s">
        <v>278</v>
      </c>
      <c r="AJ20" s="147"/>
      <c r="AK20" s="232" t="s">
        <v>276</v>
      </c>
      <c r="AL20" s="147" t="s">
        <v>88</v>
      </c>
      <c r="AM20" s="232" t="s">
        <v>278</v>
      </c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276</v>
      </c>
      <c r="P21" s="149"/>
      <c r="Q21" s="19" t="s">
        <v>276</v>
      </c>
      <c r="R21" s="149"/>
      <c r="S21" s="19" t="s">
        <v>276</v>
      </c>
      <c r="T21" s="149" t="s">
        <v>277</v>
      </c>
      <c r="U21" s="19" t="s">
        <v>276</v>
      </c>
      <c r="V21" s="149"/>
      <c r="W21" s="19" t="s">
        <v>278</v>
      </c>
      <c r="X21" s="149"/>
      <c r="Y21" s="19" t="s">
        <v>276</v>
      </c>
      <c r="Z21" s="149" t="s">
        <v>277</v>
      </c>
      <c r="AA21" s="19" t="s">
        <v>276</v>
      </c>
      <c r="AB21" s="149"/>
      <c r="AC21" s="19" t="s">
        <v>276</v>
      </c>
      <c r="AD21" s="149"/>
      <c r="AE21" s="19" t="s">
        <v>276</v>
      </c>
      <c r="AF21" s="149" t="s">
        <v>22</v>
      </c>
      <c r="AG21" s="19" t="s">
        <v>276</v>
      </c>
      <c r="AH21" s="149"/>
      <c r="AI21" s="19" t="s">
        <v>278</v>
      </c>
      <c r="AJ21" s="149"/>
      <c r="AK21" s="19" t="s">
        <v>276</v>
      </c>
      <c r="AL21" s="149"/>
      <c r="AM21" s="19" t="s">
        <v>278</v>
      </c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277</v>
      </c>
      <c r="P22" s="148" t="s">
        <v>492</v>
      </c>
      <c r="Q22" s="233" t="s">
        <v>82</v>
      </c>
      <c r="R22" s="148" t="s">
        <v>87</v>
      </c>
      <c r="S22" s="233" t="s">
        <v>277</v>
      </c>
      <c r="T22" s="148"/>
      <c r="U22" s="233" t="s">
        <v>277</v>
      </c>
      <c r="V22" s="148"/>
      <c r="W22" s="233" t="s">
        <v>83</v>
      </c>
      <c r="X22" s="148" t="s">
        <v>16</v>
      </c>
      <c r="Y22" s="233" t="s">
        <v>277</v>
      </c>
      <c r="Z22" s="148"/>
      <c r="AA22" s="233" t="s">
        <v>277</v>
      </c>
      <c r="AB22" s="148" t="s">
        <v>84</v>
      </c>
      <c r="AC22" s="233" t="s">
        <v>277</v>
      </c>
      <c r="AD22" s="148"/>
      <c r="AE22" s="233" t="s">
        <v>277</v>
      </c>
      <c r="AF22" s="148"/>
      <c r="AG22" s="233" t="s">
        <v>277</v>
      </c>
      <c r="AH22" s="148"/>
      <c r="AI22" s="233" t="s">
        <v>276</v>
      </c>
      <c r="AJ22" s="148" t="s">
        <v>492</v>
      </c>
      <c r="AK22" s="233" t="s">
        <v>277</v>
      </c>
      <c r="AL22" s="148"/>
      <c r="AM22" s="233" t="s">
        <v>83</v>
      </c>
      <c r="AN22" s="148" t="s">
        <v>85</v>
      </c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277</v>
      </c>
      <c r="P23" s="148" t="s">
        <v>492</v>
      </c>
      <c r="Q23" s="85" t="s">
        <v>277</v>
      </c>
      <c r="R23" s="148" t="s">
        <v>82</v>
      </c>
      <c r="S23" s="85" t="s">
        <v>277</v>
      </c>
      <c r="T23" s="148"/>
      <c r="U23" s="85" t="s">
        <v>277</v>
      </c>
      <c r="V23" s="148"/>
      <c r="W23" s="85" t="s">
        <v>83</v>
      </c>
      <c r="X23" s="148"/>
      <c r="Y23" s="85" t="s">
        <v>277</v>
      </c>
      <c r="Z23" s="148"/>
      <c r="AA23" s="85" t="s">
        <v>277</v>
      </c>
      <c r="AB23" s="148"/>
      <c r="AC23" s="85" t="s">
        <v>277</v>
      </c>
      <c r="AD23" s="148"/>
      <c r="AE23" s="85" t="s">
        <v>277</v>
      </c>
      <c r="AF23" s="148"/>
      <c r="AG23" s="85" t="s">
        <v>277</v>
      </c>
      <c r="AH23" s="148"/>
      <c r="AI23" s="85" t="s">
        <v>276</v>
      </c>
      <c r="AJ23" s="148" t="s">
        <v>492</v>
      </c>
      <c r="AK23" s="85" t="s">
        <v>277</v>
      </c>
      <c r="AL23" s="148"/>
      <c r="AM23" s="85" t="s">
        <v>83</v>
      </c>
      <c r="AN23" s="148" t="s">
        <v>85</v>
      </c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82</v>
      </c>
      <c r="P24" s="148" t="s">
        <v>492</v>
      </c>
      <c r="Q24" s="85" t="s">
        <v>82</v>
      </c>
      <c r="R24" s="148"/>
      <c r="S24" s="85" t="s">
        <v>82</v>
      </c>
      <c r="T24" s="148"/>
      <c r="U24" s="85" t="s">
        <v>82</v>
      </c>
      <c r="V24" s="148"/>
      <c r="W24" s="85" t="s">
        <v>83</v>
      </c>
      <c r="X24" s="148"/>
      <c r="Y24" s="85" t="s">
        <v>82</v>
      </c>
      <c r="Z24" s="148"/>
      <c r="AA24" s="85" t="s">
        <v>82</v>
      </c>
      <c r="AB24" s="148" t="s">
        <v>277</v>
      </c>
      <c r="AC24" s="85" t="s">
        <v>277</v>
      </c>
      <c r="AD24" s="148" t="s">
        <v>84</v>
      </c>
      <c r="AE24" s="85" t="s">
        <v>82</v>
      </c>
      <c r="AF24" s="148"/>
      <c r="AG24" s="85" t="s">
        <v>82</v>
      </c>
      <c r="AH24" s="148"/>
      <c r="AI24" s="85" t="s">
        <v>277</v>
      </c>
      <c r="AJ24" s="148" t="s">
        <v>492</v>
      </c>
      <c r="AK24" s="85" t="s">
        <v>277</v>
      </c>
      <c r="AL24" s="148" t="s">
        <v>84</v>
      </c>
      <c r="AM24" s="85" t="s">
        <v>83</v>
      </c>
      <c r="AN24" s="148" t="s">
        <v>85</v>
      </c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82</v>
      </c>
      <c r="P25" s="148" t="s">
        <v>492</v>
      </c>
      <c r="Q25" s="85" t="s">
        <v>82</v>
      </c>
      <c r="R25" s="148"/>
      <c r="S25" s="85" t="s">
        <v>82</v>
      </c>
      <c r="T25" s="148"/>
      <c r="U25" s="85" t="s">
        <v>82</v>
      </c>
      <c r="V25" s="148"/>
      <c r="W25" s="85" t="s">
        <v>83</v>
      </c>
      <c r="X25" s="148"/>
      <c r="Y25" s="85" t="s">
        <v>82</v>
      </c>
      <c r="Z25" s="148"/>
      <c r="AA25" s="85" t="s">
        <v>82</v>
      </c>
      <c r="AB25" s="148" t="s">
        <v>277</v>
      </c>
      <c r="AC25" s="85" t="s">
        <v>82</v>
      </c>
      <c r="AD25" s="148" t="s">
        <v>277</v>
      </c>
      <c r="AE25" s="85" t="s">
        <v>82</v>
      </c>
      <c r="AF25" s="148"/>
      <c r="AG25" s="85" t="s">
        <v>82</v>
      </c>
      <c r="AH25" s="148"/>
      <c r="AI25" s="85" t="s">
        <v>277</v>
      </c>
      <c r="AJ25" s="148" t="s">
        <v>492</v>
      </c>
      <c r="AK25" s="85" t="s">
        <v>82</v>
      </c>
      <c r="AL25" s="148"/>
      <c r="AM25" s="85" t="s">
        <v>278</v>
      </c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 t="s">
        <v>492</v>
      </c>
      <c r="Q26" s="85" t="s">
        <v>278</v>
      </c>
      <c r="R26" s="148"/>
      <c r="S26" s="85" t="s">
        <v>278</v>
      </c>
      <c r="T26" s="148"/>
      <c r="U26" s="85" t="s">
        <v>278</v>
      </c>
      <c r="V26" s="148"/>
      <c r="W26" s="85" t="s">
        <v>83</v>
      </c>
      <c r="X26" s="148" t="s">
        <v>89</v>
      </c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278</v>
      </c>
      <c r="AF26" s="148"/>
      <c r="AG26" s="85" t="s">
        <v>278</v>
      </c>
      <c r="AH26" s="148"/>
      <c r="AI26" s="85" t="s">
        <v>82</v>
      </c>
      <c r="AJ26" s="148" t="s">
        <v>492</v>
      </c>
      <c r="AK26" s="85" t="s">
        <v>278</v>
      </c>
      <c r="AL26" s="148"/>
      <c r="AM26" s="85" t="s">
        <v>278</v>
      </c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 t="s">
        <v>278</v>
      </c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82</v>
      </c>
      <c r="AJ27" s="147" t="s">
        <v>492</v>
      </c>
      <c r="AK27" s="232" t="s">
        <v>278</v>
      </c>
      <c r="AL27" s="147"/>
      <c r="AM27" s="232" t="s">
        <v>278</v>
      </c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 t="s">
        <v>278</v>
      </c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82</v>
      </c>
      <c r="AJ28" s="149" t="s">
        <v>492</v>
      </c>
      <c r="AK28" s="19" t="s">
        <v>278</v>
      </c>
      <c r="AL28" s="149"/>
      <c r="AM28" s="19" t="s">
        <v>278</v>
      </c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/>
      <c r="Q29" s="233" t="s">
        <v>278</v>
      </c>
      <c r="R29" s="148"/>
      <c r="S29" s="233" t="s">
        <v>282</v>
      </c>
      <c r="T29" s="148"/>
      <c r="U29" s="233" t="s">
        <v>282</v>
      </c>
      <c r="V29" s="148"/>
      <c r="W29" s="233" t="s">
        <v>83</v>
      </c>
      <c r="X29" s="148"/>
      <c r="Y29" s="233" t="s">
        <v>278</v>
      </c>
      <c r="Z29" s="148"/>
      <c r="AA29" s="233" t="s">
        <v>278</v>
      </c>
      <c r="AB29" s="148"/>
      <c r="AC29" s="233" t="s">
        <v>282</v>
      </c>
      <c r="AD29" s="148"/>
      <c r="AE29" s="233" t="s">
        <v>282</v>
      </c>
      <c r="AF29" s="148" t="s">
        <v>88</v>
      </c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 t="s">
        <v>276</v>
      </c>
      <c r="AN29" s="148" t="s">
        <v>283</v>
      </c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/>
      <c r="Q30" s="85" t="s">
        <v>278</v>
      </c>
      <c r="R30" s="148"/>
      <c r="S30" s="85" t="s">
        <v>282</v>
      </c>
      <c r="T30" s="148"/>
      <c r="U30" s="85" t="s">
        <v>282</v>
      </c>
      <c r="V30" s="148"/>
      <c r="W30" s="85" t="s">
        <v>83</v>
      </c>
      <c r="X30" s="148"/>
      <c r="Y30" s="85" t="s">
        <v>278</v>
      </c>
      <c r="Z30" s="148"/>
      <c r="AA30" s="85" t="s">
        <v>83</v>
      </c>
      <c r="AB30" s="148" t="s">
        <v>308</v>
      </c>
      <c r="AC30" s="85" t="s">
        <v>282</v>
      </c>
      <c r="AD30" s="148" t="s">
        <v>91</v>
      </c>
      <c r="AE30" s="85" t="s">
        <v>282</v>
      </c>
      <c r="AF30" s="148" t="s">
        <v>89</v>
      </c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 t="s">
        <v>276</v>
      </c>
      <c r="AN30" s="148" t="s">
        <v>468</v>
      </c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83</v>
      </c>
      <c r="P31" s="148" t="s">
        <v>280</v>
      </c>
      <c r="Q31" s="85" t="s">
        <v>83</v>
      </c>
      <c r="R31" s="148" t="s">
        <v>84</v>
      </c>
      <c r="S31" s="85" t="s">
        <v>282</v>
      </c>
      <c r="T31" s="148"/>
      <c r="U31" s="85" t="s">
        <v>282</v>
      </c>
      <c r="V31" s="148"/>
      <c r="W31" s="85" t="s">
        <v>83</v>
      </c>
      <c r="X31" s="148"/>
      <c r="Y31" s="85" t="s">
        <v>278</v>
      </c>
      <c r="Z31" s="148" t="s">
        <v>298</v>
      </c>
      <c r="AA31" s="85" t="s">
        <v>83</v>
      </c>
      <c r="AB31" s="148" t="s">
        <v>90</v>
      </c>
      <c r="AC31" s="85" t="s">
        <v>282</v>
      </c>
      <c r="AD31" s="148" t="s">
        <v>91</v>
      </c>
      <c r="AE31" s="85" t="s">
        <v>282</v>
      </c>
      <c r="AF31" s="148" t="s">
        <v>89</v>
      </c>
      <c r="AG31" s="85" t="s">
        <v>282</v>
      </c>
      <c r="AH31" s="148" t="s">
        <v>85</v>
      </c>
      <c r="AI31" s="85" t="s">
        <v>276</v>
      </c>
      <c r="AJ31" s="148"/>
      <c r="AK31" s="85" t="s">
        <v>298</v>
      </c>
      <c r="AL31" s="148" t="s">
        <v>282</v>
      </c>
      <c r="AM31" s="85" t="s">
        <v>277</v>
      </c>
      <c r="AN31" s="148" t="s">
        <v>468</v>
      </c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83</v>
      </c>
      <c r="P32" s="148" t="s">
        <v>280</v>
      </c>
      <c r="Q32" s="85" t="s">
        <v>83</v>
      </c>
      <c r="R32" s="148" t="s">
        <v>85</v>
      </c>
      <c r="S32" s="85" t="s">
        <v>278</v>
      </c>
      <c r="T32" s="148"/>
      <c r="U32" s="85" t="s">
        <v>278</v>
      </c>
      <c r="V32" s="148"/>
      <c r="W32" s="85" t="s">
        <v>83</v>
      </c>
      <c r="X32" s="148"/>
      <c r="Y32" s="85" t="s">
        <v>83</v>
      </c>
      <c r="Z32" s="148" t="s">
        <v>298</v>
      </c>
      <c r="AA32" s="85" t="s">
        <v>83</v>
      </c>
      <c r="AB32" s="148" t="s">
        <v>90</v>
      </c>
      <c r="AC32" s="85" t="s">
        <v>278</v>
      </c>
      <c r="AD32" s="148"/>
      <c r="AE32" s="85" t="s">
        <v>278</v>
      </c>
      <c r="AF32" s="148"/>
      <c r="AG32" s="85" t="s">
        <v>282</v>
      </c>
      <c r="AH32" s="148" t="s">
        <v>87</v>
      </c>
      <c r="AI32" s="85" t="s">
        <v>276</v>
      </c>
      <c r="AJ32" s="148"/>
      <c r="AK32" s="85" t="s">
        <v>298</v>
      </c>
      <c r="AL32" s="148"/>
      <c r="AM32" s="85" t="s">
        <v>277</v>
      </c>
      <c r="AN32" s="148" t="s">
        <v>86</v>
      </c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83</v>
      </c>
      <c r="P33" s="148" t="s">
        <v>280</v>
      </c>
      <c r="Q33" s="85" t="s">
        <v>83</v>
      </c>
      <c r="R33" s="148" t="s">
        <v>85</v>
      </c>
      <c r="S33" s="85" t="s">
        <v>278</v>
      </c>
      <c r="T33" s="148"/>
      <c r="U33" s="85" t="s">
        <v>278</v>
      </c>
      <c r="V33" s="148"/>
      <c r="W33" s="85" t="s">
        <v>83</v>
      </c>
      <c r="X33" s="148"/>
      <c r="Y33" s="85" t="s">
        <v>83</v>
      </c>
      <c r="Z33" s="148" t="s">
        <v>278</v>
      </c>
      <c r="AA33" s="85" t="s">
        <v>83</v>
      </c>
      <c r="AB33" s="148" t="s">
        <v>278</v>
      </c>
      <c r="AC33" s="85" t="s">
        <v>276</v>
      </c>
      <c r="AD33" s="148" t="s">
        <v>499</v>
      </c>
      <c r="AE33" s="85" t="s">
        <v>278</v>
      </c>
      <c r="AF33" s="148"/>
      <c r="AG33" s="85" t="s">
        <v>282</v>
      </c>
      <c r="AH33" s="148" t="s">
        <v>87</v>
      </c>
      <c r="AI33" s="85" t="s">
        <v>277</v>
      </c>
      <c r="AJ33" s="148"/>
      <c r="AK33" s="85" t="s">
        <v>298</v>
      </c>
      <c r="AL33" s="148"/>
      <c r="AM33" s="85" t="s">
        <v>82</v>
      </c>
      <c r="AN33" s="148" t="s">
        <v>86</v>
      </c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277</v>
      </c>
      <c r="T34" s="149" t="s">
        <v>11</v>
      </c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278</v>
      </c>
      <c r="AB34" s="149"/>
      <c r="AC34" s="19" t="s">
        <v>278</v>
      </c>
      <c r="AD34" s="149"/>
      <c r="AE34" s="19" t="s">
        <v>278</v>
      </c>
      <c r="AF34" s="149"/>
      <c r="AG34" s="19" t="s">
        <v>278</v>
      </c>
      <c r="AH34" s="149"/>
      <c r="AI34" s="19" t="s">
        <v>277</v>
      </c>
      <c r="AJ34" s="149"/>
      <c r="AK34" s="19" t="s">
        <v>278</v>
      </c>
      <c r="AL34" s="149"/>
      <c r="AM34" s="19" t="s">
        <v>82</v>
      </c>
      <c r="AN34" s="149" t="s">
        <v>511</v>
      </c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 t="s">
        <v>278</v>
      </c>
      <c r="AB35" s="149"/>
      <c r="AC35" s="19" t="s">
        <v>278</v>
      </c>
      <c r="AD35" s="149"/>
      <c r="AE35" s="19" t="s">
        <v>278</v>
      </c>
      <c r="AF35" s="149"/>
      <c r="AG35" s="19" t="s">
        <v>278</v>
      </c>
      <c r="AH35" s="149"/>
      <c r="AI35" s="19" t="s">
        <v>277</v>
      </c>
      <c r="AJ35" s="149"/>
      <c r="AK35" s="19" t="s">
        <v>278</v>
      </c>
      <c r="AL35" s="149"/>
      <c r="AM35" s="19" t="s">
        <v>82</v>
      </c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276</v>
      </c>
      <c r="P36" s="148" t="s">
        <v>84</v>
      </c>
      <c r="Q36" s="233" t="s">
        <v>276</v>
      </c>
      <c r="R36" s="148" t="s">
        <v>84</v>
      </c>
      <c r="S36" s="233" t="s">
        <v>276</v>
      </c>
      <c r="T36" s="148"/>
      <c r="U36" s="233" t="s">
        <v>276</v>
      </c>
      <c r="V36" s="148"/>
      <c r="W36" s="233" t="s">
        <v>276</v>
      </c>
      <c r="X36" s="148"/>
      <c r="Y36" s="233" t="s">
        <v>83</v>
      </c>
      <c r="Z36" s="148"/>
      <c r="AA36" s="233" t="s">
        <v>276</v>
      </c>
      <c r="AB36" s="148" t="s">
        <v>84</v>
      </c>
      <c r="AC36" s="233" t="s">
        <v>276</v>
      </c>
      <c r="AD36" s="148" t="s">
        <v>277</v>
      </c>
      <c r="AE36" s="233" t="s">
        <v>276</v>
      </c>
      <c r="AF36" s="148" t="s">
        <v>279</v>
      </c>
      <c r="AG36" s="233" t="s">
        <v>276</v>
      </c>
      <c r="AH36" s="148" t="s">
        <v>492</v>
      </c>
      <c r="AI36" s="233" t="s">
        <v>82</v>
      </c>
      <c r="AJ36" s="148"/>
      <c r="AK36" s="233" t="s">
        <v>276</v>
      </c>
      <c r="AL36" s="148" t="s">
        <v>10</v>
      </c>
      <c r="AM36" s="233" t="s">
        <v>278</v>
      </c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276</v>
      </c>
      <c r="P37" s="148" t="s">
        <v>84</v>
      </c>
      <c r="Q37" s="85" t="s">
        <v>276</v>
      </c>
      <c r="R37" s="148" t="s">
        <v>84</v>
      </c>
      <c r="S37" s="85" t="s">
        <v>276</v>
      </c>
      <c r="T37" s="148"/>
      <c r="U37" s="85" t="s">
        <v>276</v>
      </c>
      <c r="V37" s="148"/>
      <c r="W37" s="85" t="s">
        <v>276</v>
      </c>
      <c r="X37" s="148"/>
      <c r="Y37" s="85" t="s">
        <v>83</v>
      </c>
      <c r="Z37" s="148"/>
      <c r="AA37" s="85" t="s">
        <v>276</v>
      </c>
      <c r="AB37" s="148" t="s">
        <v>84</v>
      </c>
      <c r="AC37" s="85" t="s">
        <v>276</v>
      </c>
      <c r="AD37" s="148" t="s">
        <v>277</v>
      </c>
      <c r="AE37" s="85" t="s">
        <v>276</v>
      </c>
      <c r="AF37" s="148" t="s">
        <v>279</v>
      </c>
      <c r="AG37" s="85" t="s">
        <v>276</v>
      </c>
      <c r="AH37" s="148"/>
      <c r="AI37" s="85" t="s">
        <v>82</v>
      </c>
      <c r="AJ37" s="148"/>
      <c r="AK37" s="85" t="s">
        <v>276</v>
      </c>
      <c r="AL37" s="148"/>
      <c r="AM37" s="85" t="s">
        <v>278</v>
      </c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277</v>
      </c>
      <c r="P38" s="148"/>
      <c r="Q38" s="85" t="s">
        <v>277</v>
      </c>
      <c r="R38" s="148" t="s">
        <v>84</v>
      </c>
      <c r="S38" s="85" t="s">
        <v>277</v>
      </c>
      <c r="T38" s="148"/>
      <c r="U38" s="85" t="s">
        <v>277</v>
      </c>
      <c r="V38" s="148"/>
      <c r="W38" s="85" t="s">
        <v>277</v>
      </c>
      <c r="X38" s="148"/>
      <c r="Y38" s="85" t="s">
        <v>83</v>
      </c>
      <c r="Z38" s="148"/>
      <c r="AA38" s="85" t="s">
        <v>277</v>
      </c>
      <c r="AB38" s="148" t="s">
        <v>84</v>
      </c>
      <c r="AC38" s="85" t="s">
        <v>512</v>
      </c>
      <c r="AD38" s="148" t="s">
        <v>284</v>
      </c>
      <c r="AE38" s="85" t="s">
        <v>277</v>
      </c>
      <c r="AF38" s="148" t="s">
        <v>537</v>
      </c>
      <c r="AG38" s="85" t="s">
        <v>276</v>
      </c>
      <c r="AH38" s="148" t="s">
        <v>492</v>
      </c>
      <c r="AI38" s="85" t="s">
        <v>278</v>
      </c>
      <c r="AJ38" s="148"/>
      <c r="AK38" s="85" t="s">
        <v>277</v>
      </c>
      <c r="AL38" s="148"/>
      <c r="AM38" s="85" t="s">
        <v>276</v>
      </c>
      <c r="AN38" s="148" t="s">
        <v>498</v>
      </c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277</v>
      </c>
      <c r="P39" s="148" t="s">
        <v>86</v>
      </c>
      <c r="Q39" s="85" t="s">
        <v>277</v>
      </c>
      <c r="R39" s="148"/>
      <c r="S39" s="85" t="s">
        <v>277</v>
      </c>
      <c r="T39" s="148"/>
      <c r="U39" s="85" t="s">
        <v>277</v>
      </c>
      <c r="V39" s="148"/>
      <c r="W39" s="85" t="s">
        <v>277</v>
      </c>
      <c r="X39" s="148" t="s">
        <v>82</v>
      </c>
      <c r="Y39" s="85" t="s">
        <v>83</v>
      </c>
      <c r="Z39" s="148"/>
      <c r="AA39" s="85" t="s">
        <v>512</v>
      </c>
      <c r="AB39" s="148" t="s">
        <v>284</v>
      </c>
      <c r="AC39" s="85" t="s">
        <v>277</v>
      </c>
      <c r="AD39" s="148" t="s">
        <v>502</v>
      </c>
      <c r="AE39" s="85" t="s">
        <v>277</v>
      </c>
      <c r="AF39" s="148" t="s">
        <v>552</v>
      </c>
      <c r="AG39" s="85" t="s">
        <v>276</v>
      </c>
      <c r="AH39" s="148" t="s">
        <v>492</v>
      </c>
      <c r="AI39" s="85" t="s">
        <v>278</v>
      </c>
      <c r="AJ39" s="148"/>
      <c r="AK39" s="85" t="s">
        <v>277</v>
      </c>
      <c r="AL39" s="148"/>
      <c r="AM39" s="85" t="s">
        <v>276</v>
      </c>
      <c r="AN39" s="148" t="s">
        <v>498</v>
      </c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82</v>
      </c>
      <c r="P40" s="148"/>
      <c r="Q40" s="85" t="s">
        <v>82</v>
      </c>
      <c r="R40" s="148" t="s">
        <v>85</v>
      </c>
      <c r="S40" s="85" t="s">
        <v>82</v>
      </c>
      <c r="T40" s="148"/>
      <c r="U40" s="85" t="s">
        <v>82</v>
      </c>
      <c r="V40" s="148" t="s">
        <v>276</v>
      </c>
      <c r="W40" s="85" t="s">
        <v>82</v>
      </c>
      <c r="X40" s="148"/>
      <c r="Y40" s="85" t="s">
        <v>83</v>
      </c>
      <c r="Z40" s="148"/>
      <c r="AA40" s="85" t="s">
        <v>82</v>
      </c>
      <c r="AB40" s="148" t="s">
        <v>276</v>
      </c>
      <c r="AC40" s="85" t="s">
        <v>82</v>
      </c>
      <c r="AD40" s="148" t="s">
        <v>277</v>
      </c>
      <c r="AE40" s="85" t="s">
        <v>82</v>
      </c>
      <c r="AF40" s="148" t="s">
        <v>277</v>
      </c>
      <c r="AG40" s="85" t="s">
        <v>82</v>
      </c>
      <c r="AH40" s="148" t="s">
        <v>492</v>
      </c>
      <c r="AI40" s="85"/>
      <c r="AJ40" s="148" t="s">
        <v>276</v>
      </c>
      <c r="AK40" s="85" t="s">
        <v>82</v>
      </c>
      <c r="AL40" s="148"/>
      <c r="AM40" s="85" t="s">
        <v>277</v>
      </c>
      <c r="AN40" s="148" t="s">
        <v>85</v>
      </c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82</v>
      </c>
      <c r="P41" s="162"/>
      <c r="Q41" s="124" t="s">
        <v>82</v>
      </c>
      <c r="R41" s="162"/>
      <c r="S41" s="124" t="s">
        <v>82</v>
      </c>
      <c r="T41" s="162"/>
      <c r="U41" s="124" t="s">
        <v>82</v>
      </c>
      <c r="V41" s="162" t="s">
        <v>276</v>
      </c>
      <c r="W41" s="124" t="s">
        <v>82</v>
      </c>
      <c r="X41" s="162"/>
      <c r="Y41" s="124" t="s">
        <v>278</v>
      </c>
      <c r="Z41" s="162"/>
      <c r="AA41" s="124" t="s">
        <v>82</v>
      </c>
      <c r="AB41" s="162" t="s">
        <v>276</v>
      </c>
      <c r="AC41" s="124" t="s">
        <v>277</v>
      </c>
      <c r="AD41" s="162" t="s">
        <v>17</v>
      </c>
      <c r="AE41" s="124" t="s">
        <v>82</v>
      </c>
      <c r="AF41" s="162" t="s">
        <v>277</v>
      </c>
      <c r="AG41" s="124" t="s">
        <v>82</v>
      </c>
      <c r="AH41" s="162" t="s">
        <v>492</v>
      </c>
      <c r="AI41" s="124"/>
      <c r="AJ41" s="162" t="s">
        <v>276</v>
      </c>
      <c r="AK41" s="124" t="s">
        <v>82</v>
      </c>
      <c r="AL41" s="162"/>
      <c r="AM41" s="124" t="s">
        <v>277</v>
      </c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82</v>
      </c>
      <c r="P42" s="149" t="s">
        <v>280</v>
      </c>
      <c r="Q42" s="19" t="s">
        <v>82</v>
      </c>
      <c r="R42" s="149"/>
      <c r="S42" s="19" t="s">
        <v>82</v>
      </c>
      <c r="T42" s="149"/>
      <c r="U42" s="19" t="s">
        <v>82</v>
      </c>
      <c r="V42" s="149" t="s">
        <v>276</v>
      </c>
      <c r="W42" s="19" t="s">
        <v>82</v>
      </c>
      <c r="X42" s="149"/>
      <c r="Y42" s="19" t="s">
        <v>278</v>
      </c>
      <c r="Z42" s="149"/>
      <c r="AA42" s="19" t="s">
        <v>276</v>
      </c>
      <c r="AB42" s="149" t="s">
        <v>286</v>
      </c>
      <c r="AC42" s="19" t="s">
        <v>82</v>
      </c>
      <c r="AD42" s="149" t="s">
        <v>277</v>
      </c>
      <c r="AE42" s="19" t="s">
        <v>82</v>
      </c>
      <c r="AF42" s="149" t="s">
        <v>277</v>
      </c>
      <c r="AG42" s="19" t="s">
        <v>82</v>
      </c>
      <c r="AH42" s="149" t="s">
        <v>492</v>
      </c>
      <c r="AI42" s="19"/>
      <c r="AJ42" s="149" t="s">
        <v>276</v>
      </c>
      <c r="AK42" s="19" t="s">
        <v>82</v>
      </c>
      <c r="AL42" s="149"/>
      <c r="AM42" s="19" t="s">
        <v>277</v>
      </c>
      <c r="AN42" s="149" t="s">
        <v>283</v>
      </c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278</v>
      </c>
      <c r="P43" s="151"/>
      <c r="Q43" s="234" t="s">
        <v>278</v>
      </c>
      <c r="R43" s="151"/>
      <c r="S43" s="234" t="s">
        <v>278</v>
      </c>
      <c r="T43" s="151"/>
      <c r="U43" s="234" t="s">
        <v>278</v>
      </c>
      <c r="V43" s="151"/>
      <c r="W43" s="234" t="s">
        <v>278</v>
      </c>
      <c r="X43" s="151"/>
      <c r="Y43" s="234" t="s">
        <v>83</v>
      </c>
      <c r="Z43" s="151"/>
      <c r="AA43" s="234" t="s">
        <v>278</v>
      </c>
      <c r="AB43" s="151"/>
      <c r="AC43" s="234" t="s">
        <v>278</v>
      </c>
      <c r="AD43" s="151"/>
      <c r="AE43" s="234" t="s">
        <v>278</v>
      </c>
      <c r="AF43" s="151"/>
      <c r="AG43" s="234" t="s">
        <v>278</v>
      </c>
      <c r="AH43" s="151" t="s">
        <v>492</v>
      </c>
      <c r="AI43" s="234"/>
      <c r="AJ43" s="151" t="s">
        <v>277</v>
      </c>
      <c r="AK43" s="234" t="s">
        <v>278</v>
      </c>
      <c r="AL43" s="151"/>
      <c r="AM43" s="234" t="s">
        <v>82</v>
      </c>
      <c r="AN43" s="151" t="s">
        <v>511</v>
      </c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278</v>
      </c>
      <c r="P44" s="151"/>
      <c r="Q44" s="84" t="s">
        <v>278</v>
      </c>
      <c r="R44" s="151" t="s">
        <v>84</v>
      </c>
      <c r="S44" s="84" t="s">
        <v>278</v>
      </c>
      <c r="T44" s="151"/>
      <c r="U44" s="84" t="s">
        <v>278</v>
      </c>
      <c r="V44" s="151"/>
      <c r="W44" s="84" t="s">
        <v>278</v>
      </c>
      <c r="X44" s="151"/>
      <c r="Y44" s="84" t="s">
        <v>83</v>
      </c>
      <c r="Z44" s="151"/>
      <c r="AA44" s="84" t="s">
        <v>278</v>
      </c>
      <c r="AB44" s="151"/>
      <c r="AC44" s="84" t="s">
        <v>277</v>
      </c>
      <c r="AD44" s="151" t="s">
        <v>296</v>
      </c>
      <c r="AE44" s="84" t="s">
        <v>278</v>
      </c>
      <c r="AF44" s="151"/>
      <c r="AG44" s="84" t="s">
        <v>278</v>
      </c>
      <c r="AH44" s="151" t="s">
        <v>492</v>
      </c>
      <c r="AI44" s="84"/>
      <c r="AJ44" s="151" t="s">
        <v>277</v>
      </c>
      <c r="AK44" s="84" t="s">
        <v>278</v>
      </c>
      <c r="AL44" s="151"/>
      <c r="AM44" s="84" t="s">
        <v>82</v>
      </c>
      <c r="AN44" s="151" t="s">
        <v>511</v>
      </c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276</v>
      </c>
      <c r="P45" s="151"/>
      <c r="Q45" s="84" t="s">
        <v>276</v>
      </c>
      <c r="R45" s="151" t="s">
        <v>84</v>
      </c>
      <c r="S45" s="84" t="s">
        <v>276</v>
      </c>
      <c r="T45" s="151"/>
      <c r="U45" s="84" t="s">
        <v>276</v>
      </c>
      <c r="V45" s="151"/>
      <c r="W45" s="84" t="s">
        <v>276</v>
      </c>
      <c r="X45" s="151"/>
      <c r="Y45" s="84" t="s">
        <v>83</v>
      </c>
      <c r="Z45" s="151"/>
      <c r="AA45" s="84" t="s">
        <v>276</v>
      </c>
      <c r="AB45" s="151" t="s">
        <v>295</v>
      </c>
      <c r="AC45" s="84" t="s">
        <v>277</v>
      </c>
      <c r="AD45" s="151" t="s">
        <v>502</v>
      </c>
      <c r="AE45" s="84" t="s">
        <v>276</v>
      </c>
      <c r="AF45" s="151" t="s">
        <v>279</v>
      </c>
      <c r="AG45" s="84" t="s">
        <v>276</v>
      </c>
      <c r="AH45" s="151" t="s">
        <v>492</v>
      </c>
      <c r="AI45" s="84"/>
      <c r="AJ45" s="151" t="s">
        <v>85</v>
      </c>
      <c r="AK45" s="84" t="s">
        <v>276</v>
      </c>
      <c r="AL45" s="151"/>
      <c r="AM45" s="84" t="s">
        <v>278</v>
      </c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276</v>
      </c>
      <c r="P46" s="151"/>
      <c r="Q46" s="84" t="s">
        <v>276</v>
      </c>
      <c r="R46" s="151" t="s">
        <v>278</v>
      </c>
      <c r="S46" s="84" t="s">
        <v>276</v>
      </c>
      <c r="T46" s="151"/>
      <c r="U46" s="84" t="s">
        <v>276</v>
      </c>
      <c r="V46" s="151"/>
      <c r="W46" s="84" t="s">
        <v>276</v>
      </c>
      <c r="X46" s="151"/>
      <c r="Y46" s="84" t="s">
        <v>83</v>
      </c>
      <c r="Z46" s="151"/>
      <c r="AA46" s="84" t="s">
        <v>276</v>
      </c>
      <c r="AB46" s="151"/>
      <c r="AC46" s="84" t="s">
        <v>277</v>
      </c>
      <c r="AD46" s="151" t="s">
        <v>502</v>
      </c>
      <c r="AE46" s="84" t="s">
        <v>276</v>
      </c>
      <c r="AF46" s="151" t="s">
        <v>279</v>
      </c>
      <c r="AG46" s="84" t="s">
        <v>276</v>
      </c>
      <c r="AH46" s="151" t="s">
        <v>492</v>
      </c>
      <c r="AI46" s="84"/>
      <c r="AJ46" s="151" t="s">
        <v>85</v>
      </c>
      <c r="AK46" s="84" t="s">
        <v>276</v>
      </c>
      <c r="AL46" s="151"/>
      <c r="AM46" s="84" t="s">
        <v>278</v>
      </c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277</v>
      </c>
      <c r="P47" s="151"/>
      <c r="Q47" s="84" t="s">
        <v>277</v>
      </c>
      <c r="R47" s="151" t="s">
        <v>82</v>
      </c>
      <c r="S47" s="84" t="s">
        <v>570</v>
      </c>
      <c r="T47" s="151" t="s">
        <v>296</v>
      </c>
      <c r="U47" s="84" t="s">
        <v>277</v>
      </c>
      <c r="V47" s="151"/>
      <c r="W47" s="84" t="s">
        <v>277</v>
      </c>
      <c r="X47" s="151" t="s">
        <v>542</v>
      </c>
      <c r="Y47" s="84" t="s">
        <v>83</v>
      </c>
      <c r="Z47" s="151"/>
      <c r="AA47" s="84" t="s">
        <v>277</v>
      </c>
      <c r="AB47" s="151" t="s">
        <v>85</v>
      </c>
      <c r="AC47" s="84" t="s">
        <v>277</v>
      </c>
      <c r="AD47" s="151"/>
      <c r="AE47" s="84" t="s">
        <v>277</v>
      </c>
      <c r="AF47" s="151" t="s">
        <v>279</v>
      </c>
      <c r="AG47" s="84" t="s">
        <v>277</v>
      </c>
      <c r="AH47" s="151"/>
      <c r="AI47" s="84" t="s">
        <v>278</v>
      </c>
      <c r="AJ47" s="151"/>
      <c r="AK47" s="84" t="s">
        <v>277</v>
      </c>
      <c r="AL47" s="151"/>
      <c r="AM47" s="84" t="s">
        <v>276</v>
      </c>
      <c r="AN47" s="151" t="s">
        <v>511</v>
      </c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277</v>
      </c>
      <c r="P48" s="149" t="s">
        <v>89</v>
      </c>
      <c r="Q48" s="19" t="s">
        <v>277</v>
      </c>
      <c r="R48" s="149" t="s">
        <v>82</v>
      </c>
      <c r="S48" s="19" t="s">
        <v>277</v>
      </c>
      <c r="T48" s="149"/>
      <c r="U48" s="19" t="s">
        <v>277</v>
      </c>
      <c r="V48" s="149" t="s">
        <v>295</v>
      </c>
      <c r="W48" s="19" t="s">
        <v>277</v>
      </c>
      <c r="X48" s="149"/>
      <c r="Y48" s="19" t="s">
        <v>278</v>
      </c>
      <c r="Z48" s="149"/>
      <c r="AA48" s="19" t="s">
        <v>277</v>
      </c>
      <c r="AB48" s="149" t="s">
        <v>295</v>
      </c>
      <c r="AC48" s="19" t="s">
        <v>277</v>
      </c>
      <c r="AD48" s="149" t="s">
        <v>22</v>
      </c>
      <c r="AE48" s="19" t="s">
        <v>277</v>
      </c>
      <c r="AF48" s="149"/>
      <c r="AG48" s="19" t="s">
        <v>277</v>
      </c>
      <c r="AH48" s="149"/>
      <c r="AI48" s="19" t="s">
        <v>278</v>
      </c>
      <c r="AJ48" s="149"/>
      <c r="AK48" s="19" t="s">
        <v>277</v>
      </c>
      <c r="AL48" s="149"/>
      <c r="AM48" s="19" t="s">
        <v>276</v>
      </c>
      <c r="AN48" s="149" t="s">
        <v>295</v>
      </c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277</v>
      </c>
      <c r="P49" s="149"/>
      <c r="Q49" s="19" t="s">
        <v>277</v>
      </c>
      <c r="R49" s="149" t="s">
        <v>82</v>
      </c>
      <c r="S49" s="19" t="s">
        <v>277</v>
      </c>
      <c r="T49" s="149" t="s">
        <v>82</v>
      </c>
      <c r="U49" s="19" t="s">
        <v>277</v>
      </c>
      <c r="V49" s="149"/>
      <c r="W49" s="19" t="s">
        <v>277</v>
      </c>
      <c r="X49" s="149"/>
      <c r="Y49" s="19" t="s">
        <v>278</v>
      </c>
      <c r="Z49" s="149"/>
      <c r="AA49" s="19" t="s">
        <v>277</v>
      </c>
      <c r="AB49" s="149"/>
      <c r="AC49" s="19" t="s">
        <v>277</v>
      </c>
      <c r="AD49" s="149"/>
      <c r="AE49" s="19" t="s">
        <v>277</v>
      </c>
      <c r="AF49" s="149"/>
      <c r="AG49" s="19" t="s">
        <v>277</v>
      </c>
      <c r="AH49" s="149"/>
      <c r="AI49" s="19" t="s">
        <v>278</v>
      </c>
      <c r="AJ49" s="149"/>
      <c r="AK49" s="19" t="s">
        <v>277</v>
      </c>
      <c r="AL49" s="149"/>
      <c r="AM49" s="19" t="s">
        <v>276</v>
      </c>
      <c r="AN49" s="149" t="s">
        <v>522</v>
      </c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82</v>
      </c>
      <c r="P50" s="151"/>
      <c r="Q50" s="234" t="s">
        <v>82</v>
      </c>
      <c r="R50" s="151"/>
      <c r="S50" s="234" t="s">
        <v>82</v>
      </c>
      <c r="T50" s="151"/>
      <c r="U50" s="234" t="s">
        <v>82</v>
      </c>
      <c r="V50" s="151"/>
      <c r="W50" s="234" t="s">
        <v>82</v>
      </c>
      <c r="X50" s="151" t="s">
        <v>295</v>
      </c>
      <c r="Y50" s="234" t="s">
        <v>83</v>
      </c>
      <c r="Z50" s="151"/>
      <c r="AA50" s="234" t="s">
        <v>82</v>
      </c>
      <c r="AB50" s="151" t="s">
        <v>277</v>
      </c>
      <c r="AC50" s="234" t="s">
        <v>277</v>
      </c>
      <c r="AD50" s="151" t="s">
        <v>514</v>
      </c>
      <c r="AE50" s="234" t="s">
        <v>82</v>
      </c>
      <c r="AF50" s="151"/>
      <c r="AG50" s="234" t="s">
        <v>82</v>
      </c>
      <c r="AH50" s="151"/>
      <c r="AI50" s="234" t="s">
        <v>278</v>
      </c>
      <c r="AJ50" s="151"/>
      <c r="AK50" s="234" t="s">
        <v>82</v>
      </c>
      <c r="AL50" s="151"/>
      <c r="AM50" s="234" t="s">
        <v>277</v>
      </c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82</v>
      </c>
      <c r="P51" s="151" t="s">
        <v>280</v>
      </c>
      <c r="Q51" s="84" t="s">
        <v>82</v>
      </c>
      <c r="R51" s="151"/>
      <c r="S51" s="84" t="s">
        <v>82</v>
      </c>
      <c r="T51" s="151"/>
      <c r="U51" s="84" t="s">
        <v>82</v>
      </c>
      <c r="V51" s="151" t="s">
        <v>492</v>
      </c>
      <c r="W51" s="84" t="s">
        <v>82</v>
      </c>
      <c r="X51" s="151"/>
      <c r="Y51" s="84" t="s">
        <v>83</v>
      </c>
      <c r="Z51" s="151"/>
      <c r="AA51" s="84" t="s">
        <v>277</v>
      </c>
      <c r="AB51" s="151" t="s">
        <v>492</v>
      </c>
      <c r="AC51" s="84" t="s">
        <v>277</v>
      </c>
      <c r="AD51" s="151" t="s">
        <v>492</v>
      </c>
      <c r="AE51" s="84" t="s">
        <v>82</v>
      </c>
      <c r="AF51" s="151" t="s">
        <v>279</v>
      </c>
      <c r="AG51" s="84" t="s">
        <v>82</v>
      </c>
      <c r="AH51" s="151"/>
      <c r="AI51" s="84" t="s">
        <v>278</v>
      </c>
      <c r="AJ51" s="151"/>
      <c r="AK51" s="84" t="s">
        <v>82</v>
      </c>
      <c r="AL51" s="151"/>
      <c r="AM51" s="84" t="s">
        <v>277</v>
      </c>
      <c r="AN51" s="151" t="s">
        <v>550</v>
      </c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278</v>
      </c>
      <c r="P52" s="151"/>
      <c r="Q52" s="84" t="s">
        <v>278</v>
      </c>
      <c r="R52" s="151"/>
      <c r="S52" s="84" t="s">
        <v>278</v>
      </c>
      <c r="T52" s="151"/>
      <c r="U52" s="84" t="s">
        <v>278</v>
      </c>
      <c r="V52" s="151"/>
      <c r="W52" s="84" t="s">
        <v>278</v>
      </c>
      <c r="X52" s="151"/>
      <c r="Y52" s="84" t="s">
        <v>83</v>
      </c>
      <c r="Z52" s="151"/>
      <c r="AA52" s="84" t="s">
        <v>278</v>
      </c>
      <c r="AB52" s="151"/>
      <c r="AC52" s="84" t="s">
        <v>278</v>
      </c>
      <c r="AD52" s="151"/>
      <c r="AE52" s="84" t="s">
        <v>278</v>
      </c>
      <c r="AF52" s="151"/>
      <c r="AG52" s="84" t="s">
        <v>278</v>
      </c>
      <c r="AH52" s="151"/>
      <c r="AI52" s="84" t="s">
        <v>83</v>
      </c>
      <c r="AJ52" s="151" t="s">
        <v>86</v>
      </c>
      <c r="AK52" s="84" t="s">
        <v>278</v>
      </c>
      <c r="AL52" s="151"/>
      <c r="AM52" s="84" t="s">
        <v>82</v>
      </c>
      <c r="AN52" s="151" t="s">
        <v>468</v>
      </c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278</v>
      </c>
      <c r="P53" s="151"/>
      <c r="Q53" s="84" t="s">
        <v>278</v>
      </c>
      <c r="R53" s="151"/>
      <c r="S53" s="84" t="s">
        <v>278</v>
      </c>
      <c r="T53" s="151"/>
      <c r="U53" s="84" t="s">
        <v>278</v>
      </c>
      <c r="V53" s="151"/>
      <c r="W53" s="84" t="s">
        <v>278</v>
      </c>
      <c r="X53" s="151"/>
      <c r="Y53" s="84" t="s">
        <v>83</v>
      </c>
      <c r="Z53" s="151"/>
      <c r="AA53" s="84" t="s">
        <v>278</v>
      </c>
      <c r="AB53" s="151"/>
      <c r="AC53" s="84" t="s">
        <v>278</v>
      </c>
      <c r="AD53" s="151"/>
      <c r="AE53" s="84" t="s">
        <v>278</v>
      </c>
      <c r="AF53" s="151"/>
      <c r="AG53" s="84" t="s">
        <v>278</v>
      </c>
      <c r="AH53" s="151"/>
      <c r="AI53" s="84" t="s">
        <v>83</v>
      </c>
      <c r="AJ53" s="151" t="s">
        <v>86</v>
      </c>
      <c r="AK53" s="84" t="s">
        <v>278</v>
      </c>
      <c r="AL53" s="151"/>
      <c r="AM53" s="84" t="s">
        <v>82</v>
      </c>
      <c r="AN53" s="151" t="s">
        <v>468</v>
      </c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276</v>
      </c>
      <c r="P54" s="151"/>
      <c r="Q54" s="84" t="s">
        <v>276</v>
      </c>
      <c r="R54" s="151"/>
      <c r="S54" s="84" t="s">
        <v>276</v>
      </c>
      <c r="T54" s="151" t="s">
        <v>576</v>
      </c>
      <c r="U54" s="84" t="s">
        <v>276</v>
      </c>
      <c r="V54" s="151" t="s">
        <v>287</v>
      </c>
      <c r="W54" s="84" t="s">
        <v>276</v>
      </c>
      <c r="X54" s="151" t="s">
        <v>277</v>
      </c>
      <c r="Y54" s="84" t="s">
        <v>83</v>
      </c>
      <c r="Z54" s="151" t="s">
        <v>537</v>
      </c>
      <c r="AA54" s="84" t="s">
        <v>276</v>
      </c>
      <c r="AB54" s="151"/>
      <c r="AC54" s="84" t="s">
        <v>276</v>
      </c>
      <c r="AD54" s="151"/>
      <c r="AE54" s="84" t="s">
        <v>276</v>
      </c>
      <c r="AF54" s="151" t="s">
        <v>279</v>
      </c>
      <c r="AG54" s="84" t="s">
        <v>276</v>
      </c>
      <c r="AH54" s="151"/>
      <c r="AI54" s="84" t="s">
        <v>83</v>
      </c>
      <c r="AJ54" s="151"/>
      <c r="AK54" s="84" t="s">
        <v>276</v>
      </c>
      <c r="AL54" s="151"/>
      <c r="AM54" s="84" t="s">
        <v>278</v>
      </c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276</v>
      </c>
      <c r="P55" s="147"/>
      <c r="Q55" s="232" t="s">
        <v>276</v>
      </c>
      <c r="R55" s="147"/>
      <c r="S55" s="232" t="s">
        <v>276</v>
      </c>
      <c r="T55" s="147"/>
      <c r="U55" s="232" t="s">
        <v>276</v>
      </c>
      <c r="V55" s="147" t="s">
        <v>542</v>
      </c>
      <c r="W55" s="232" t="s">
        <v>276</v>
      </c>
      <c r="X55" s="147" t="s">
        <v>277</v>
      </c>
      <c r="Y55" s="232" t="s">
        <v>278</v>
      </c>
      <c r="Z55" s="147"/>
      <c r="AA55" s="232" t="s">
        <v>276</v>
      </c>
      <c r="AB55" s="147"/>
      <c r="AC55" s="232" t="s">
        <v>276</v>
      </c>
      <c r="AD55" s="147"/>
      <c r="AE55" s="232" t="s">
        <v>276</v>
      </c>
      <c r="AF55" s="147"/>
      <c r="AG55" s="232" t="s">
        <v>276</v>
      </c>
      <c r="AH55" s="147"/>
      <c r="AI55" s="232" t="s">
        <v>278</v>
      </c>
      <c r="AJ55" s="147"/>
      <c r="AK55" s="232" t="s">
        <v>276</v>
      </c>
      <c r="AL55" s="147"/>
      <c r="AM55" s="232" t="s">
        <v>278</v>
      </c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276</v>
      </c>
      <c r="P56" s="149" t="s">
        <v>540</v>
      </c>
      <c r="Q56" s="19" t="s">
        <v>276</v>
      </c>
      <c r="R56" s="149" t="s">
        <v>17</v>
      </c>
      <c r="S56" s="19" t="s">
        <v>276</v>
      </c>
      <c r="T56" s="149"/>
      <c r="U56" s="19" t="s">
        <v>276</v>
      </c>
      <c r="V56" s="149"/>
      <c r="W56" s="19" t="s">
        <v>276</v>
      </c>
      <c r="X56" s="149" t="s">
        <v>277</v>
      </c>
      <c r="Y56" s="19" t="s">
        <v>278</v>
      </c>
      <c r="Z56" s="149"/>
      <c r="AA56" s="19" t="s">
        <v>276</v>
      </c>
      <c r="AB56" s="149" t="s">
        <v>277</v>
      </c>
      <c r="AC56" s="19" t="s">
        <v>276</v>
      </c>
      <c r="AD56" s="149"/>
      <c r="AE56" s="19" t="s">
        <v>276</v>
      </c>
      <c r="AF56" s="149"/>
      <c r="AG56" s="19" t="s">
        <v>276</v>
      </c>
      <c r="AH56" s="149"/>
      <c r="AI56" s="19" t="s">
        <v>278</v>
      </c>
      <c r="AJ56" s="149"/>
      <c r="AK56" s="19" t="s">
        <v>276</v>
      </c>
      <c r="AL56" s="149"/>
      <c r="AM56" s="19" t="s">
        <v>278</v>
      </c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277</v>
      </c>
      <c r="P57" s="151"/>
      <c r="Q57" s="234" t="s">
        <v>277</v>
      </c>
      <c r="R57" s="151" t="s">
        <v>88</v>
      </c>
      <c r="S57" s="234" t="s">
        <v>277</v>
      </c>
      <c r="T57" s="151" t="s">
        <v>577</v>
      </c>
      <c r="U57" s="234" t="s">
        <v>277</v>
      </c>
      <c r="V57" s="151"/>
      <c r="W57" s="234" t="s">
        <v>277</v>
      </c>
      <c r="X57" s="151"/>
      <c r="Y57" s="234" t="s">
        <v>83</v>
      </c>
      <c r="Z57" s="151"/>
      <c r="AA57" s="234" t="s">
        <v>277</v>
      </c>
      <c r="AB57" s="151"/>
      <c r="AC57" s="234" t="s">
        <v>277</v>
      </c>
      <c r="AD57" s="151" t="s">
        <v>499</v>
      </c>
      <c r="AE57" s="234" t="s">
        <v>277</v>
      </c>
      <c r="AF57" s="151"/>
      <c r="AG57" s="234" t="s">
        <v>277</v>
      </c>
      <c r="AH57" s="151"/>
      <c r="AI57" s="234" t="s">
        <v>277</v>
      </c>
      <c r="AJ57" s="151" t="s">
        <v>540</v>
      </c>
      <c r="AK57" s="234" t="s">
        <v>277</v>
      </c>
      <c r="AL57" s="151"/>
      <c r="AM57" s="234" t="s">
        <v>278</v>
      </c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277</v>
      </c>
      <c r="P58" s="151"/>
      <c r="Q58" s="84" t="s">
        <v>277</v>
      </c>
      <c r="R58" s="151" t="s">
        <v>85</v>
      </c>
      <c r="S58" s="84" t="s">
        <v>277</v>
      </c>
      <c r="T58" s="151" t="s">
        <v>577</v>
      </c>
      <c r="U58" s="84" t="s">
        <v>277</v>
      </c>
      <c r="V58" s="151"/>
      <c r="W58" s="84" t="s">
        <v>277</v>
      </c>
      <c r="X58" s="151"/>
      <c r="Y58" s="84" t="s">
        <v>83</v>
      </c>
      <c r="Z58" s="151" t="s">
        <v>518</v>
      </c>
      <c r="AA58" s="84" t="s">
        <v>577</v>
      </c>
      <c r="AB58" s="151" t="s">
        <v>284</v>
      </c>
      <c r="AC58" s="84" t="s">
        <v>277</v>
      </c>
      <c r="AD58" s="151" t="s">
        <v>499</v>
      </c>
      <c r="AE58" s="84" t="s">
        <v>277</v>
      </c>
      <c r="AF58" s="151"/>
      <c r="AG58" s="84" t="s">
        <v>277</v>
      </c>
      <c r="AH58" s="151" t="s">
        <v>85</v>
      </c>
      <c r="AI58" s="84" t="s">
        <v>277</v>
      </c>
      <c r="AJ58" s="151"/>
      <c r="AK58" s="84" t="s">
        <v>277</v>
      </c>
      <c r="AL58" s="151"/>
      <c r="AM58" s="84" t="s">
        <v>278</v>
      </c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82</v>
      </c>
      <c r="P59" s="151"/>
      <c r="Q59" s="84" t="s">
        <v>82</v>
      </c>
      <c r="R59" s="151"/>
      <c r="S59" s="84" t="s">
        <v>82</v>
      </c>
      <c r="T59" s="151"/>
      <c r="U59" s="84" t="s">
        <v>82</v>
      </c>
      <c r="V59" s="151"/>
      <c r="W59" s="84" t="s">
        <v>82</v>
      </c>
      <c r="X59" s="151" t="s">
        <v>492</v>
      </c>
      <c r="Y59" s="84" t="s">
        <v>83</v>
      </c>
      <c r="Z59" s="151"/>
      <c r="AA59" s="84" t="s">
        <v>82</v>
      </c>
      <c r="AB59" s="151" t="s">
        <v>277</v>
      </c>
      <c r="AC59" s="84" t="s">
        <v>91</v>
      </c>
      <c r="AD59" s="151" t="s">
        <v>82</v>
      </c>
      <c r="AE59" s="84" t="s">
        <v>82</v>
      </c>
      <c r="AF59" s="151"/>
      <c r="AG59" s="84" t="s">
        <v>82</v>
      </c>
      <c r="AH59" s="151"/>
      <c r="AI59" s="84" t="s">
        <v>582</v>
      </c>
      <c r="AJ59" s="151" t="s">
        <v>284</v>
      </c>
      <c r="AK59" s="84" t="s">
        <v>82</v>
      </c>
      <c r="AL59" s="151"/>
      <c r="AM59" s="84" t="s">
        <v>83</v>
      </c>
      <c r="AN59" s="151" t="s">
        <v>85</v>
      </c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82</v>
      </c>
      <c r="P60" s="151"/>
      <c r="Q60" s="84" t="s">
        <v>82</v>
      </c>
      <c r="R60" s="151"/>
      <c r="S60" s="84" t="s">
        <v>82</v>
      </c>
      <c r="T60" s="151"/>
      <c r="U60" s="84" t="s">
        <v>82</v>
      </c>
      <c r="V60" s="151" t="s">
        <v>85</v>
      </c>
      <c r="W60" s="84" t="s">
        <v>82</v>
      </c>
      <c r="X60" s="151" t="s">
        <v>492</v>
      </c>
      <c r="Y60" s="84" t="s">
        <v>83</v>
      </c>
      <c r="Z60" s="151"/>
      <c r="AA60" s="84" t="s">
        <v>82</v>
      </c>
      <c r="AB60" s="151" t="s">
        <v>277</v>
      </c>
      <c r="AC60" s="84" t="s">
        <v>82</v>
      </c>
      <c r="AD60" s="151" t="s">
        <v>295</v>
      </c>
      <c r="AE60" s="84" t="s">
        <v>82</v>
      </c>
      <c r="AF60" s="151"/>
      <c r="AG60" s="84" t="s">
        <v>82</v>
      </c>
      <c r="AH60" s="151"/>
      <c r="AI60" s="84" t="s">
        <v>82</v>
      </c>
      <c r="AJ60" s="151" t="s">
        <v>22</v>
      </c>
      <c r="AK60" s="84" t="s">
        <v>82</v>
      </c>
      <c r="AL60" s="151"/>
      <c r="AM60" s="84" t="s">
        <v>83</v>
      </c>
      <c r="AN60" s="151" t="s">
        <v>85</v>
      </c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278</v>
      </c>
      <c r="P61" s="151"/>
      <c r="Q61" s="84" t="s">
        <v>278</v>
      </c>
      <c r="R61" s="151"/>
      <c r="S61" s="84" t="s">
        <v>278</v>
      </c>
      <c r="T61" s="151"/>
      <c r="U61" s="84" t="s">
        <v>278</v>
      </c>
      <c r="V61" s="151"/>
      <c r="W61" s="84" t="s">
        <v>278</v>
      </c>
      <c r="X61" s="151" t="s">
        <v>492</v>
      </c>
      <c r="Y61" s="84" t="s">
        <v>83</v>
      </c>
      <c r="Z61" s="151" t="s">
        <v>537</v>
      </c>
      <c r="AA61" s="84" t="s">
        <v>278</v>
      </c>
      <c r="AB61" s="151"/>
      <c r="AC61" s="84" t="s">
        <v>278</v>
      </c>
      <c r="AD61" s="151"/>
      <c r="AE61" s="84" t="s">
        <v>278</v>
      </c>
      <c r="AF61" s="151"/>
      <c r="AG61" s="84" t="s">
        <v>278</v>
      </c>
      <c r="AH61" s="151"/>
      <c r="AI61" s="84" t="s">
        <v>278</v>
      </c>
      <c r="AJ61" s="151"/>
      <c r="AK61" s="84" t="s">
        <v>278</v>
      </c>
      <c r="AL61" s="151"/>
      <c r="AM61" s="84" t="s">
        <v>83</v>
      </c>
      <c r="AN61" s="151" t="s">
        <v>85</v>
      </c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 t="s">
        <v>278</v>
      </c>
      <c r="X62" s="147" t="s">
        <v>492</v>
      </c>
      <c r="Y62" s="232" t="s">
        <v>278</v>
      </c>
      <c r="Z62" s="147"/>
      <c r="AA62" s="232" t="s">
        <v>278</v>
      </c>
      <c r="AB62" s="147"/>
      <c r="AC62" s="232" t="s">
        <v>278</v>
      </c>
      <c r="AD62" s="147" t="s">
        <v>284</v>
      </c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 t="s">
        <v>278</v>
      </c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 t="s">
        <v>278</v>
      </c>
      <c r="X63" s="149" t="s">
        <v>492</v>
      </c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 t="s">
        <v>278</v>
      </c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83</v>
      </c>
      <c r="P64" s="242" t="s">
        <v>280</v>
      </c>
      <c r="Q64" s="235" t="s">
        <v>83</v>
      </c>
      <c r="R64" s="242" t="s">
        <v>85</v>
      </c>
      <c r="S64" s="235" t="s">
        <v>278</v>
      </c>
      <c r="T64" s="242"/>
      <c r="U64" s="235" t="s">
        <v>282</v>
      </c>
      <c r="V64" s="242"/>
      <c r="W64" s="235" t="s">
        <v>278</v>
      </c>
      <c r="X64" s="242" t="s">
        <v>492</v>
      </c>
      <c r="Y64" s="235" t="s">
        <v>83</v>
      </c>
      <c r="Z64" s="242"/>
      <c r="AA64" s="235" t="s">
        <v>83</v>
      </c>
      <c r="AB64" s="242" t="s">
        <v>90</v>
      </c>
      <c r="AC64" s="235" t="s">
        <v>282</v>
      </c>
      <c r="AD64" s="242"/>
      <c r="AE64" s="235" t="s">
        <v>278</v>
      </c>
      <c r="AF64" s="242"/>
      <c r="AG64" s="235" t="s">
        <v>282</v>
      </c>
      <c r="AH64" s="242" t="s">
        <v>85</v>
      </c>
      <c r="AI64" s="235" t="s">
        <v>278</v>
      </c>
      <c r="AJ64" s="242"/>
      <c r="AK64" s="235" t="s">
        <v>298</v>
      </c>
      <c r="AL64" s="242" t="s">
        <v>10</v>
      </c>
      <c r="AM64" s="235" t="s">
        <v>276</v>
      </c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83</v>
      </c>
      <c r="P65" s="152" t="s">
        <v>280</v>
      </c>
      <c r="Q65" s="116" t="s">
        <v>83</v>
      </c>
      <c r="R65" s="152" t="s">
        <v>85</v>
      </c>
      <c r="S65" s="116" t="s">
        <v>278</v>
      </c>
      <c r="T65" s="152"/>
      <c r="U65" s="116" t="s">
        <v>282</v>
      </c>
      <c r="V65" s="152"/>
      <c r="W65" s="116" t="s">
        <v>83</v>
      </c>
      <c r="X65" s="152" t="s">
        <v>294</v>
      </c>
      <c r="Y65" s="116" t="s">
        <v>83</v>
      </c>
      <c r="Z65" s="152"/>
      <c r="AA65" s="116" t="s">
        <v>83</v>
      </c>
      <c r="AB65" s="152" t="s">
        <v>90</v>
      </c>
      <c r="AC65" s="116" t="s">
        <v>282</v>
      </c>
      <c r="AD65" s="152"/>
      <c r="AE65" s="116" t="s">
        <v>278</v>
      </c>
      <c r="AF65" s="152"/>
      <c r="AG65" s="116" t="s">
        <v>282</v>
      </c>
      <c r="AH65" s="152" t="s">
        <v>85</v>
      </c>
      <c r="AI65" s="116" t="s">
        <v>278</v>
      </c>
      <c r="AJ65" s="152"/>
      <c r="AK65" s="116" t="s">
        <v>298</v>
      </c>
      <c r="AL65" s="152" t="s">
        <v>492</v>
      </c>
      <c r="AM65" s="116" t="s">
        <v>276</v>
      </c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83</v>
      </c>
      <c r="P66" s="151" t="s">
        <v>280</v>
      </c>
      <c r="Q66" s="84" t="s">
        <v>83</v>
      </c>
      <c r="R66" s="151" t="s">
        <v>85</v>
      </c>
      <c r="S66" s="84" t="s">
        <v>282</v>
      </c>
      <c r="T66" s="151" t="s">
        <v>85</v>
      </c>
      <c r="U66" s="84" t="s">
        <v>282</v>
      </c>
      <c r="V66" s="151"/>
      <c r="W66" s="84" t="s">
        <v>83</v>
      </c>
      <c r="X66" s="151" t="s">
        <v>294</v>
      </c>
      <c r="Y66" s="84" t="s">
        <v>83</v>
      </c>
      <c r="Z66" s="151" t="s">
        <v>287</v>
      </c>
      <c r="AA66" s="84" t="s">
        <v>83</v>
      </c>
      <c r="AB66" s="151" t="s">
        <v>90</v>
      </c>
      <c r="AC66" s="84" t="s">
        <v>282</v>
      </c>
      <c r="AD66" s="151" t="s">
        <v>481</v>
      </c>
      <c r="AE66" s="84" t="s">
        <v>282</v>
      </c>
      <c r="AF66" s="151" t="s">
        <v>88</v>
      </c>
      <c r="AG66" s="84" t="s">
        <v>282</v>
      </c>
      <c r="AH66" s="151" t="s">
        <v>85</v>
      </c>
      <c r="AI66" s="84" t="s">
        <v>83</v>
      </c>
      <c r="AJ66" s="151" t="s">
        <v>90</v>
      </c>
      <c r="AK66" s="84" t="s">
        <v>298</v>
      </c>
      <c r="AL66" s="151" t="s">
        <v>492</v>
      </c>
      <c r="AM66" s="84" t="s">
        <v>277</v>
      </c>
      <c r="AN66" s="151" t="s">
        <v>82</v>
      </c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278</v>
      </c>
      <c r="P67" s="152"/>
      <c r="Q67" s="116" t="s">
        <v>278</v>
      </c>
      <c r="R67" s="152"/>
      <c r="S67" s="116" t="s">
        <v>282</v>
      </c>
      <c r="T67" s="152" t="s">
        <v>85</v>
      </c>
      <c r="U67" s="116" t="s">
        <v>278</v>
      </c>
      <c r="V67" s="152"/>
      <c r="W67" s="116" t="s">
        <v>278</v>
      </c>
      <c r="X67" s="152"/>
      <c r="Y67" s="116" t="s">
        <v>83</v>
      </c>
      <c r="Z67" s="152" t="s">
        <v>287</v>
      </c>
      <c r="AA67" s="116" t="s">
        <v>278</v>
      </c>
      <c r="AB67" s="152"/>
      <c r="AC67" s="116" t="s">
        <v>278</v>
      </c>
      <c r="AD67" s="152"/>
      <c r="AE67" s="116" t="s">
        <v>282</v>
      </c>
      <c r="AF67" s="152" t="s">
        <v>89</v>
      </c>
      <c r="AG67" s="116" t="s">
        <v>278</v>
      </c>
      <c r="AH67" s="152"/>
      <c r="AI67" s="116" t="s">
        <v>83</v>
      </c>
      <c r="AJ67" s="152" t="s">
        <v>90</v>
      </c>
      <c r="AK67" s="116" t="s">
        <v>278</v>
      </c>
      <c r="AL67" s="152" t="s">
        <v>492</v>
      </c>
      <c r="AM67" s="116" t="s">
        <v>277</v>
      </c>
      <c r="AN67" s="152" t="s">
        <v>82</v>
      </c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282</v>
      </c>
      <c r="T68" s="151" t="s">
        <v>85</v>
      </c>
      <c r="U68" s="84" t="s">
        <v>278</v>
      </c>
      <c r="V68" s="151"/>
      <c r="W68" s="84" t="s">
        <v>278</v>
      </c>
      <c r="X68" s="151"/>
      <c r="Y68" s="84" t="s">
        <v>83</v>
      </c>
      <c r="Z68" s="151" t="s">
        <v>288</v>
      </c>
      <c r="AA68" s="84" t="s">
        <v>278</v>
      </c>
      <c r="AB68" s="151"/>
      <c r="AC68" s="84" t="s">
        <v>278</v>
      </c>
      <c r="AD68" s="151"/>
      <c r="AE68" s="84" t="s">
        <v>282</v>
      </c>
      <c r="AF68" s="151" t="s">
        <v>89</v>
      </c>
      <c r="AG68" s="84" t="s">
        <v>278</v>
      </c>
      <c r="AH68" s="151"/>
      <c r="AI68" s="84" t="s">
        <v>83</v>
      </c>
      <c r="AJ68" s="151" t="s">
        <v>288</v>
      </c>
      <c r="AK68" s="84" t="s">
        <v>278</v>
      </c>
      <c r="AL68" s="151" t="s">
        <v>492</v>
      </c>
      <c r="AM68" s="84" t="s">
        <v>82</v>
      </c>
      <c r="AN68" s="151" t="s">
        <v>283</v>
      </c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/>
      <c r="AG69" s="236" t="s">
        <v>278</v>
      </c>
      <c r="AH69" s="243"/>
      <c r="AI69" s="236" t="s">
        <v>278</v>
      </c>
      <c r="AJ69" s="243"/>
      <c r="AK69" s="236" t="s">
        <v>278</v>
      </c>
      <c r="AL69" s="243" t="s">
        <v>492</v>
      </c>
      <c r="AM69" s="236" t="s">
        <v>82</v>
      </c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/>
      <c r="AG70" s="80" t="s">
        <v>278</v>
      </c>
      <c r="AH70" s="157"/>
      <c r="AI70" s="80" t="s">
        <v>278</v>
      </c>
      <c r="AJ70" s="157"/>
      <c r="AK70" s="80" t="s">
        <v>278</v>
      </c>
      <c r="AL70" s="157" t="s">
        <v>492</v>
      </c>
      <c r="AM70" s="80" t="s">
        <v>82</v>
      </c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/>
      <c r="Q71" s="237" t="s">
        <v>276</v>
      </c>
      <c r="R71" s="244" t="s">
        <v>283</v>
      </c>
      <c r="S71" s="237" t="s">
        <v>276</v>
      </c>
      <c r="T71" s="244"/>
      <c r="U71" s="237" t="s">
        <v>276</v>
      </c>
      <c r="V71" s="244"/>
      <c r="W71" s="237" t="s">
        <v>83</v>
      </c>
      <c r="X71" s="244"/>
      <c r="Y71" s="237" t="s">
        <v>276</v>
      </c>
      <c r="Z71" s="244"/>
      <c r="AA71" s="237" t="s">
        <v>276</v>
      </c>
      <c r="AB71" s="244"/>
      <c r="AC71" s="237" t="s">
        <v>276</v>
      </c>
      <c r="AD71" s="244" t="s">
        <v>85</v>
      </c>
      <c r="AE71" s="237" t="s">
        <v>276</v>
      </c>
      <c r="AF71" s="244" t="s">
        <v>279</v>
      </c>
      <c r="AG71" s="237" t="s">
        <v>276</v>
      </c>
      <c r="AH71" s="244"/>
      <c r="AI71" s="237" t="s">
        <v>276</v>
      </c>
      <c r="AJ71" s="244"/>
      <c r="AK71" s="237" t="s">
        <v>276</v>
      </c>
      <c r="AL71" s="244" t="s">
        <v>492</v>
      </c>
      <c r="AM71" s="237" t="s">
        <v>278</v>
      </c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/>
      <c r="Q72" s="37" t="s">
        <v>276</v>
      </c>
      <c r="R72" s="154"/>
      <c r="S72" s="37" t="s">
        <v>276</v>
      </c>
      <c r="T72" s="154"/>
      <c r="U72" s="37" t="s">
        <v>276</v>
      </c>
      <c r="V72" s="154"/>
      <c r="W72" s="37" t="s">
        <v>83</v>
      </c>
      <c r="X72" s="154"/>
      <c r="Y72" s="37" t="s">
        <v>276</v>
      </c>
      <c r="Z72" s="154"/>
      <c r="AA72" s="37" t="s">
        <v>276</v>
      </c>
      <c r="AB72" s="154"/>
      <c r="AC72" s="37" t="s">
        <v>276</v>
      </c>
      <c r="AD72" s="154"/>
      <c r="AE72" s="37" t="s">
        <v>276</v>
      </c>
      <c r="AF72" s="154" t="s">
        <v>279</v>
      </c>
      <c r="AG72" s="37" t="s">
        <v>276</v>
      </c>
      <c r="AH72" s="154"/>
      <c r="AI72" s="37" t="s">
        <v>276</v>
      </c>
      <c r="AJ72" s="154" t="s">
        <v>283</v>
      </c>
      <c r="AK72" s="37" t="s">
        <v>276</v>
      </c>
      <c r="AL72" s="154" t="s">
        <v>492</v>
      </c>
      <c r="AM72" s="37" t="s">
        <v>278</v>
      </c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277</v>
      </c>
      <c r="P73" s="154"/>
      <c r="Q73" s="37" t="s">
        <v>277</v>
      </c>
      <c r="R73" s="154"/>
      <c r="S73" s="37" t="s">
        <v>277</v>
      </c>
      <c r="T73" s="154"/>
      <c r="U73" s="37" t="s">
        <v>277</v>
      </c>
      <c r="V73" s="154"/>
      <c r="W73" s="37" t="s">
        <v>83</v>
      </c>
      <c r="X73" s="154"/>
      <c r="Y73" s="37" t="s">
        <v>277</v>
      </c>
      <c r="Z73" s="154"/>
      <c r="AA73" s="37" t="s">
        <v>277</v>
      </c>
      <c r="AB73" s="154"/>
      <c r="AC73" s="37" t="s">
        <v>277</v>
      </c>
      <c r="AD73" s="154"/>
      <c r="AE73" s="37" t="s">
        <v>277</v>
      </c>
      <c r="AF73" s="154" t="s">
        <v>279</v>
      </c>
      <c r="AG73" s="37" t="s">
        <v>277</v>
      </c>
      <c r="AH73" s="154"/>
      <c r="AI73" s="37" t="s">
        <v>277</v>
      </c>
      <c r="AJ73" s="154"/>
      <c r="AK73" s="37" t="s">
        <v>277</v>
      </c>
      <c r="AL73" s="154" t="s">
        <v>492</v>
      </c>
      <c r="AM73" s="37" t="s">
        <v>276</v>
      </c>
      <c r="AN73" s="154" t="s">
        <v>468</v>
      </c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277</v>
      </c>
      <c r="P74" s="154"/>
      <c r="Q74" s="37" t="s">
        <v>277</v>
      </c>
      <c r="R74" s="154"/>
      <c r="S74" s="37" t="s">
        <v>277</v>
      </c>
      <c r="T74" s="154"/>
      <c r="U74" s="37" t="s">
        <v>277</v>
      </c>
      <c r="V74" s="154"/>
      <c r="W74" s="37" t="s">
        <v>83</v>
      </c>
      <c r="X74" s="154" t="s">
        <v>287</v>
      </c>
      <c r="Y74" s="37" t="s">
        <v>277</v>
      </c>
      <c r="Z74" s="154"/>
      <c r="AA74" s="37" t="s">
        <v>277</v>
      </c>
      <c r="AB74" s="154"/>
      <c r="AC74" s="37" t="s">
        <v>277</v>
      </c>
      <c r="AD74" s="154"/>
      <c r="AE74" s="37" t="s">
        <v>277</v>
      </c>
      <c r="AF74" s="154" t="s">
        <v>279</v>
      </c>
      <c r="AG74" s="37" t="s">
        <v>277</v>
      </c>
      <c r="AH74" s="154"/>
      <c r="AI74" s="37" t="s">
        <v>277</v>
      </c>
      <c r="AJ74" s="154"/>
      <c r="AK74" s="37" t="s">
        <v>277</v>
      </c>
      <c r="AL74" s="154" t="s">
        <v>492</v>
      </c>
      <c r="AM74" s="37" t="s">
        <v>276</v>
      </c>
      <c r="AN74" s="154" t="s">
        <v>468</v>
      </c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82</v>
      </c>
      <c r="P75" s="148"/>
      <c r="Q75" s="85" t="s">
        <v>82</v>
      </c>
      <c r="R75" s="148"/>
      <c r="S75" s="85" t="s">
        <v>82</v>
      </c>
      <c r="T75" s="148"/>
      <c r="U75" s="85" t="s">
        <v>82</v>
      </c>
      <c r="V75" s="148" t="s">
        <v>286</v>
      </c>
      <c r="W75" s="85" t="s">
        <v>83</v>
      </c>
      <c r="X75" s="148" t="s">
        <v>289</v>
      </c>
      <c r="Y75" s="85" t="s">
        <v>82</v>
      </c>
      <c r="Z75" s="148" t="s">
        <v>85</v>
      </c>
      <c r="AA75" s="85" t="s">
        <v>82</v>
      </c>
      <c r="AB75" s="148" t="s">
        <v>276</v>
      </c>
      <c r="AC75" s="85" t="s">
        <v>82</v>
      </c>
      <c r="AD75" s="148" t="s">
        <v>277</v>
      </c>
      <c r="AE75" s="85" t="s">
        <v>82</v>
      </c>
      <c r="AF75" s="148" t="s">
        <v>277</v>
      </c>
      <c r="AG75" s="85" t="s">
        <v>82</v>
      </c>
      <c r="AH75" s="148"/>
      <c r="AI75" s="85" t="s">
        <v>82</v>
      </c>
      <c r="AJ75" s="148"/>
      <c r="AK75" s="85" t="s">
        <v>82</v>
      </c>
      <c r="AL75" s="148" t="s">
        <v>492</v>
      </c>
      <c r="AM75" s="85" t="s">
        <v>277</v>
      </c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82</v>
      </c>
      <c r="P76" s="147"/>
      <c r="Q76" s="232" t="s">
        <v>82</v>
      </c>
      <c r="R76" s="147"/>
      <c r="S76" s="232" t="s">
        <v>82</v>
      </c>
      <c r="T76" s="147"/>
      <c r="U76" s="232" t="s">
        <v>82</v>
      </c>
      <c r="V76" s="147" t="s">
        <v>277</v>
      </c>
      <c r="W76" s="232" t="s">
        <v>278</v>
      </c>
      <c r="X76" s="147"/>
      <c r="Y76" s="232" t="s">
        <v>82</v>
      </c>
      <c r="Z76" s="147"/>
      <c r="AA76" s="232" t="s">
        <v>82</v>
      </c>
      <c r="AB76" s="147" t="s">
        <v>276</v>
      </c>
      <c r="AC76" s="232" t="s">
        <v>277</v>
      </c>
      <c r="AD76" s="147" t="s">
        <v>85</v>
      </c>
      <c r="AE76" s="232" t="s">
        <v>82</v>
      </c>
      <c r="AF76" s="147" t="s">
        <v>277</v>
      </c>
      <c r="AG76" s="232" t="s">
        <v>82</v>
      </c>
      <c r="AH76" s="147"/>
      <c r="AI76" s="232" t="s">
        <v>82</v>
      </c>
      <c r="AJ76" s="147"/>
      <c r="AK76" s="232" t="s">
        <v>82</v>
      </c>
      <c r="AL76" s="147" t="s">
        <v>492</v>
      </c>
      <c r="AM76" s="232" t="s">
        <v>277</v>
      </c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82</v>
      </c>
      <c r="P77" s="149" t="s">
        <v>280</v>
      </c>
      <c r="Q77" s="19" t="s">
        <v>82</v>
      </c>
      <c r="R77" s="149"/>
      <c r="S77" s="19" t="s">
        <v>82</v>
      </c>
      <c r="T77" s="149"/>
      <c r="U77" s="19" t="s">
        <v>82</v>
      </c>
      <c r="V77" s="149" t="s">
        <v>22</v>
      </c>
      <c r="W77" s="19" t="s">
        <v>278</v>
      </c>
      <c r="X77" s="149"/>
      <c r="Y77" s="19" t="s">
        <v>82</v>
      </c>
      <c r="Z77" s="149" t="s">
        <v>277</v>
      </c>
      <c r="AA77" s="19" t="s">
        <v>276</v>
      </c>
      <c r="AB77" s="149" t="s">
        <v>22</v>
      </c>
      <c r="AC77" s="19" t="s">
        <v>277</v>
      </c>
      <c r="AD77" s="149" t="s">
        <v>22</v>
      </c>
      <c r="AE77" s="19" t="s">
        <v>82</v>
      </c>
      <c r="AF77" s="149" t="s">
        <v>277</v>
      </c>
      <c r="AG77" s="19" t="s">
        <v>82</v>
      </c>
      <c r="AH77" s="149"/>
      <c r="AI77" s="19" t="s">
        <v>82</v>
      </c>
      <c r="AJ77" s="149"/>
      <c r="AK77" s="19" t="s">
        <v>82</v>
      </c>
      <c r="AL77" s="149" t="s">
        <v>492</v>
      </c>
      <c r="AM77" s="19" t="s">
        <v>277</v>
      </c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278</v>
      </c>
      <c r="P78" s="148"/>
      <c r="Q78" s="233" t="s">
        <v>278</v>
      </c>
      <c r="R78" s="148"/>
      <c r="S78" s="233" t="s">
        <v>278</v>
      </c>
      <c r="T78" s="148"/>
      <c r="U78" s="233" t="s">
        <v>278</v>
      </c>
      <c r="V78" s="148"/>
      <c r="W78" s="233" t="s">
        <v>83</v>
      </c>
      <c r="X78" s="148"/>
      <c r="Y78" s="233" t="s">
        <v>278</v>
      </c>
      <c r="Z78" s="148"/>
      <c r="AA78" s="233" t="s">
        <v>278</v>
      </c>
      <c r="AB78" s="148"/>
      <c r="AC78" s="233" t="s">
        <v>278</v>
      </c>
      <c r="AD78" s="148"/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278</v>
      </c>
      <c r="AL78" s="148" t="s">
        <v>492</v>
      </c>
      <c r="AM78" s="233" t="s">
        <v>82</v>
      </c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278</v>
      </c>
      <c r="P79" s="148"/>
      <c r="Q79" s="85" t="s">
        <v>278</v>
      </c>
      <c r="R79" s="148" t="s">
        <v>84</v>
      </c>
      <c r="S79" s="85" t="s">
        <v>278</v>
      </c>
      <c r="T79" s="148"/>
      <c r="U79" s="85" t="s">
        <v>278</v>
      </c>
      <c r="V79" s="148" t="s">
        <v>288</v>
      </c>
      <c r="W79" s="85" t="s">
        <v>83</v>
      </c>
      <c r="X79" s="148"/>
      <c r="Y79" s="85" t="s">
        <v>278</v>
      </c>
      <c r="Z79" s="148"/>
      <c r="AA79" s="85" t="s">
        <v>278</v>
      </c>
      <c r="AB79" s="148"/>
      <c r="AC79" s="85" t="s">
        <v>278</v>
      </c>
      <c r="AD79" s="148"/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278</v>
      </c>
      <c r="AL79" s="148" t="s">
        <v>492</v>
      </c>
      <c r="AM79" s="85" t="s">
        <v>82</v>
      </c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/>
      <c r="Q80" s="85" t="s">
        <v>276</v>
      </c>
      <c r="R80" s="148" t="s">
        <v>278</v>
      </c>
      <c r="S80" s="85" t="s">
        <v>276</v>
      </c>
      <c r="T80" s="148" t="s">
        <v>277</v>
      </c>
      <c r="U80" s="85" t="s">
        <v>276</v>
      </c>
      <c r="V80" s="148"/>
      <c r="W80" s="85" t="s">
        <v>83</v>
      </c>
      <c r="X80" s="148" t="s">
        <v>88</v>
      </c>
      <c r="Y80" s="85" t="s">
        <v>276</v>
      </c>
      <c r="Z80" s="148"/>
      <c r="AA80" s="85" t="s">
        <v>276</v>
      </c>
      <c r="AB80" s="148"/>
      <c r="AC80" s="85" t="s">
        <v>276</v>
      </c>
      <c r="AD80" s="148" t="s">
        <v>502</v>
      </c>
      <c r="AE80" s="85" t="s">
        <v>276</v>
      </c>
      <c r="AF80" s="148" t="s">
        <v>279</v>
      </c>
      <c r="AG80" s="85" t="s">
        <v>276</v>
      </c>
      <c r="AH80" s="148"/>
      <c r="AI80" s="85" t="s">
        <v>276</v>
      </c>
      <c r="AJ80" s="148"/>
      <c r="AK80" s="85" t="s">
        <v>276</v>
      </c>
      <c r="AL80" s="148" t="s">
        <v>492</v>
      </c>
      <c r="AM80" s="85" t="s">
        <v>278</v>
      </c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/>
      <c r="Q81" s="85" t="s">
        <v>276</v>
      </c>
      <c r="R81" s="148"/>
      <c r="S81" s="85" t="s">
        <v>276</v>
      </c>
      <c r="T81" s="148" t="s">
        <v>277</v>
      </c>
      <c r="U81" s="85" t="s">
        <v>276</v>
      </c>
      <c r="V81" s="148"/>
      <c r="W81" s="85" t="s">
        <v>611</v>
      </c>
      <c r="X81" s="148" t="s">
        <v>287</v>
      </c>
      <c r="Y81" s="85" t="s">
        <v>276</v>
      </c>
      <c r="Z81" s="148"/>
      <c r="AA81" s="85" t="s">
        <v>276</v>
      </c>
      <c r="AB81" s="148"/>
      <c r="AC81" s="85" t="s">
        <v>276</v>
      </c>
      <c r="AD81" s="148"/>
      <c r="AE81" s="85" t="s">
        <v>276</v>
      </c>
      <c r="AF81" s="148" t="s">
        <v>279</v>
      </c>
      <c r="AG81" s="85" t="s">
        <v>276</v>
      </c>
      <c r="AH81" s="148"/>
      <c r="AI81" s="85" t="s">
        <v>276</v>
      </c>
      <c r="AJ81" s="148"/>
      <c r="AK81" s="85" t="s">
        <v>276</v>
      </c>
      <c r="AL81" s="148" t="s">
        <v>492</v>
      </c>
      <c r="AM81" s="85" t="s">
        <v>82</v>
      </c>
      <c r="AN81" s="148" t="s">
        <v>468</v>
      </c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277</v>
      </c>
      <c r="P82" s="148"/>
      <c r="Q82" s="85" t="s">
        <v>277</v>
      </c>
      <c r="R82" s="148" t="s">
        <v>82</v>
      </c>
      <c r="S82" s="85" t="s">
        <v>277</v>
      </c>
      <c r="T82" s="148"/>
      <c r="U82" s="85" t="s">
        <v>277</v>
      </c>
      <c r="V82" s="148"/>
      <c r="W82" s="85" t="s">
        <v>83</v>
      </c>
      <c r="X82" s="148"/>
      <c r="Y82" s="85" t="s">
        <v>277</v>
      </c>
      <c r="Z82" s="148" t="s">
        <v>85</v>
      </c>
      <c r="AA82" s="85" t="s">
        <v>277</v>
      </c>
      <c r="AB82" s="148"/>
      <c r="AC82" s="85" t="s">
        <v>277</v>
      </c>
      <c r="AD82" s="148" t="s">
        <v>502</v>
      </c>
      <c r="AE82" s="85" t="s">
        <v>277</v>
      </c>
      <c r="AF82" s="148" t="s">
        <v>279</v>
      </c>
      <c r="AG82" s="85" t="s">
        <v>277</v>
      </c>
      <c r="AH82" s="148"/>
      <c r="AI82" s="85" t="s">
        <v>277</v>
      </c>
      <c r="AJ82" s="148"/>
      <c r="AK82" s="85" t="s">
        <v>277</v>
      </c>
      <c r="AL82" s="148" t="s">
        <v>492</v>
      </c>
      <c r="AM82" s="85" t="s">
        <v>276</v>
      </c>
      <c r="AN82" s="148" t="s">
        <v>278</v>
      </c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277</v>
      </c>
      <c r="P83" s="147"/>
      <c r="Q83" s="232" t="s">
        <v>277</v>
      </c>
      <c r="R83" s="147" t="s">
        <v>82</v>
      </c>
      <c r="S83" s="232" t="s">
        <v>277</v>
      </c>
      <c r="T83" s="147"/>
      <c r="U83" s="232" t="s">
        <v>277</v>
      </c>
      <c r="V83" s="147"/>
      <c r="W83" s="232" t="s">
        <v>82</v>
      </c>
      <c r="X83" s="147" t="s">
        <v>11</v>
      </c>
      <c r="Y83" s="232" t="s">
        <v>277</v>
      </c>
      <c r="Z83" s="147"/>
      <c r="AA83" s="232" t="s">
        <v>277</v>
      </c>
      <c r="AB83" s="147"/>
      <c r="AC83" s="232" t="s">
        <v>277</v>
      </c>
      <c r="AD83" s="147"/>
      <c r="AE83" s="232" t="s">
        <v>277</v>
      </c>
      <c r="AF83" s="147"/>
      <c r="AG83" s="232" t="s">
        <v>277</v>
      </c>
      <c r="AH83" s="147"/>
      <c r="AI83" s="232" t="s">
        <v>277</v>
      </c>
      <c r="AJ83" s="147"/>
      <c r="AK83" s="232" t="s">
        <v>277</v>
      </c>
      <c r="AL83" s="147" t="s">
        <v>492</v>
      </c>
      <c r="AM83" s="232" t="s">
        <v>276</v>
      </c>
      <c r="AN83" s="147" t="s">
        <v>88</v>
      </c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277</v>
      </c>
      <c r="P84" s="149"/>
      <c r="Q84" s="19" t="s">
        <v>580</v>
      </c>
      <c r="R84" s="149" t="s">
        <v>284</v>
      </c>
      <c r="S84" s="19" t="s">
        <v>277</v>
      </c>
      <c r="T84" s="149"/>
      <c r="U84" s="19" t="s">
        <v>277</v>
      </c>
      <c r="V84" s="149" t="s">
        <v>296</v>
      </c>
      <c r="W84" s="19" t="s">
        <v>278</v>
      </c>
      <c r="X84" s="149"/>
      <c r="Y84" s="19" t="s">
        <v>277</v>
      </c>
      <c r="Z84" s="149"/>
      <c r="AA84" s="19" t="s">
        <v>277</v>
      </c>
      <c r="AB84" s="149"/>
      <c r="AC84" s="19" t="s">
        <v>276</v>
      </c>
      <c r="AD84" s="149" t="s">
        <v>10</v>
      </c>
      <c r="AE84" s="19" t="s">
        <v>277</v>
      </c>
      <c r="AF84" s="149"/>
      <c r="AG84" s="19" t="s">
        <v>277</v>
      </c>
      <c r="AH84" s="149"/>
      <c r="AI84" s="19" t="s">
        <v>277</v>
      </c>
      <c r="AJ84" s="149"/>
      <c r="AK84" s="19" t="s">
        <v>277</v>
      </c>
      <c r="AL84" s="149" t="s">
        <v>492</v>
      </c>
      <c r="AM84" s="19" t="s">
        <v>538</v>
      </c>
      <c r="AN84" s="149" t="s">
        <v>284</v>
      </c>
    </row>
    <row r="85" spans="1:40" ht="12.75" customHeight="1" x14ac:dyDescent="0.3">
      <c r="A85" s="289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82</v>
      </c>
      <c r="P85" s="148"/>
      <c r="Q85" s="233" t="s">
        <v>277</v>
      </c>
      <c r="R85" s="148" t="s">
        <v>288</v>
      </c>
      <c r="S85" s="233" t="s">
        <v>82</v>
      </c>
      <c r="T85" s="148"/>
      <c r="U85" s="233" t="s">
        <v>82</v>
      </c>
      <c r="V85" s="148"/>
      <c r="W85" s="233" t="s">
        <v>276</v>
      </c>
      <c r="X85" s="148" t="s">
        <v>587</v>
      </c>
      <c r="Y85" s="233" t="s">
        <v>82</v>
      </c>
      <c r="Z85" s="148" t="s">
        <v>83</v>
      </c>
      <c r="AA85" s="233" t="s">
        <v>82</v>
      </c>
      <c r="AB85" s="148" t="s">
        <v>277</v>
      </c>
      <c r="AC85" s="233" t="s">
        <v>82</v>
      </c>
      <c r="AD85" s="148" t="s">
        <v>539</v>
      </c>
      <c r="AE85" s="233" t="s">
        <v>82</v>
      </c>
      <c r="AF85" s="148"/>
      <c r="AG85" s="233" t="s">
        <v>82</v>
      </c>
      <c r="AH85" s="148"/>
      <c r="AI85" s="233" t="s">
        <v>82</v>
      </c>
      <c r="AJ85" s="148"/>
      <c r="AK85" s="233" t="s">
        <v>82</v>
      </c>
      <c r="AL85" s="148" t="s">
        <v>492</v>
      </c>
      <c r="AM85" s="233" t="s">
        <v>277</v>
      </c>
      <c r="AN85" s="148" t="s">
        <v>285</v>
      </c>
    </row>
    <row r="86" spans="1:40" ht="12.75" customHeight="1" x14ac:dyDescent="0.3">
      <c r="A86" s="289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82</v>
      </c>
      <c r="P86" s="148"/>
      <c r="Q86" s="85" t="s">
        <v>82</v>
      </c>
      <c r="R86" s="148" t="s">
        <v>277</v>
      </c>
      <c r="S86" s="85" t="s">
        <v>82</v>
      </c>
      <c r="T86" s="148"/>
      <c r="U86" s="85" t="s">
        <v>82</v>
      </c>
      <c r="V86" s="148" t="s">
        <v>539</v>
      </c>
      <c r="W86" s="85" t="s">
        <v>83</v>
      </c>
      <c r="X86" s="148"/>
      <c r="Y86" s="85" t="s">
        <v>82</v>
      </c>
      <c r="Z86" s="148" t="s">
        <v>83</v>
      </c>
      <c r="AA86" s="85" t="s">
        <v>82</v>
      </c>
      <c r="AB86" s="148" t="s">
        <v>277</v>
      </c>
      <c r="AC86" s="85" t="s">
        <v>82</v>
      </c>
      <c r="AD86" s="148" t="s">
        <v>278</v>
      </c>
      <c r="AE86" s="85" t="s">
        <v>82</v>
      </c>
      <c r="AF86" s="148"/>
      <c r="AG86" s="85" t="s">
        <v>82</v>
      </c>
      <c r="AH86" s="148" t="s">
        <v>85</v>
      </c>
      <c r="AI86" s="85" t="s">
        <v>82</v>
      </c>
      <c r="AJ86" s="148"/>
      <c r="AK86" s="85" t="s">
        <v>82</v>
      </c>
      <c r="AL86" s="148" t="s">
        <v>492</v>
      </c>
      <c r="AM86" s="85" t="s">
        <v>277</v>
      </c>
      <c r="AN86" s="148"/>
    </row>
    <row r="87" spans="1:40" ht="12.75" customHeight="1" x14ac:dyDescent="0.3">
      <c r="A87" s="289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278</v>
      </c>
      <c r="P87" s="148"/>
      <c r="Q87" s="85" t="s">
        <v>278</v>
      </c>
      <c r="R87" s="148"/>
      <c r="S87" s="85" t="s">
        <v>278</v>
      </c>
      <c r="T87" s="148"/>
      <c r="U87" s="85" t="s">
        <v>278</v>
      </c>
      <c r="V87" s="148"/>
      <c r="W87" s="85" t="s">
        <v>83</v>
      </c>
      <c r="X87" s="148"/>
      <c r="Y87" s="85" t="s">
        <v>278</v>
      </c>
      <c r="Z87" s="148" t="s">
        <v>83</v>
      </c>
      <c r="AA87" s="85" t="s">
        <v>278</v>
      </c>
      <c r="AB87" s="148"/>
      <c r="AC87" s="85" t="s">
        <v>278</v>
      </c>
      <c r="AD87" s="148" t="s">
        <v>91</v>
      </c>
      <c r="AE87" s="85" t="s">
        <v>278</v>
      </c>
      <c r="AF87" s="148"/>
      <c r="AG87" s="85" t="s">
        <v>278</v>
      </c>
      <c r="AH87" s="148"/>
      <c r="AI87" s="85" t="s">
        <v>278</v>
      </c>
      <c r="AJ87" s="148"/>
      <c r="AK87" s="85" t="s">
        <v>278</v>
      </c>
      <c r="AL87" s="148" t="s">
        <v>492</v>
      </c>
      <c r="AM87" s="85" t="s">
        <v>82</v>
      </c>
      <c r="AN87" s="148"/>
    </row>
    <row r="88" spans="1:40" ht="12.75" customHeight="1" x14ac:dyDescent="0.3">
      <c r="A88" s="289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278</v>
      </c>
      <c r="P88" s="148"/>
      <c r="Q88" s="85" t="s">
        <v>278</v>
      </c>
      <c r="R88" s="148" t="s">
        <v>289</v>
      </c>
      <c r="S88" s="85" t="s">
        <v>278</v>
      </c>
      <c r="T88" s="148"/>
      <c r="U88" s="85" t="s">
        <v>278</v>
      </c>
      <c r="V88" s="148"/>
      <c r="W88" s="85" t="s">
        <v>83</v>
      </c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278</v>
      </c>
      <c r="AF88" s="148"/>
      <c r="AG88" s="85" t="s">
        <v>278</v>
      </c>
      <c r="AH88" s="148" t="s">
        <v>492</v>
      </c>
      <c r="AI88" s="85" t="s">
        <v>278</v>
      </c>
      <c r="AJ88" s="148"/>
      <c r="AK88" s="85" t="s">
        <v>278</v>
      </c>
      <c r="AL88" s="148" t="s">
        <v>492</v>
      </c>
      <c r="AM88" s="85" t="s">
        <v>580</v>
      </c>
      <c r="AN88" s="148" t="s">
        <v>284</v>
      </c>
    </row>
    <row r="89" spans="1:40" ht="12.75" customHeight="1" x14ac:dyDescent="0.25">
      <c r="A89" s="289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/>
      <c r="Q89" s="37" t="s">
        <v>538</v>
      </c>
      <c r="R89" s="154" t="s">
        <v>284</v>
      </c>
      <c r="S89" s="37" t="s">
        <v>276</v>
      </c>
      <c r="T89" s="154" t="s">
        <v>538</v>
      </c>
      <c r="U89" s="37" t="s">
        <v>276</v>
      </c>
      <c r="V89" s="154"/>
      <c r="W89" s="37" t="s">
        <v>83</v>
      </c>
      <c r="X89" s="154"/>
      <c r="Y89" s="37" t="s">
        <v>277</v>
      </c>
      <c r="Z89" s="154" t="s">
        <v>278</v>
      </c>
      <c r="AA89" s="37" t="s">
        <v>276</v>
      </c>
      <c r="AB89" s="154"/>
      <c r="AC89" s="37" t="s">
        <v>276</v>
      </c>
      <c r="AD89" s="154" t="s">
        <v>538</v>
      </c>
      <c r="AE89" s="37" t="s">
        <v>276</v>
      </c>
      <c r="AF89" s="154" t="s">
        <v>283</v>
      </c>
      <c r="AG89" s="37" t="s">
        <v>276</v>
      </c>
      <c r="AH89" s="154" t="s">
        <v>492</v>
      </c>
      <c r="AI89" s="37" t="s">
        <v>276</v>
      </c>
      <c r="AJ89" s="154"/>
      <c r="AK89" s="37" t="s">
        <v>276</v>
      </c>
      <c r="AL89" s="154" t="s">
        <v>492</v>
      </c>
      <c r="AM89" s="37" t="s">
        <v>580</v>
      </c>
      <c r="AN89" s="154" t="s">
        <v>11</v>
      </c>
    </row>
    <row r="90" spans="1:40" ht="12.75" customHeight="1" x14ac:dyDescent="0.3">
      <c r="A90" s="289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/>
      <c r="Q90" s="232" t="s">
        <v>276</v>
      </c>
      <c r="R90" s="147"/>
      <c r="S90" s="232" t="s">
        <v>276</v>
      </c>
      <c r="T90" s="147" t="s">
        <v>608</v>
      </c>
      <c r="U90" s="232" t="s">
        <v>276</v>
      </c>
      <c r="V90" s="147"/>
      <c r="W90" s="232" t="s">
        <v>278</v>
      </c>
      <c r="X90" s="147"/>
      <c r="Y90" s="232" t="s">
        <v>277</v>
      </c>
      <c r="Z90" s="147" t="s">
        <v>278</v>
      </c>
      <c r="AA90" s="232" t="s">
        <v>276</v>
      </c>
      <c r="AB90" s="147"/>
      <c r="AC90" s="232" t="s">
        <v>276</v>
      </c>
      <c r="AD90" s="147"/>
      <c r="AE90" s="232" t="s">
        <v>276</v>
      </c>
      <c r="AF90" s="147"/>
      <c r="AG90" s="232" t="s">
        <v>276</v>
      </c>
      <c r="AH90" s="147"/>
      <c r="AI90" s="232" t="s">
        <v>276</v>
      </c>
      <c r="AJ90" s="147"/>
      <c r="AK90" s="232" t="s">
        <v>276</v>
      </c>
      <c r="AL90" s="147" t="s">
        <v>492</v>
      </c>
      <c r="AM90" s="232" t="s">
        <v>278</v>
      </c>
      <c r="AN90" s="147" t="s">
        <v>284</v>
      </c>
    </row>
    <row r="91" spans="1:40" ht="12.75" customHeight="1" x14ac:dyDescent="0.25">
      <c r="A91" s="289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276</v>
      </c>
      <c r="P91" s="149"/>
      <c r="Q91" s="19" t="s">
        <v>276</v>
      </c>
      <c r="R91" s="149"/>
      <c r="S91" s="19" t="s">
        <v>276</v>
      </c>
      <c r="T91" s="149"/>
      <c r="U91" s="19" t="s">
        <v>276</v>
      </c>
      <c r="V91" s="149"/>
      <c r="W91" s="19" t="s">
        <v>278</v>
      </c>
      <c r="X91" s="149"/>
      <c r="Y91" s="19" t="s">
        <v>277</v>
      </c>
      <c r="Z91" s="149" t="s">
        <v>278</v>
      </c>
      <c r="AA91" s="19" t="s">
        <v>276</v>
      </c>
      <c r="AB91" s="149" t="s">
        <v>17</v>
      </c>
      <c r="AC91" s="19" t="s">
        <v>276</v>
      </c>
      <c r="AD91" s="149" t="s">
        <v>10</v>
      </c>
      <c r="AE91" s="19" t="s">
        <v>276</v>
      </c>
      <c r="AF91" s="149"/>
      <c r="AG91" s="19" t="s">
        <v>276</v>
      </c>
      <c r="AH91" s="149"/>
      <c r="AI91" s="19" t="s">
        <v>276</v>
      </c>
      <c r="AJ91" s="149" t="s">
        <v>621</v>
      </c>
      <c r="AK91" s="19" t="s">
        <v>276</v>
      </c>
      <c r="AL91" s="149" t="s">
        <v>492</v>
      </c>
      <c r="AM91" s="19" t="s">
        <v>278</v>
      </c>
      <c r="AN91" s="149"/>
    </row>
    <row r="92" spans="1:40" ht="12.75" customHeight="1" x14ac:dyDescent="0.3">
      <c r="A92" s="289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277</v>
      </c>
      <c r="P92" s="148"/>
      <c r="Q92" s="233" t="s">
        <v>82</v>
      </c>
      <c r="R92" s="148" t="s">
        <v>288</v>
      </c>
      <c r="S92" s="233" t="s">
        <v>277</v>
      </c>
      <c r="T92" s="148"/>
      <c r="U92" s="233" t="s">
        <v>277</v>
      </c>
      <c r="V92" s="148"/>
      <c r="W92" s="233" t="s">
        <v>83</v>
      </c>
      <c r="X92" s="148"/>
      <c r="Y92" s="233" t="s">
        <v>277</v>
      </c>
      <c r="Z92" s="148" t="s">
        <v>83</v>
      </c>
      <c r="AA92" s="233" t="s">
        <v>277</v>
      </c>
      <c r="AB92" s="148"/>
      <c r="AC92" s="233" t="s">
        <v>277</v>
      </c>
      <c r="AD92" s="148" t="s">
        <v>276</v>
      </c>
      <c r="AE92" s="233" t="s">
        <v>277</v>
      </c>
      <c r="AF92" s="148" t="s">
        <v>293</v>
      </c>
      <c r="AG92" s="233" t="s">
        <v>277</v>
      </c>
      <c r="AH92" s="148"/>
      <c r="AI92" s="233" t="s">
        <v>277</v>
      </c>
      <c r="AJ92" s="148"/>
      <c r="AK92" s="233" t="s">
        <v>277</v>
      </c>
      <c r="AL92" s="148" t="s">
        <v>492</v>
      </c>
      <c r="AM92" s="233" t="s">
        <v>83</v>
      </c>
      <c r="AN92" s="148" t="s">
        <v>85</v>
      </c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277</v>
      </c>
      <c r="P93" s="148"/>
      <c r="Q93" s="85" t="s">
        <v>82</v>
      </c>
      <c r="R93" s="148" t="s">
        <v>16</v>
      </c>
      <c r="S93" s="85" t="s">
        <v>277</v>
      </c>
      <c r="T93" s="148"/>
      <c r="U93" s="85" t="s">
        <v>277</v>
      </c>
      <c r="V93" s="148"/>
      <c r="W93" s="85" t="s">
        <v>83</v>
      </c>
      <c r="X93" s="148"/>
      <c r="Y93" s="85" t="s">
        <v>277</v>
      </c>
      <c r="Z93" s="148" t="s">
        <v>83</v>
      </c>
      <c r="AA93" s="85" t="s">
        <v>277</v>
      </c>
      <c r="AB93" s="148"/>
      <c r="AC93" s="85" t="s">
        <v>277</v>
      </c>
      <c r="AD93" s="148" t="s">
        <v>276</v>
      </c>
      <c r="AE93" s="85" t="s">
        <v>627</v>
      </c>
      <c r="AF93" s="148" t="s">
        <v>293</v>
      </c>
      <c r="AG93" s="85" t="s">
        <v>277</v>
      </c>
      <c r="AH93" s="148"/>
      <c r="AI93" s="85" t="s">
        <v>277</v>
      </c>
      <c r="AJ93" s="148" t="s">
        <v>636</v>
      </c>
      <c r="AK93" s="85" t="s">
        <v>277</v>
      </c>
      <c r="AL93" s="148" t="s">
        <v>492</v>
      </c>
      <c r="AM93" s="85" t="s">
        <v>83</v>
      </c>
      <c r="AN93" s="148" t="s">
        <v>85</v>
      </c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82</v>
      </c>
      <c r="P94" s="148" t="s">
        <v>488</v>
      </c>
      <c r="Q94" s="85" t="s">
        <v>82</v>
      </c>
      <c r="R94" s="148"/>
      <c r="S94" s="85" t="s">
        <v>82</v>
      </c>
      <c r="T94" s="148" t="s">
        <v>277</v>
      </c>
      <c r="U94" s="85" t="s">
        <v>82</v>
      </c>
      <c r="V94" s="148" t="s">
        <v>276</v>
      </c>
      <c r="W94" s="85" t="s">
        <v>83</v>
      </c>
      <c r="X94" s="148"/>
      <c r="Y94" s="85" t="s">
        <v>82</v>
      </c>
      <c r="Z94" s="148" t="s">
        <v>83</v>
      </c>
      <c r="AA94" s="85" t="s">
        <v>82</v>
      </c>
      <c r="AB94" s="148" t="s">
        <v>276</v>
      </c>
      <c r="AC94" s="85" t="s">
        <v>277</v>
      </c>
      <c r="AD94" s="148" t="s">
        <v>481</v>
      </c>
      <c r="AE94" s="85" t="s">
        <v>276</v>
      </c>
      <c r="AF94" s="148" t="s">
        <v>293</v>
      </c>
      <c r="AG94" s="85" t="s">
        <v>276</v>
      </c>
      <c r="AH94" s="148" t="s">
        <v>87</v>
      </c>
      <c r="AI94" s="85" t="s">
        <v>277</v>
      </c>
      <c r="AJ94" s="148" t="s">
        <v>85</v>
      </c>
      <c r="AK94" s="85" t="s">
        <v>277</v>
      </c>
      <c r="AL94" s="148" t="s">
        <v>492</v>
      </c>
      <c r="AM94" s="85" t="s">
        <v>83</v>
      </c>
      <c r="AN94" s="148" t="s">
        <v>85</v>
      </c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82</v>
      </c>
      <c r="P95" s="148" t="s">
        <v>488</v>
      </c>
      <c r="Q95" s="85" t="s">
        <v>82</v>
      </c>
      <c r="R95" s="148"/>
      <c r="S95" s="85" t="s">
        <v>277</v>
      </c>
      <c r="T95" s="148" t="s">
        <v>278</v>
      </c>
      <c r="U95" s="85" t="s">
        <v>82</v>
      </c>
      <c r="V95" s="148" t="s">
        <v>276</v>
      </c>
      <c r="W95" s="85" t="s">
        <v>83</v>
      </c>
      <c r="X95" s="148"/>
      <c r="Y95" s="85" t="s">
        <v>82</v>
      </c>
      <c r="Z95" s="148" t="s">
        <v>83</v>
      </c>
      <c r="AA95" s="85" t="s">
        <v>82</v>
      </c>
      <c r="AB95" s="148" t="s">
        <v>276</v>
      </c>
      <c r="AC95" s="85" t="s">
        <v>82</v>
      </c>
      <c r="AD95" s="148" t="s">
        <v>276</v>
      </c>
      <c r="AE95" s="85" t="s">
        <v>276</v>
      </c>
      <c r="AF95" s="148" t="s">
        <v>293</v>
      </c>
      <c r="AG95" s="85" t="s">
        <v>276</v>
      </c>
      <c r="AH95" s="148" t="s">
        <v>87</v>
      </c>
      <c r="AI95" s="85" t="s">
        <v>277</v>
      </c>
      <c r="AJ95" s="148" t="s">
        <v>85</v>
      </c>
      <c r="AK95" s="85" t="s">
        <v>277</v>
      </c>
      <c r="AL95" s="148" t="s">
        <v>492</v>
      </c>
      <c r="AM95" s="85" t="s">
        <v>278</v>
      </c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278</v>
      </c>
      <c r="T96" s="154"/>
      <c r="U96" s="37" t="s">
        <v>278</v>
      </c>
      <c r="V96" s="154"/>
      <c r="W96" s="37" t="s">
        <v>83</v>
      </c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278</v>
      </c>
      <c r="AJ96" s="154"/>
      <c r="AK96" s="37" t="s">
        <v>278</v>
      </c>
      <c r="AL96" s="154" t="s">
        <v>492</v>
      </c>
      <c r="AM96" s="37" t="s">
        <v>278</v>
      </c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 t="s">
        <v>278</v>
      </c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 t="s">
        <v>492</v>
      </c>
      <c r="AM97" s="86" t="s">
        <v>278</v>
      </c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 t="s">
        <v>278</v>
      </c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 t="s">
        <v>492</v>
      </c>
      <c r="AM98" s="86" t="s">
        <v>278</v>
      </c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 t="s">
        <v>84</v>
      </c>
      <c r="S99" s="85" t="s">
        <v>282</v>
      </c>
      <c r="T99" s="148" t="s">
        <v>84</v>
      </c>
      <c r="U99" s="85" t="s">
        <v>282</v>
      </c>
      <c r="V99" s="148"/>
      <c r="W99" s="85" t="s">
        <v>634</v>
      </c>
      <c r="X99" s="148" t="s">
        <v>542</v>
      </c>
      <c r="Y99" s="85" t="s">
        <v>83</v>
      </c>
      <c r="Z99" s="148"/>
      <c r="AA99" s="85" t="s">
        <v>278</v>
      </c>
      <c r="AB99" s="148"/>
      <c r="AC99" s="85" t="s">
        <v>278</v>
      </c>
      <c r="AD99" s="148" t="s">
        <v>282</v>
      </c>
      <c r="AE99" s="85" t="s">
        <v>282</v>
      </c>
      <c r="AF99" s="148" t="s">
        <v>87</v>
      </c>
      <c r="AG99" s="85" t="s">
        <v>278</v>
      </c>
      <c r="AH99" s="148"/>
      <c r="AI99" s="85" t="s">
        <v>83</v>
      </c>
      <c r="AJ99" s="148" t="s">
        <v>90</v>
      </c>
      <c r="AK99" s="85" t="s">
        <v>278</v>
      </c>
      <c r="AL99" s="148" t="s">
        <v>492</v>
      </c>
      <c r="AM99" s="85" t="s">
        <v>276</v>
      </c>
      <c r="AN99" s="148" t="s">
        <v>86</v>
      </c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 t="s">
        <v>84</v>
      </c>
      <c r="S100" s="110" t="s">
        <v>282</v>
      </c>
      <c r="T100" s="150" t="s">
        <v>84</v>
      </c>
      <c r="U100" s="110" t="s">
        <v>282</v>
      </c>
      <c r="V100" s="150"/>
      <c r="W100" s="110" t="s">
        <v>83</v>
      </c>
      <c r="X100" s="150"/>
      <c r="Y100" s="110" t="s">
        <v>83</v>
      </c>
      <c r="Z100" s="150"/>
      <c r="AA100" s="110" t="s">
        <v>83</v>
      </c>
      <c r="AB100" s="150" t="s">
        <v>308</v>
      </c>
      <c r="AC100" s="110" t="s">
        <v>278</v>
      </c>
      <c r="AD100" s="150" t="s">
        <v>282</v>
      </c>
      <c r="AE100" s="110" t="s">
        <v>282</v>
      </c>
      <c r="AF100" s="150" t="s">
        <v>87</v>
      </c>
      <c r="AG100" s="110" t="s">
        <v>278</v>
      </c>
      <c r="AH100" s="150"/>
      <c r="AI100" s="110" t="s">
        <v>83</v>
      </c>
      <c r="AJ100" s="150" t="s">
        <v>90</v>
      </c>
      <c r="AK100" s="110" t="s">
        <v>278</v>
      </c>
      <c r="AL100" s="150" t="s">
        <v>492</v>
      </c>
      <c r="AM100" s="110" t="s">
        <v>276</v>
      </c>
      <c r="AN100" s="150" t="s">
        <v>86</v>
      </c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83</v>
      </c>
      <c r="P101" s="151" t="s">
        <v>280</v>
      </c>
      <c r="Q101" s="84" t="s">
        <v>83</v>
      </c>
      <c r="R101" s="151" t="s">
        <v>84</v>
      </c>
      <c r="S101" s="84" t="s">
        <v>282</v>
      </c>
      <c r="T101" s="151" t="s">
        <v>84</v>
      </c>
      <c r="U101" s="84" t="s">
        <v>282</v>
      </c>
      <c r="V101" s="151"/>
      <c r="W101" s="84" t="s">
        <v>83</v>
      </c>
      <c r="X101" s="151"/>
      <c r="Y101" s="84" t="s">
        <v>278</v>
      </c>
      <c r="Z101" s="151" t="s">
        <v>83</v>
      </c>
      <c r="AA101" s="84" t="s">
        <v>83</v>
      </c>
      <c r="AB101" s="151" t="s">
        <v>90</v>
      </c>
      <c r="AC101" s="84" t="s">
        <v>282</v>
      </c>
      <c r="AD101" s="151"/>
      <c r="AE101" s="84" t="s">
        <v>282</v>
      </c>
      <c r="AF101" s="151" t="s">
        <v>87</v>
      </c>
      <c r="AG101" s="84" t="s">
        <v>282</v>
      </c>
      <c r="AH101" s="151" t="s">
        <v>85</v>
      </c>
      <c r="AI101" s="84" t="s">
        <v>83</v>
      </c>
      <c r="AJ101" s="151" t="s">
        <v>85</v>
      </c>
      <c r="AK101" s="84" t="s">
        <v>298</v>
      </c>
      <c r="AL101" s="151" t="s">
        <v>492</v>
      </c>
      <c r="AM101" s="84" t="s">
        <v>277</v>
      </c>
      <c r="AN101" s="151" t="s">
        <v>18</v>
      </c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83</v>
      </c>
      <c r="P102" s="151" t="s">
        <v>280</v>
      </c>
      <c r="Q102" s="84" t="s">
        <v>83</v>
      </c>
      <c r="R102" s="151" t="s">
        <v>84</v>
      </c>
      <c r="S102" s="84" t="s">
        <v>278</v>
      </c>
      <c r="T102" s="151" t="s">
        <v>84</v>
      </c>
      <c r="U102" s="84" t="s">
        <v>278</v>
      </c>
      <c r="V102" s="151"/>
      <c r="W102" s="84" t="s">
        <v>83</v>
      </c>
      <c r="X102" s="151"/>
      <c r="Y102" s="84" t="s">
        <v>83</v>
      </c>
      <c r="Z102" s="151" t="s">
        <v>11</v>
      </c>
      <c r="AA102" s="84" t="s">
        <v>83</v>
      </c>
      <c r="AB102" s="151" t="s">
        <v>90</v>
      </c>
      <c r="AC102" s="84" t="s">
        <v>282</v>
      </c>
      <c r="AD102" s="151" t="s">
        <v>278</v>
      </c>
      <c r="AE102" s="84" t="s">
        <v>278</v>
      </c>
      <c r="AF102" s="151"/>
      <c r="AG102" s="84" t="s">
        <v>282</v>
      </c>
      <c r="AH102" s="151" t="s">
        <v>85</v>
      </c>
      <c r="AI102" s="84" t="s">
        <v>278</v>
      </c>
      <c r="AJ102" s="151"/>
      <c r="AK102" s="84" t="s">
        <v>298</v>
      </c>
      <c r="AL102" s="151" t="s">
        <v>492</v>
      </c>
      <c r="AM102" s="84" t="s">
        <v>277</v>
      </c>
      <c r="AN102" s="151" t="s">
        <v>10</v>
      </c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83</v>
      </c>
      <c r="P103" s="155" t="s">
        <v>280</v>
      </c>
      <c r="Q103" s="40" t="s">
        <v>83</v>
      </c>
      <c r="R103" s="155" t="s">
        <v>278</v>
      </c>
      <c r="S103" s="40" t="s">
        <v>278</v>
      </c>
      <c r="T103" s="155"/>
      <c r="U103" s="40" t="s">
        <v>278</v>
      </c>
      <c r="V103" s="155"/>
      <c r="W103" s="40" t="s">
        <v>83</v>
      </c>
      <c r="X103" s="155"/>
      <c r="Y103" s="40" t="s">
        <v>278</v>
      </c>
      <c r="Z103" s="155"/>
      <c r="AA103" s="40" t="s">
        <v>83</v>
      </c>
      <c r="AB103" s="155" t="s">
        <v>278</v>
      </c>
      <c r="AC103" s="40" t="s">
        <v>282</v>
      </c>
      <c r="AD103" s="155" t="s">
        <v>278</v>
      </c>
      <c r="AE103" s="40" t="s">
        <v>278</v>
      </c>
      <c r="AF103" s="155"/>
      <c r="AG103" s="40" t="s">
        <v>282</v>
      </c>
      <c r="AH103" s="155" t="s">
        <v>85</v>
      </c>
      <c r="AI103" s="40" t="s">
        <v>278</v>
      </c>
      <c r="AJ103" s="155"/>
      <c r="AK103" s="40" t="s">
        <v>298</v>
      </c>
      <c r="AL103" s="155" t="s">
        <v>492</v>
      </c>
      <c r="AM103" s="40" t="s">
        <v>82</v>
      </c>
      <c r="AN103" s="155" t="s">
        <v>277</v>
      </c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/>
      <c r="AG104" s="86" t="s">
        <v>278</v>
      </c>
      <c r="AH104" s="147"/>
      <c r="AI104" s="86" t="s">
        <v>278</v>
      </c>
      <c r="AJ104" s="147"/>
      <c r="AK104" s="86" t="s">
        <v>278</v>
      </c>
      <c r="AL104" s="147" t="s">
        <v>492</v>
      </c>
      <c r="AM104" s="86" t="s">
        <v>82</v>
      </c>
      <c r="AN104" s="147" t="s">
        <v>277</v>
      </c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/>
      <c r="AG105" s="19" t="s">
        <v>278</v>
      </c>
      <c r="AH105" s="149"/>
      <c r="AI105" s="19" t="s">
        <v>278</v>
      </c>
      <c r="AJ105" s="149"/>
      <c r="AK105" s="19" t="s">
        <v>278</v>
      </c>
      <c r="AL105" s="149" t="s">
        <v>492</v>
      </c>
      <c r="AM105" s="19" t="s">
        <v>82</v>
      </c>
      <c r="AN105" s="149" t="s">
        <v>277</v>
      </c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276</v>
      </c>
      <c r="P106" s="149"/>
      <c r="Q106" s="19" t="s">
        <v>276</v>
      </c>
      <c r="R106" s="149"/>
      <c r="S106" s="19" t="s">
        <v>276</v>
      </c>
      <c r="T106" s="149" t="s">
        <v>10</v>
      </c>
      <c r="U106" s="19" t="s">
        <v>276</v>
      </c>
      <c r="V106" s="149"/>
      <c r="W106" s="19" t="s">
        <v>276</v>
      </c>
      <c r="X106" s="149" t="s">
        <v>16</v>
      </c>
      <c r="Y106" s="19" t="s">
        <v>83</v>
      </c>
      <c r="Z106" s="149" t="s">
        <v>88</v>
      </c>
      <c r="AA106" s="19" t="s">
        <v>276</v>
      </c>
      <c r="AB106" s="149" t="s">
        <v>18</v>
      </c>
      <c r="AC106" s="19" t="s">
        <v>276</v>
      </c>
      <c r="AD106" s="149"/>
      <c r="AE106" s="19" t="s">
        <v>276</v>
      </c>
      <c r="AF106" s="149"/>
      <c r="AG106" s="19" t="s">
        <v>276</v>
      </c>
      <c r="AH106" s="149"/>
      <c r="AI106" s="19" t="s">
        <v>276</v>
      </c>
      <c r="AJ106" s="149"/>
      <c r="AK106" s="19" t="s">
        <v>276</v>
      </c>
      <c r="AL106" s="149" t="s">
        <v>492</v>
      </c>
      <c r="AM106" s="19" t="s">
        <v>278</v>
      </c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288</v>
      </c>
      <c r="Q107" s="84" t="s">
        <v>276</v>
      </c>
      <c r="R107" s="151" t="s">
        <v>278</v>
      </c>
      <c r="S107" s="84" t="s">
        <v>276</v>
      </c>
      <c r="T107" s="151"/>
      <c r="U107" s="84" t="s">
        <v>276</v>
      </c>
      <c r="V107" s="151"/>
      <c r="W107" s="84" t="s">
        <v>276</v>
      </c>
      <c r="X107" s="151" t="s">
        <v>531</v>
      </c>
      <c r="Y107" s="84" t="s">
        <v>83</v>
      </c>
      <c r="Z107" s="151"/>
      <c r="AA107" s="84" t="s">
        <v>276</v>
      </c>
      <c r="AB107" s="151" t="s">
        <v>492</v>
      </c>
      <c r="AC107" s="84" t="s">
        <v>276</v>
      </c>
      <c r="AD107" s="151"/>
      <c r="AE107" s="84" t="s">
        <v>276</v>
      </c>
      <c r="AF107" s="151" t="s">
        <v>293</v>
      </c>
      <c r="AG107" s="84" t="s">
        <v>276</v>
      </c>
      <c r="AH107" s="151" t="s">
        <v>289</v>
      </c>
      <c r="AI107" s="84" t="s">
        <v>276</v>
      </c>
      <c r="AJ107" s="151" t="s">
        <v>640</v>
      </c>
      <c r="AK107" s="84" t="s">
        <v>276</v>
      </c>
      <c r="AL107" s="151" t="s">
        <v>492</v>
      </c>
      <c r="AM107" s="84" t="s">
        <v>278</v>
      </c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277</v>
      </c>
      <c r="P108" s="151" t="s">
        <v>286</v>
      </c>
      <c r="Q108" s="84" t="s">
        <v>277</v>
      </c>
      <c r="R108" s="151" t="s">
        <v>82</v>
      </c>
      <c r="S108" s="84" t="s">
        <v>277</v>
      </c>
      <c r="T108" s="151"/>
      <c r="U108" s="84" t="s">
        <v>277</v>
      </c>
      <c r="V108" s="151"/>
      <c r="W108" s="84" t="s">
        <v>277</v>
      </c>
      <c r="X108" s="151"/>
      <c r="Y108" s="84" t="s">
        <v>83</v>
      </c>
      <c r="Z108" s="151"/>
      <c r="AA108" s="84" t="s">
        <v>277</v>
      </c>
      <c r="AB108" s="151" t="s">
        <v>492</v>
      </c>
      <c r="AC108" s="84" t="s">
        <v>276</v>
      </c>
      <c r="AD108" s="151" t="s">
        <v>288</v>
      </c>
      <c r="AE108" s="84" t="s">
        <v>276</v>
      </c>
      <c r="AF108" s="151" t="s">
        <v>293</v>
      </c>
      <c r="AG108" s="84" t="s">
        <v>277</v>
      </c>
      <c r="AH108" s="151" t="s">
        <v>286</v>
      </c>
      <c r="AI108" s="84" t="s">
        <v>277</v>
      </c>
      <c r="AJ108" s="151" t="s">
        <v>291</v>
      </c>
      <c r="AK108" s="84" t="s">
        <v>277</v>
      </c>
      <c r="AL108" s="151" t="s">
        <v>492</v>
      </c>
      <c r="AM108" s="84" t="s">
        <v>276</v>
      </c>
      <c r="AN108" s="151" t="s">
        <v>85</v>
      </c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277</v>
      </c>
      <c r="P109" s="151" t="s">
        <v>85</v>
      </c>
      <c r="Q109" s="84" t="s">
        <v>277</v>
      </c>
      <c r="R109" s="151" t="s">
        <v>82</v>
      </c>
      <c r="S109" s="84" t="s">
        <v>277</v>
      </c>
      <c r="T109" s="151"/>
      <c r="U109" s="84" t="s">
        <v>277</v>
      </c>
      <c r="V109" s="151"/>
      <c r="W109" s="84" t="s">
        <v>277</v>
      </c>
      <c r="X109" s="151"/>
      <c r="Y109" s="84" t="s">
        <v>83</v>
      </c>
      <c r="Z109" s="151"/>
      <c r="AA109" s="84" t="s">
        <v>277</v>
      </c>
      <c r="AB109" s="151"/>
      <c r="AC109" s="84" t="s">
        <v>277</v>
      </c>
      <c r="AD109" s="151"/>
      <c r="AE109" s="84" t="s">
        <v>277</v>
      </c>
      <c r="AF109" s="151" t="s">
        <v>293</v>
      </c>
      <c r="AG109" s="84" t="s">
        <v>277</v>
      </c>
      <c r="AH109" s="151" t="s">
        <v>85</v>
      </c>
      <c r="AI109" s="84" t="s">
        <v>277</v>
      </c>
      <c r="AJ109" s="151" t="s">
        <v>292</v>
      </c>
      <c r="AK109" s="84" t="s">
        <v>277</v>
      </c>
      <c r="AL109" s="151" t="s">
        <v>492</v>
      </c>
      <c r="AM109" s="84" t="s">
        <v>276</v>
      </c>
      <c r="AN109" s="151" t="s">
        <v>286</v>
      </c>
    </row>
    <row r="110" spans="1:40" ht="12.75" customHeight="1" x14ac:dyDescent="0.3">
      <c r="A110" s="289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82</v>
      </c>
      <c r="P110" s="151"/>
      <c r="Q110" s="84" t="s">
        <v>82</v>
      </c>
      <c r="R110" s="151"/>
      <c r="S110" s="84" t="s">
        <v>82</v>
      </c>
      <c r="T110" s="151"/>
      <c r="U110" s="84" t="s">
        <v>82</v>
      </c>
      <c r="V110" s="151"/>
      <c r="W110" s="84" t="s">
        <v>82</v>
      </c>
      <c r="X110" s="151" t="s">
        <v>277</v>
      </c>
      <c r="Y110" s="84" t="s">
        <v>83</v>
      </c>
      <c r="Z110" s="151"/>
      <c r="AA110" s="84" t="s">
        <v>82</v>
      </c>
      <c r="AB110" s="151" t="s">
        <v>276</v>
      </c>
      <c r="AC110" s="84" t="s">
        <v>82</v>
      </c>
      <c r="AD110" s="151" t="s">
        <v>277</v>
      </c>
      <c r="AE110" s="84" t="s">
        <v>82</v>
      </c>
      <c r="AF110" s="151" t="s">
        <v>277</v>
      </c>
      <c r="AG110" s="84" t="s">
        <v>543</v>
      </c>
      <c r="AH110" s="151" t="s">
        <v>85</v>
      </c>
      <c r="AI110" s="84" t="s">
        <v>82</v>
      </c>
      <c r="AJ110" s="151"/>
      <c r="AK110" s="84" t="s">
        <v>82</v>
      </c>
      <c r="AL110" s="151" t="s">
        <v>492</v>
      </c>
      <c r="AM110" s="84" t="s">
        <v>277</v>
      </c>
      <c r="AN110" s="151"/>
    </row>
    <row r="111" spans="1:40" ht="12.75" customHeight="1" x14ac:dyDescent="0.3">
      <c r="A111" s="289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82</v>
      </c>
      <c r="P111" s="147"/>
      <c r="Q111" s="86" t="s">
        <v>82</v>
      </c>
      <c r="R111" s="147"/>
      <c r="S111" s="86" t="s">
        <v>82</v>
      </c>
      <c r="T111" s="147"/>
      <c r="U111" s="86" t="s">
        <v>82</v>
      </c>
      <c r="V111" s="147"/>
      <c r="W111" s="86" t="s">
        <v>82</v>
      </c>
      <c r="X111" s="147" t="s">
        <v>277</v>
      </c>
      <c r="Y111" s="86" t="s">
        <v>83</v>
      </c>
      <c r="Z111" s="147" t="s">
        <v>11</v>
      </c>
      <c r="AA111" s="86" t="s">
        <v>276</v>
      </c>
      <c r="AB111" s="147" t="s">
        <v>287</v>
      </c>
      <c r="AC111" s="86" t="s">
        <v>277</v>
      </c>
      <c r="AD111" s="147" t="s">
        <v>295</v>
      </c>
      <c r="AE111" s="86" t="s">
        <v>82</v>
      </c>
      <c r="AF111" s="147" t="s">
        <v>277</v>
      </c>
      <c r="AG111" s="86" t="s">
        <v>82</v>
      </c>
      <c r="AH111" s="147"/>
      <c r="AI111" s="86" t="s">
        <v>82</v>
      </c>
      <c r="AJ111" s="147"/>
      <c r="AK111" s="86" t="s">
        <v>82</v>
      </c>
      <c r="AL111" s="147" t="s">
        <v>492</v>
      </c>
      <c r="AM111" s="86" t="s">
        <v>277</v>
      </c>
      <c r="AN111" s="147"/>
    </row>
    <row r="112" spans="1:40" ht="12.75" customHeight="1" x14ac:dyDescent="0.25">
      <c r="A112" s="289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82</v>
      </c>
      <c r="P112" s="149"/>
      <c r="Q112" s="19" t="s">
        <v>82</v>
      </c>
      <c r="R112" s="149"/>
      <c r="S112" s="19" t="s">
        <v>82</v>
      </c>
      <c r="T112" s="149"/>
      <c r="U112" s="19" t="s">
        <v>82</v>
      </c>
      <c r="V112" s="149"/>
      <c r="W112" s="19" t="s">
        <v>82</v>
      </c>
      <c r="X112" s="149" t="s">
        <v>277</v>
      </c>
      <c r="Y112" s="19" t="s">
        <v>83</v>
      </c>
      <c r="Z112" s="149" t="s">
        <v>284</v>
      </c>
      <c r="AA112" s="19" t="s">
        <v>277</v>
      </c>
      <c r="AB112" s="149" t="s">
        <v>285</v>
      </c>
      <c r="AC112" s="19" t="s">
        <v>276</v>
      </c>
      <c r="AD112" s="149" t="s">
        <v>17</v>
      </c>
      <c r="AE112" s="19" t="s">
        <v>277</v>
      </c>
      <c r="AF112" s="149" t="s">
        <v>10</v>
      </c>
      <c r="AG112" s="19" t="s">
        <v>82</v>
      </c>
      <c r="AH112" s="149"/>
      <c r="AI112" s="19" t="s">
        <v>82</v>
      </c>
      <c r="AJ112" s="149"/>
      <c r="AK112" s="19" t="s">
        <v>82</v>
      </c>
      <c r="AL112" s="149" t="s">
        <v>492</v>
      </c>
      <c r="AM112" s="19" t="s">
        <v>277</v>
      </c>
      <c r="AN112" s="149" t="s">
        <v>82</v>
      </c>
    </row>
    <row r="113" spans="1:40" ht="14.25" customHeight="1" x14ac:dyDescent="0.3">
      <c r="A113" s="289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278</v>
      </c>
      <c r="P113" s="151"/>
      <c r="Q113" s="84" t="s">
        <v>278</v>
      </c>
      <c r="R113" s="151"/>
      <c r="S113" s="84" t="s">
        <v>278</v>
      </c>
      <c r="T113" s="151"/>
      <c r="U113" s="84" t="s">
        <v>278</v>
      </c>
      <c r="V113" s="151"/>
      <c r="W113" s="84" t="s">
        <v>278</v>
      </c>
      <c r="X113" s="151"/>
      <c r="Y113" s="84" t="s">
        <v>83</v>
      </c>
      <c r="Z113" s="151" t="s">
        <v>295</v>
      </c>
      <c r="AA113" s="84" t="s">
        <v>278</v>
      </c>
      <c r="AB113" s="151"/>
      <c r="AC113" s="84" t="s">
        <v>278</v>
      </c>
      <c r="AD113" s="151" t="s">
        <v>642</v>
      </c>
      <c r="AE113" s="84" t="s">
        <v>278</v>
      </c>
      <c r="AF113" s="151"/>
      <c r="AG113" s="84" t="s">
        <v>278</v>
      </c>
      <c r="AH113" s="151" t="s">
        <v>284</v>
      </c>
      <c r="AI113" s="84" t="s">
        <v>278</v>
      </c>
      <c r="AJ113" s="151" t="s">
        <v>82</v>
      </c>
      <c r="AK113" s="84" t="s">
        <v>278</v>
      </c>
      <c r="AL113" s="151" t="s">
        <v>492</v>
      </c>
      <c r="AM113" s="84" t="s">
        <v>82</v>
      </c>
      <c r="AN113" s="151"/>
    </row>
    <row r="114" spans="1:40" ht="12.75" customHeight="1" x14ac:dyDescent="0.3">
      <c r="A114" s="289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278</v>
      </c>
      <c r="P114" s="151"/>
      <c r="Q114" s="84" t="s">
        <v>278</v>
      </c>
      <c r="R114" s="151"/>
      <c r="S114" s="84" t="s">
        <v>278</v>
      </c>
      <c r="T114" s="151"/>
      <c r="U114" s="84" t="s">
        <v>278</v>
      </c>
      <c r="V114" s="151"/>
      <c r="W114" s="84" t="s">
        <v>278</v>
      </c>
      <c r="X114" s="151"/>
      <c r="Y114" s="84" t="s">
        <v>83</v>
      </c>
      <c r="Z114" s="151"/>
      <c r="AA114" s="84" t="s">
        <v>278</v>
      </c>
      <c r="AB114" s="151"/>
      <c r="AC114" s="84" t="s">
        <v>278</v>
      </c>
      <c r="AD114" s="151" t="s">
        <v>642</v>
      </c>
      <c r="AE114" s="84" t="s">
        <v>278</v>
      </c>
      <c r="AF114" s="151"/>
      <c r="AG114" s="84" t="s">
        <v>278</v>
      </c>
      <c r="AH114" s="151"/>
      <c r="AI114" s="84" t="s">
        <v>278</v>
      </c>
      <c r="AJ114" s="151"/>
      <c r="AK114" s="84" t="s">
        <v>278</v>
      </c>
      <c r="AL114" s="151" t="s">
        <v>492</v>
      </c>
      <c r="AM114" s="84" t="s">
        <v>580</v>
      </c>
      <c r="AN114" s="151" t="s">
        <v>284</v>
      </c>
    </row>
    <row r="115" spans="1:40" ht="12.75" customHeight="1" x14ac:dyDescent="0.3">
      <c r="A115" s="289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/>
      <c r="Q115" s="84" t="s">
        <v>276</v>
      </c>
      <c r="R115" s="151" t="s">
        <v>540</v>
      </c>
      <c r="S115" s="84" t="s">
        <v>276</v>
      </c>
      <c r="T115" s="151"/>
      <c r="U115" s="84" t="s">
        <v>276</v>
      </c>
      <c r="V115" s="151"/>
      <c r="W115" s="84" t="s">
        <v>276</v>
      </c>
      <c r="X115" s="151"/>
      <c r="Y115" s="84" t="s">
        <v>83</v>
      </c>
      <c r="Z115" s="151"/>
      <c r="AA115" s="84" t="s">
        <v>276</v>
      </c>
      <c r="AB115" s="151"/>
      <c r="AC115" s="84" t="s">
        <v>276</v>
      </c>
      <c r="AD115" s="151" t="s">
        <v>91</v>
      </c>
      <c r="AE115" s="84" t="s">
        <v>276</v>
      </c>
      <c r="AF115" s="151"/>
      <c r="AG115" s="84" t="s">
        <v>276</v>
      </c>
      <c r="AH115" s="151" t="s">
        <v>540</v>
      </c>
      <c r="AI115" s="84" t="s">
        <v>276</v>
      </c>
      <c r="AJ115" s="151" t="s">
        <v>540</v>
      </c>
      <c r="AK115" s="84" t="s">
        <v>276</v>
      </c>
      <c r="AL115" s="151" t="s">
        <v>492</v>
      </c>
      <c r="AM115" s="84" t="s">
        <v>580</v>
      </c>
      <c r="AN115" s="151" t="s">
        <v>11</v>
      </c>
    </row>
    <row r="116" spans="1:40" ht="12.75" customHeight="1" x14ac:dyDescent="0.3">
      <c r="A116" s="289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/>
      <c r="Q116" s="84" t="s">
        <v>276</v>
      </c>
      <c r="R116" s="151" t="s">
        <v>628</v>
      </c>
      <c r="S116" s="84" t="s">
        <v>276</v>
      </c>
      <c r="T116" s="151"/>
      <c r="U116" s="84" t="s">
        <v>276</v>
      </c>
      <c r="V116" s="151"/>
      <c r="W116" s="84" t="s">
        <v>276</v>
      </c>
      <c r="X116" s="151"/>
      <c r="Y116" s="84" t="s">
        <v>83</v>
      </c>
      <c r="Z116" s="151" t="s">
        <v>288</v>
      </c>
      <c r="AA116" s="84" t="s">
        <v>276</v>
      </c>
      <c r="AB116" s="151"/>
      <c r="AC116" s="84" t="s">
        <v>276</v>
      </c>
      <c r="AD116" s="151"/>
      <c r="AE116" s="84" t="s">
        <v>276</v>
      </c>
      <c r="AF116" s="151"/>
      <c r="AG116" s="84" t="s">
        <v>276</v>
      </c>
      <c r="AH116" s="151"/>
      <c r="AI116" s="84" t="s">
        <v>276</v>
      </c>
      <c r="AJ116" s="151"/>
      <c r="AK116" s="84" t="s">
        <v>276</v>
      </c>
      <c r="AL116" s="151" t="s">
        <v>492</v>
      </c>
      <c r="AM116" s="84" t="s">
        <v>580</v>
      </c>
      <c r="AN116" s="151" t="s">
        <v>284</v>
      </c>
    </row>
    <row r="117" spans="1:40" ht="12.75" customHeight="1" x14ac:dyDescent="0.25">
      <c r="A117" s="289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277</v>
      </c>
      <c r="P117" s="155"/>
      <c r="Q117" s="40" t="s">
        <v>277</v>
      </c>
      <c r="R117" s="155"/>
      <c r="S117" s="40" t="s">
        <v>277</v>
      </c>
      <c r="T117" s="155"/>
      <c r="U117" s="40" t="s">
        <v>277</v>
      </c>
      <c r="V117" s="155" t="s">
        <v>276</v>
      </c>
      <c r="W117" s="40" t="s">
        <v>277</v>
      </c>
      <c r="X117" s="155"/>
      <c r="Y117" s="40" t="s">
        <v>83</v>
      </c>
      <c r="Z117" s="155" t="s">
        <v>85</v>
      </c>
      <c r="AA117" s="40" t="s">
        <v>277</v>
      </c>
      <c r="AB117" s="155" t="s">
        <v>577</v>
      </c>
      <c r="AC117" s="40" t="s">
        <v>277</v>
      </c>
      <c r="AD117" s="155" t="s">
        <v>577</v>
      </c>
      <c r="AE117" s="40" t="s">
        <v>277</v>
      </c>
      <c r="AF117" s="155" t="s">
        <v>296</v>
      </c>
      <c r="AG117" s="40" t="s">
        <v>277</v>
      </c>
      <c r="AH117" s="155"/>
      <c r="AI117" s="40" t="s">
        <v>277</v>
      </c>
      <c r="AJ117" s="155" t="s">
        <v>621</v>
      </c>
      <c r="AK117" s="40" t="s">
        <v>277</v>
      </c>
      <c r="AL117" s="155" t="s">
        <v>492</v>
      </c>
      <c r="AM117" s="40" t="s">
        <v>276</v>
      </c>
      <c r="AN117" s="155" t="s">
        <v>554</v>
      </c>
    </row>
    <row r="118" spans="1:40" ht="12.75" customHeight="1" x14ac:dyDescent="0.25">
      <c r="A118" s="289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277</v>
      </c>
      <c r="P118" s="149"/>
      <c r="Q118" s="19" t="s">
        <v>277</v>
      </c>
      <c r="R118" s="149"/>
      <c r="S118" s="19" t="s">
        <v>277</v>
      </c>
      <c r="T118" s="149"/>
      <c r="U118" s="19" t="s">
        <v>277</v>
      </c>
      <c r="V118" s="149"/>
      <c r="W118" s="19" t="s">
        <v>277</v>
      </c>
      <c r="X118" s="149" t="s">
        <v>18</v>
      </c>
      <c r="Y118" s="19" t="s">
        <v>278</v>
      </c>
      <c r="Z118" s="149"/>
      <c r="AA118" s="19" t="s">
        <v>277</v>
      </c>
      <c r="AB118" s="149" t="s">
        <v>85</v>
      </c>
      <c r="AC118" s="19" t="s">
        <v>277</v>
      </c>
      <c r="AD118" s="149"/>
      <c r="AE118" s="19" t="s">
        <v>277</v>
      </c>
      <c r="AF118" s="149"/>
      <c r="AG118" s="19" t="s">
        <v>277</v>
      </c>
      <c r="AH118" s="149" t="s">
        <v>295</v>
      </c>
      <c r="AI118" s="19" t="s">
        <v>277</v>
      </c>
      <c r="AJ118" s="149"/>
      <c r="AK118" s="19" t="s">
        <v>277</v>
      </c>
      <c r="AL118" s="149" t="s">
        <v>492</v>
      </c>
      <c r="AM118" s="19" t="s">
        <v>276</v>
      </c>
      <c r="AN118" s="149" t="s">
        <v>82</v>
      </c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277</v>
      </c>
      <c r="P119" s="149"/>
      <c r="Q119" s="19" t="s">
        <v>277</v>
      </c>
      <c r="R119" s="149"/>
      <c r="S119" s="19" t="s">
        <v>277</v>
      </c>
      <c r="T119" s="149" t="s">
        <v>577</v>
      </c>
      <c r="U119" s="19" t="s">
        <v>277</v>
      </c>
      <c r="V119" s="149"/>
      <c r="W119" s="19" t="s">
        <v>277</v>
      </c>
      <c r="X119" s="149" t="s">
        <v>296</v>
      </c>
      <c r="Y119" s="19" t="s">
        <v>278</v>
      </c>
      <c r="Z119" s="149"/>
      <c r="AA119" s="19" t="s">
        <v>277</v>
      </c>
      <c r="AB119" s="149" t="s">
        <v>537</v>
      </c>
      <c r="AC119" s="19" t="s">
        <v>277</v>
      </c>
      <c r="AD119" s="149"/>
      <c r="AE119" s="19" t="s">
        <v>277</v>
      </c>
      <c r="AF119" s="149"/>
      <c r="AG119" s="19" t="s">
        <v>277</v>
      </c>
      <c r="AH119" s="149"/>
      <c r="AI119" s="19" t="s">
        <v>277</v>
      </c>
      <c r="AJ119" s="149"/>
      <c r="AK119" s="19" t="s">
        <v>277</v>
      </c>
      <c r="AL119" s="149" t="s">
        <v>492</v>
      </c>
      <c r="AM119" s="19" t="s">
        <v>539</v>
      </c>
      <c r="AN119" s="149" t="s">
        <v>284</v>
      </c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82</v>
      </c>
      <c r="P120" s="151"/>
      <c r="Q120" s="84" t="s">
        <v>84</v>
      </c>
      <c r="R120" s="151" t="s">
        <v>552</v>
      </c>
      <c r="S120" s="84" t="s">
        <v>82</v>
      </c>
      <c r="T120" s="151"/>
      <c r="U120" s="84" t="s">
        <v>82</v>
      </c>
      <c r="V120" s="151"/>
      <c r="W120" s="84" t="s">
        <v>82</v>
      </c>
      <c r="X120" s="151"/>
      <c r="Y120" s="84" t="s">
        <v>83</v>
      </c>
      <c r="Z120" s="151"/>
      <c r="AA120" s="84" t="s">
        <v>277</v>
      </c>
      <c r="AB120" s="151" t="s">
        <v>288</v>
      </c>
      <c r="AC120" s="84" t="s">
        <v>502</v>
      </c>
      <c r="AD120" s="151" t="s">
        <v>277</v>
      </c>
      <c r="AE120" s="84" t="s">
        <v>82</v>
      </c>
      <c r="AF120" s="151" t="s">
        <v>277</v>
      </c>
      <c r="AG120" s="84" t="s">
        <v>539</v>
      </c>
      <c r="AH120" s="151" t="s">
        <v>284</v>
      </c>
      <c r="AI120" s="84" t="s">
        <v>82</v>
      </c>
      <c r="AJ120" s="151"/>
      <c r="AK120" s="84" t="s">
        <v>82</v>
      </c>
      <c r="AL120" s="151" t="s">
        <v>492</v>
      </c>
      <c r="AM120" s="84" t="s">
        <v>82</v>
      </c>
      <c r="AN120" s="151" t="s">
        <v>610</v>
      </c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82</v>
      </c>
      <c r="P121" s="151" t="s">
        <v>280</v>
      </c>
      <c r="Q121" s="84" t="s">
        <v>84</v>
      </c>
      <c r="R121" s="151" t="s">
        <v>552</v>
      </c>
      <c r="S121" s="84" t="s">
        <v>82</v>
      </c>
      <c r="T121" s="151"/>
      <c r="U121" s="84" t="s">
        <v>82</v>
      </c>
      <c r="V121" s="151"/>
      <c r="W121" s="84" t="s">
        <v>82</v>
      </c>
      <c r="X121" s="151"/>
      <c r="Y121" s="84" t="s">
        <v>83</v>
      </c>
      <c r="Z121" s="151" t="s">
        <v>296</v>
      </c>
      <c r="AA121" s="84" t="s">
        <v>82</v>
      </c>
      <c r="AB121" s="151" t="s">
        <v>276</v>
      </c>
      <c r="AC121" s="84" t="s">
        <v>502</v>
      </c>
      <c r="AD121" s="151" t="s">
        <v>277</v>
      </c>
      <c r="AE121" s="84" t="s">
        <v>82</v>
      </c>
      <c r="AF121" s="151" t="s">
        <v>277</v>
      </c>
      <c r="AG121" s="84" t="s">
        <v>82</v>
      </c>
      <c r="AH121" s="151"/>
      <c r="AI121" s="84" t="s">
        <v>82</v>
      </c>
      <c r="AJ121" s="151"/>
      <c r="AK121" s="84" t="s">
        <v>82</v>
      </c>
      <c r="AL121" s="151" t="s">
        <v>492</v>
      </c>
      <c r="AM121" s="84" t="s">
        <v>650</v>
      </c>
      <c r="AN121" s="151" t="s">
        <v>511</v>
      </c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278</v>
      </c>
      <c r="P122" s="151"/>
      <c r="Q122" s="84" t="s">
        <v>278</v>
      </c>
      <c r="R122" s="151"/>
      <c r="S122" s="84" t="s">
        <v>278</v>
      </c>
      <c r="T122" s="151"/>
      <c r="U122" s="84" t="s">
        <v>278</v>
      </c>
      <c r="V122" s="151" t="s">
        <v>82</v>
      </c>
      <c r="W122" s="84" t="s">
        <v>278</v>
      </c>
      <c r="X122" s="151"/>
      <c r="Y122" s="84" t="s">
        <v>83</v>
      </c>
      <c r="Z122" s="151" t="s">
        <v>287</v>
      </c>
      <c r="AA122" s="84" t="s">
        <v>278</v>
      </c>
      <c r="AB122" s="151"/>
      <c r="AC122" s="84" t="s">
        <v>278</v>
      </c>
      <c r="AD122" s="151" t="s">
        <v>481</v>
      </c>
      <c r="AE122" s="84" t="s">
        <v>278</v>
      </c>
      <c r="AF122" s="151"/>
      <c r="AG122" s="84" t="s">
        <v>278</v>
      </c>
      <c r="AH122" s="151"/>
      <c r="AI122" s="84" t="s">
        <v>278</v>
      </c>
      <c r="AJ122" s="151" t="s">
        <v>82</v>
      </c>
      <c r="AK122" s="84" t="s">
        <v>278</v>
      </c>
      <c r="AL122" s="151"/>
      <c r="AM122" s="84" t="s">
        <v>82</v>
      </c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278</v>
      </c>
      <c r="P123" s="151"/>
      <c r="Q123" s="84" t="s">
        <v>278</v>
      </c>
      <c r="R123" s="151"/>
      <c r="S123" s="84" t="s">
        <v>278</v>
      </c>
      <c r="T123" s="151"/>
      <c r="U123" s="84" t="s">
        <v>278</v>
      </c>
      <c r="V123" s="151" t="s">
        <v>558</v>
      </c>
      <c r="W123" s="84" t="s">
        <v>278</v>
      </c>
      <c r="X123" s="151"/>
      <c r="Y123" s="84" t="s">
        <v>83</v>
      </c>
      <c r="Z123" s="151"/>
      <c r="AA123" s="84" t="s">
        <v>278</v>
      </c>
      <c r="AB123" s="151"/>
      <c r="AC123" s="84" t="s">
        <v>278</v>
      </c>
      <c r="AD123" s="151"/>
      <c r="AE123" s="84" t="s">
        <v>278</v>
      </c>
      <c r="AF123" s="151"/>
      <c r="AG123" s="84" t="s">
        <v>278</v>
      </c>
      <c r="AH123" s="151"/>
      <c r="AI123" s="84" t="s">
        <v>278</v>
      </c>
      <c r="AJ123" s="151"/>
      <c r="AK123" s="84" t="s">
        <v>278</v>
      </c>
      <c r="AL123" s="151"/>
      <c r="AM123" s="84" t="s">
        <v>82</v>
      </c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276</v>
      </c>
      <c r="P124" s="151"/>
      <c r="Q124" s="84" t="s">
        <v>276</v>
      </c>
      <c r="R124" s="151" t="s">
        <v>88</v>
      </c>
      <c r="S124" s="84" t="s">
        <v>276</v>
      </c>
      <c r="T124" s="151"/>
      <c r="U124" s="84" t="s">
        <v>277</v>
      </c>
      <c r="V124" s="151" t="s">
        <v>286</v>
      </c>
      <c r="W124" s="84" t="s">
        <v>276</v>
      </c>
      <c r="X124" s="151" t="s">
        <v>85</v>
      </c>
      <c r="Y124" s="84" t="s">
        <v>83</v>
      </c>
      <c r="Z124" s="151"/>
      <c r="AA124" s="84" t="s">
        <v>276</v>
      </c>
      <c r="AB124" s="151"/>
      <c r="AC124" s="84" t="s">
        <v>276</v>
      </c>
      <c r="AD124" s="151"/>
      <c r="AE124" s="84" t="s">
        <v>276</v>
      </c>
      <c r="AF124" s="151" t="s">
        <v>279</v>
      </c>
      <c r="AG124" s="84" t="s">
        <v>276</v>
      </c>
      <c r="AH124" s="151"/>
      <c r="AI124" s="84" t="s">
        <v>276</v>
      </c>
      <c r="AJ124" s="151" t="s">
        <v>89</v>
      </c>
      <c r="AK124" s="84" t="s">
        <v>276</v>
      </c>
      <c r="AL124" s="151"/>
      <c r="AM124" s="84" t="s">
        <v>278</v>
      </c>
      <c r="AN124" s="151" t="s">
        <v>285</v>
      </c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276</v>
      </c>
      <c r="P125" s="149"/>
      <c r="Q125" s="19" t="s">
        <v>276</v>
      </c>
      <c r="R125" s="149"/>
      <c r="S125" s="19" t="s">
        <v>276</v>
      </c>
      <c r="T125" s="149"/>
      <c r="U125" s="19" t="s">
        <v>276</v>
      </c>
      <c r="V125" s="149" t="s">
        <v>85</v>
      </c>
      <c r="W125" s="19" t="s">
        <v>276</v>
      </c>
      <c r="X125" s="149" t="s">
        <v>85</v>
      </c>
      <c r="Y125" s="19" t="s">
        <v>278</v>
      </c>
      <c r="Z125" s="149"/>
      <c r="AA125" s="19" t="s">
        <v>276</v>
      </c>
      <c r="AB125" s="149"/>
      <c r="AC125" s="19" t="s">
        <v>502</v>
      </c>
      <c r="AD125" s="149" t="s">
        <v>295</v>
      </c>
      <c r="AE125" s="19" t="s">
        <v>276</v>
      </c>
      <c r="AF125" s="149"/>
      <c r="AG125" s="19" t="s">
        <v>276</v>
      </c>
      <c r="AH125" s="149"/>
      <c r="AI125" s="19" t="s">
        <v>276</v>
      </c>
      <c r="AJ125" s="149"/>
      <c r="AK125" s="19" t="s">
        <v>276</v>
      </c>
      <c r="AL125" s="149"/>
      <c r="AM125" s="19" t="s">
        <v>278</v>
      </c>
      <c r="AN125" s="149" t="s">
        <v>284</v>
      </c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276</v>
      </c>
      <c r="P126" s="149"/>
      <c r="Q126" s="19" t="s">
        <v>276</v>
      </c>
      <c r="R126" s="149"/>
      <c r="S126" s="19" t="s">
        <v>276</v>
      </c>
      <c r="T126" s="149"/>
      <c r="U126" s="19" t="s">
        <v>276</v>
      </c>
      <c r="V126" s="149"/>
      <c r="W126" s="19" t="s">
        <v>276</v>
      </c>
      <c r="X126" s="149" t="s">
        <v>85</v>
      </c>
      <c r="Y126" s="19" t="s">
        <v>278</v>
      </c>
      <c r="Z126" s="149"/>
      <c r="AA126" s="19" t="s">
        <v>276</v>
      </c>
      <c r="AB126" s="149"/>
      <c r="AC126" s="19" t="s">
        <v>276</v>
      </c>
      <c r="AD126" s="149" t="s">
        <v>502</v>
      </c>
      <c r="AE126" s="19" t="s">
        <v>276</v>
      </c>
      <c r="AF126" s="149"/>
      <c r="AG126" s="19" t="s">
        <v>276</v>
      </c>
      <c r="AH126" s="149"/>
      <c r="AI126" s="19" t="s">
        <v>276</v>
      </c>
      <c r="AJ126" s="149"/>
      <c r="AK126" s="19" t="s">
        <v>276</v>
      </c>
      <c r="AL126" s="149"/>
      <c r="AM126" s="19" t="s">
        <v>278</v>
      </c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277</v>
      </c>
      <c r="P127" s="151"/>
      <c r="Q127" s="84" t="s">
        <v>82</v>
      </c>
      <c r="R127" s="151" t="s">
        <v>286</v>
      </c>
      <c r="S127" s="84" t="s">
        <v>277</v>
      </c>
      <c r="T127" s="151"/>
      <c r="U127" s="84" t="s">
        <v>277</v>
      </c>
      <c r="V127" s="151"/>
      <c r="W127" s="84" t="s">
        <v>277</v>
      </c>
      <c r="X127" s="151" t="s">
        <v>85</v>
      </c>
      <c r="Y127" s="84" t="s">
        <v>83</v>
      </c>
      <c r="Z127" s="151"/>
      <c r="AA127" s="84" t="s">
        <v>277</v>
      </c>
      <c r="AB127" s="151"/>
      <c r="AC127" s="84" t="s">
        <v>277</v>
      </c>
      <c r="AD127" s="151" t="s">
        <v>502</v>
      </c>
      <c r="AE127" s="84" t="s">
        <v>277</v>
      </c>
      <c r="AF127" s="151"/>
      <c r="AG127" s="84" t="s">
        <v>277</v>
      </c>
      <c r="AH127" s="151"/>
      <c r="AI127" s="84" t="s">
        <v>277</v>
      </c>
      <c r="AJ127" s="151"/>
      <c r="AK127" s="84" t="s">
        <v>277</v>
      </c>
      <c r="AL127" s="151"/>
      <c r="AM127" s="84" t="s">
        <v>278</v>
      </c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277</v>
      </c>
      <c r="P128" s="151"/>
      <c r="Q128" s="84" t="s">
        <v>82</v>
      </c>
      <c r="R128" s="151" t="s">
        <v>286</v>
      </c>
      <c r="S128" s="84" t="s">
        <v>277</v>
      </c>
      <c r="T128" s="151"/>
      <c r="U128" s="84" t="s">
        <v>277</v>
      </c>
      <c r="V128" s="151"/>
      <c r="W128" s="84" t="s">
        <v>277</v>
      </c>
      <c r="X128" s="151" t="s">
        <v>85</v>
      </c>
      <c r="Y128" s="84" t="s">
        <v>83</v>
      </c>
      <c r="Z128" s="151" t="s">
        <v>524</v>
      </c>
      <c r="AA128" s="84" t="s">
        <v>277</v>
      </c>
      <c r="AB128" s="151" t="s">
        <v>85</v>
      </c>
      <c r="AC128" s="84" t="s">
        <v>277</v>
      </c>
      <c r="AD128" s="151" t="s">
        <v>502</v>
      </c>
      <c r="AE128" s="84" t="s">
        <v>277</v>
      </c>
      <c r="AF128" s="151"/>
      <c r="AG128" s="84" t="s">
        <v>277</v>
      </c>
      <c r="AH128" s="151"/>
      <c r="AI128" s="84" t="s">
        <v>277</v>
      </c>
      <c r="AJ128" s="151"/>
      <c r="AK128" s="84" t="s">
        <v>277</v>
      </c>
      <c r="AL128" s="151"/>
      <c r="AM128" s="84" t="s">
        <v>278</v>
      </c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82</v>
      </c>
      <c r="P129" s="151" t="s">
        <v>492</v>
      </c>
      <c r="Q129" s="84" t="s">
        <v>82</v>
      </c>
      <c r="R129" s="151"/>
      <c r="S129" s="84" t="s">
        <v>82</v>
      </c>
      <c r="T129" s="151"/>
      <c r="U129" s="84" t="s">
        <v>82</v>
      </c>
      <c r="V129" s="151"/>
      <c r="W129" s="84" t="s">
        <v>82</v>
      </c>
      <c r="X129" s="151" t="s">
        <v>85</v>
      </c>
      <c r="Y129" s="84" t="s">
        <v>83</v>
      </c>
      <c r="Z129" s="151" t="s">
        <v>659</v>
      </c>
      <c r="AA129" s="84" t="s">
        <v>277</v>
      </c>
      <c r="AB129" s="151" t="s">
        <v>288</v>
      </c>
      <c r="AC129" s="84" t="s">
        <v>82</v>
      </c>
      <c r="AD129" s="151" t="s">
        <v>296</v>
      </c>
      <c r="AE129" s="84" t="s">
        <v>82</v>
      </c>
      <c r="AF129" s="151" t="s">
        <v>279</v>
      </c>
      <c r="AG129" s="84" t="s">
        <v>82</v>
      </c>
      <c r="AH129" s="151"/>
      <c r="AI129" s="84" t="s">
        <v>82</v>
      </c>
      <c r="AJ129" s="151" t="s">
        <v>89</v>
      </c>
      <c r="AK129" s="84" t="s">
        <v>82</v>
      </c>
      <c r="AL129" s="151" t="s">
        <v>648</v>
      </c>
      <c r="AM129" s="84" t="s">
        <v>83</v>
      </c>
      <c r="AN129" s="151" t="s">
        <v>85</v>
      </c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82</v>
      </c>
      <c r="P130" s="153" t="s">
        <v>492</v>
      </c>
      <c r="Q130" s="88" t="s">
        <v>82</v>
      </c>
      <c r="R130" s="153"/>
      <c r="S130" s="88" t="s">
        <v>82</v>
      </c>
      <c r="T130" s="153"/>
      <c r="U130" s="88" t="s">
        <v>82</v>
      </c>
      <c r="V130" s="153"/>
      <c r="W130" s="88" t="s">
        <v>82</v>
      </c>
      <c r="X130" s="153" t="s">
        <v>85</v>
      </c>
      <c r="Y130" s="88" t="s">
        <v>83</v>
      </c>
      <c r="Z130" s="153"/>
      <c r="AA130" s="88" t="s">
        <v>82</v>
      </c>
      <c r="AB130" s="153" t="s">
        <v>85</v>
      </c>
      <c r="AC130" s="88" t="s">
        <v>82</v>
      </c>
      <c r="AD130" s="153"/>
      <c r="AE130" s="88" t="s">
        <v>82</v>
      </c>
      <c r="AF130" s="153" t="s">
        <v>279</v>
      </c>
      <c r="AG130" s="88" t="s">
        <v>82</v>
      </c>
      <c r="AH130" s="153"/>
      <c r="AI130" s="88" t="s">
        <v>82</v>
      </c>
      <c r="AJ130" s="153" t="s">
        <v>288</v>
      </c>
      <c r="AK130" s="88" t="s">
        <v>82</v>
      </c>
      <c r="AL130" s="153"/>
      <c r="AM130" s="88" t="s">
        <v>83</v>
      </c>
      <c r="AN130" s="153" t="s">
        <v>85</v>
      </c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278</v>
      </c>
      <c r="P131" s="156" t="s">
        <v>492</v>
      </c>
      <c r="Q131" s="87" t="s">
        <v>278</v>
      </c>
      <c r="R131" s="156"/>
      <c r="S131" s="87" t="s">
        <v>278</v>
      </c>
      <c r="T131" s="156"/>
      <c r="U131" s="87" t="s">
        <v>278</v>
      </c>
      <c r="V131" s="156"/>
      <c r="W131" s="87" t="s">
        <v>278</v>
      </c>
      <c r="X131" s="156"/>
      <c r="Y131" s="87" t="s">
        <v>83</v>
      </c>
      <c r="Z131" s="156" t="s">
        <v>88</v>
      </c>
      <c r="AA131" s="87" t="s">
        <v>278</v>
      </c>
      <c r="AB131" s="156"/>
      <c r="AC131" s="87" t="s">
        <v>278</v>
      </c>
      <c r="AD131" s="156"/>
      <c r="AE131" s="87" t="s">
        <v>278</v>
      </c>
      <c r="AF131" s="156"/>
      <c r="AG131" s="87" t="s">
        <v>278</v>
      </c>
      <c r="AH131" s="156"/>
      <c r="AI131" s="87" t="s">
        <v>278</v>
      </c>
      <c r="AJ131" s="156"/>
      <c r="AK131" s="87" t="s">
        <v>278</v>
      </c>
      <c r="AL131" s="156"/>
      <c r="AM131" s="87" t="s">
        <v>83</v>
      </c>
      <c r="AN131" s="156" t="s">
        <v>22</v>
      </c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 t="s">
        <v>492</v>
      </c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 t="s">
        <v>278</v>
      </c>
      <c r="X132" s="147"/>
      <c r="Y132" s="86" t="s">
        <v>278</v>
      </c>
      <c r="Z132" s="147"/>
      <c r="AA132" s="86" t="s">
        <v>278</v>
      </c>
      <c r="AB132" s="147"/>
      <c r="AC132" s="86" t="s">
        <v>82</v>
      </c>
      <c r="AD132" s="147" t="s">
        <v>499</v>
      </c>
      <c r="AE132" s="86" t="s">
        <v>278</v>
      </c>
      <c r="AF132" s="147"/>
      <c r="AG132" s="86" t="s">
        <v>278</v>
      </c>
      <c r="AH132" s="147"/>
      <c r="AI132" s="86" t="s">
        <v>278</v>
      </c>
      <c r="AJ132" s="147"/>
      <c r="AK132" s="86" t="s">
        <v>278</v>
      </c>
      <c r="AL132" s="147"/>
      <c r="AM132" s="86" t="s">
        <v>278</v>
      </c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 t="s">
        <v>492</v>
      </c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 t="s">
        <v>278</v>
      </c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/>
      <c r="AK133" s="19" t="s">
        <v>278</v>
      </c>
      <c r="AL133" s="149"/>
      <c r="AM133" s="19" t="s">
        <v>278</v>
      </c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83</v>
      </c>
      <c r="P134" s="148" t="s">
        <v>280</v>
      </c>
      <c r="Q134" s="85" t="s">
        <v>83</v>
      </c>
      <c r="R134" s="148" t="s">
        <v>85</v>
      </c>
      <c r="S134" s="85" t="s">
        <v>278</v>
      </c>
      <c r="T134" s="148"/>
      <c r="U134" s="85" t="s">
        <v>282</v>
      </c>
      <c r="V134" s="148" t="s">
        <v>85</v>
      </c>
      <c r="W134" s="85" t="s">
        <v>278</v>
      </c>
      <c r="X134" s="148"/>
      <c r="Y134" s="85" t="s">
        <v>83</v>
      </c>
      <c r="Z134" s="148"/>
      <c r="AA134" s="85" t="s">
        <v>83</v>
      </c>
      <c r="AB134" s="148" t="s">
        <v>90</v>
      </c>
      <c r="AC134" s="85" t="s">
        <v>282</v>
      </c>
      <c r="AD134" s="148"/>
      <c r="AE134" s="85" t="s">
        <v>278</v>
      </c>
      <c r="AF134" s="148"/>
      <c r="AG134" s="85" t="s">
        <v>282</v>
      </c>
      <c r="AH134" s="148" t="s">
        <v>85</v>
      </c>
      <c r="AI134" s="85" t="s">
        <v>278</v>
      </c>
      <c r="AJ134" s="148"/>
      <c r="AK134" s="85" t="s">
        <v>298</v>
      </c>
      <c r="AL134" s="148" t="s">
        <v>87</v>
      </c>
      <c r="AM134" s="85" t="s">
        <v>276</v>
      </c>
      <c r="AN134" s="148" t="s">
        <v>468</v>
      </c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83</v>
      </c>
      <c r="P135" s="154" t="s">
        <v>280</v>
      </c>
      <c r="Q135" s="37" t="s">
        <v>84</v>
      </c>
      <c r="R135" s="154" t="s">
        <v>283</v>
      </c>
      <c r="S135" s="37" t="s">
        <v>278</v>
      </c>
      <c r="T135" s="154"/>
      <c r="U135" s="37" t="s">
        <v>282</v>
      </c>
      <c r="V135" s="154" t="s">
        <v>85</v>
      </c>
      <c r="W135" s="37" t="s">
        <v>278</v>
      </c>
      <c r="X135" s="154"/>
      <c r="Y135" s="37" t="s">
        <v>83</v>
      </c>
      <c r="Z135" s="154"/>
      <c r="AA135" s="37" t="s">
        <v>83</v>
      </c>
      <c r="AB135" s="154" t="s">
        <v>90</v>
      </c>
      <c r="AC135" s="37" t="s">
        <v>282</v>
      </c>
      <c r="AD135" s="154"/>
      <c r="AE135" s="37" t="s">
        <v>278</v>
      </c>
      <c r="AF135" s="154" t="s">
        <v>82</v>
      </c>
      <c r="AG135" s="37" t="s">
        <v>282</v>
      </c>
      <c r="AH135" s="154" t="s">
        <v>85</v>
      </c>
      <c r="AI135" s="37" t="s">
        <v>278</v>
      </c>
      <c r="AJ135" s="154"/>
      <c r="AK135" s="37" t="s">
        <v>298</v>
      </c>
      <c r="AL135" s="154" t="s">
        <v>87</v>
      </c>
      <c r="AM135" s="37" t="s">
        <v>84</v>
      </c>
      <c r="AN135" s="154" t="s">
        <v>468</v>
      </c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83</v>
      </c>
      <c r="P136" s="154" t="s">
        <v>280</v>
      </c>
      <c r="Q136" s="37" t="s">
        <v>83</v>
      </c>
      <c r="R136" s="154" t="s">
        <v>85</v>
      </c>
      <c r="S136" s="37" t="s">
        <v>282</v>
      </c>
      <c r="T136" s="154" t="s">
        <v>89</v>
      </c>
      <c r="U136" s="37" t="s">
        <v>282</v>
      </c>
      <c r="V136" s="154" t="s">
        <v>85</v>
      </c>
      <c r="W136" s="37" t="s">
        <v>278</v>
      </c>
      <c r="X136" s="154"/>
      <c r="Y136" s="37" t="s">
        <v>83</v>
      </c>
      <c r="Z136" s="154"/>
      <c r="AA136" s="37" t="s">
        <v>83</v>
      </c>
      <c r="AB136" s="154" t="s">
        <v>90</v>
      </c>
      <c r="AC136" s="37" t="s">
        <v>282</v>
      </c>
      <c r="AD136" s="154" t="s">
        <v>286</v>
      </c>
      <c r="AE136" s="37" t="s">
        <v>282</v>
      </c>
      <c r="AF136" s="154" t="s">
        <v>82</v>
      </c>
      <c r="AG136" s="37" t="s">
        <v>282</v>
      </c>
      <c r="AH136" s="154" t="s">
        <v>85</v>
      </c>
      <c r="AI136" s="37" t="s">
        <v>83</v>
      </c>
      <c r="AJ136" s="154" t="s">
        <v>90</v>
      </c>
      <c r="AK136" s="37" t="s">
        <v>298</v>
      </c>
      <c r="AL136" s="154" t="s">
        <v>87</v>
      </c>
      <c r="AM136" s="37" t="s">
        <v>277</v>
      </c>
      <c r="AN136" s="154" t="s">
        <v>468</v>
      </c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278</v>
      </c>
      <c r="P137" s="148"/>
      <c r="Q137" s="85" t="s">
        <v>278</v>
      </c>
      <c r="R137" s="148"/>
      <c r="S137" s="85" t="s">
        <v>282</v>
      </c>
      <c r="T137" s="148" t="s">
        <v>85</v>
      </c>
      <c r="U137" s="85" t="s">
        <v>278</v>
      </c>
      <c r="V137" s="148"/>
      <c r="W137" s="85" t="s">
        <v>83</v>
      </c>
      <c r="X137" s="148" t="s">
        <v>85</v>
      </c>
      <c r="Y137" s="85" t="s">
        <v>83</v>
      </c>
      <c r="Z137" s="148" t="s">
        <v>288</v>
      </c>
      <c r="AA137" s="85" t="s">
        <v>278</v>
      </c>
      <c r="AB137" s="148"/>
      <c r="AC137" s="85" t="s">
        <v>278</v>
      </c>
      <c r="AD137" s="148" t="s">
        <v>82</v>
      </c>
      <c r="AE137" s="85" t="s">
        <v>282</v>
      </c>
      <c r="AF137" s="148" t="s">
        <v>279</v>
      </c>
      <c r="AG137" s="85" t="s">
        <v>82</v>
      </c>
      <c r="AH137" s="148" t="s">
        <v>11</v>
      </c>
      <c r="AI137" s="85" t="s">
        <v>83</v>
      </c>
      <c r="AJ137" s="148" t="s">
        <v>90</v>
      </c>
      <c r="AK137" s="85" t="s">
        <v>278</v>
      </c>
      <c r="AL137" s="148"/>
      <c r="AM137" s="85" t="s">
        <v>277</v>
      </c>
      <c r="AN137" s="148" t="s">
        <v>468</v>
      </c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282</v>
      </c>
      <c r="T138" s="154" t="s">
        <v>87</v>
      </c>
      <c r="U138" s="37" t="s">
        <v>278</v>
      </c>
      <c r="V138" s="154"/>
      <c r="W138" s="37" t="s">
        <v>83</v>
      </c>
      <c r="X138" s="154" t="s">
        <v>85</v>
      </c>
      <c r="Y138" s="37" t="s">
        <v>83</v>
      </c>
      <c r="Z138" s="154" t="s">
        <v>87</v>
      </c>
      <c r="AA138" s="37" t="s">
        <v>278</v>
      </c>
      <c r="AB138" s="154"/>
      <c r="AC138" s="37" t="s">
        <v>278</v>
      </c>
      <c r="AD138" s="154"/>
      <c r="AE138" s="37" t="s">
        <v>282</v>
      </c>
      <c r="AF138" s="154" t="s">
        <v>279</v>
      </c>
      <c r="AG138" s="37" t="s">
        <v>278</v>
      </c>
      <c r="AH138" s="154"/>
      <c r="AI138" s="37" t="s">
        <v>83</v>
      </c>
      <c r="AJ138" s="154" t="s">
        <v>90</v>
      </c>
      <c r="AK138" s="37" t="s">
        <v>278</v>
      </c>
      <c r="AL138" s="154"/>
      <c r="AM138" s="37" t="s">
        <v>82</v>
      </c>
      <c r="AN138" s="154" t="s">
        <v>85</v>
      </c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/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 t="s">
        <v>82</v>
      </c>
      <c r="AN139" s="147" t="s">
        <v>286</v>
      </c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/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 t="s">
        <v>82</v>
      </c>
      <c r="AN140" s="149" t="s">
        <v>22</v>
      </c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276</v>
      </c>
      <c r="P141" s="148"/>
      <c r="Q141" s="85" t="s">
        <v>276</v>
      </c>
      <c r="R141" s="148"/>
      <c r="S141" s="85" t="s">
        <v>276</v>
      </c>
      <c r="T141" s="148"/>
      <c r="U141" s="85" t="s">
        <v>276</v>
      </c>
      <c r="V141" s="148" t="s">
        <v>492</v>
      </c>
      <c r="W141" s="85" t="s">
        <v>83</v>
      </c>
      <c r="X141" s="148"/>
      <c r="Y141" s="85" t="s">
        <v>276</v>
      </c>
      <c r="Z141" s="148"/>
      <c r="AA141" s="85" t="s">
        <v>276</v>
      </c>
      <c r="AB141" s="148"/>
      <c r="AC141" s="85" t="s">
        <v>276</v>
      </c>
      <c r="AD141" s="148"/>
      <c r="AE141" s="85" t="s">
        <v>276</v>
      </c>
      <c r="AF141" s="148" t="s">
        <v>279</v>
      </c>
      <c r="AG141" s="85" t="s">
        <v>276</v>
      </c>
      <c r="AH141" s="148"/>
      <c r="AI141" s="85" t="s">
        <v>276</v>
      </c>
      <c r="AJ141" s="148"/>
      <c r="AK141" s="85" t="s">
        <v>276</v>
      </c>
      <c r="AL141" s="148"/>
      <c r="AM141" s="85" t="s">
        <v>278</v>
      </c>
      <c r="AN141" s="148" t="s">
        <v>18</v>
      </c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276</v>
      </c>
      <c r="P142" s="154"/>
      <c r="Q142" s="37" t="s">
        <v>276</v>
      </c>
      <c r="R142" s="154"/>
      <c r="S142" s="37" t="s">
        <v>276</v>
      </c>
      <c r="T142" s="154"/>
      <c r="U142" s="37" t="s">
        <v>276</v>
      </c>
      <c r="V142" s="154" t="s">
        <v>492</v>
      </c>
      <c r="W142" s="37" t="s">
        <v>83</v>
      </c>
      <c r="X142" s="154"/>
      <c r="Y142" s="37" t="s">
        <v>276</v>
      </c>
      <c r="Z142" s="154"/>
      <c r="AA142" s="37" t="s">
        <v>276</v>
      </c>
      <c r="AB142" s="154"/>
      <c r="AC142" s="37" t="s">
        <v>276</v>
      </c>
      <c r="AD142" s="154"/>
      <c r="AE142" s="37" t="s">
        <v>276</v>
      </c>
      <c r="AF142" s="154" t="s">
        <v>279</v>
      </c>
      <c r="AG142" s="37" t="s">
        <v>276</v>
      </c>
      <c r="AH142" s="154"/>
      <c r="AI142" s="37" t="s">
        <v>276</v>
      </c>
      <c r="AJ142" s="154" t="s">
        <v>492</v>
      </c>
      <c r="AK142" s="37" t="s">
        <v>276</v>
      </c>
      <c r="AL142" s="154"/>
      <c r="AM142" s="37" t="s">
        <v>278</v>
      </c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277</v>
      </c>
      <c r="P143" s="154"/>
      <c r="Q143" s="37" t="s">
        <v>277</v>
      </c>
      <c r="R143" s="154"/>
      <c r="S143" s="37" t="s">
        <v>277</v>
      </c>
      <c r="T143" s="154"/>
      <c r="U143" s="37" t="s">
        <v>277</v>
      </c>
      <c r="V143" s="154" t="s">
        <v>492</v>
      </c>
      <c r="W143" s="37" t="s">
        <v>83</v>
      </c>
      <c r="X143" s="154" t="s">
        <v>277</v>
      </c>
      <c r="Y143" s="37" t="s">
        <v>277</v>
      </c>
      <c r="Z143" s="154" t="s">
        <v>83</v>
      </c>
      <c r="AA143" s="37" t="s">
        <v>277</v>
      </c>
      <c r="AB143" s="154"/>
      <c r="AC143" s="37" t="s">
        <v>277</v>
      </c>
      <c r="AD143" s="154"/>
      <c r="AE143" s="37" t="s">
        <v>277</v>
      </c>
      <c r="AF143" s="154" t="s">
        <v>279</v>
      </c>
      <c r="AG143" s="37" t="s">
        <v>277</v>
      </c>
      <c r="AH143" s="154"/>
      <c r="AI143" s="37" t="s">
        <v>277</v>
      </c>
      <c r="AJ143" s="154"/>
      <c r="AK143" s="37" t="s">
        <v>277</v>
      </c>
      <c r="AL143" s="154"/>
      <c r="AM143" s="37" t="s">
        <v>276</v>
      </c>
      <c r="AN143" s="154" t="s">
        <v>85</v>
      </c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277</v>
      </c>
      <c r="P144" s="245"/>
      <c r="Q144" s="238" t="s">
        <v>277</v>
      </c>
      <c r="R144" s="245"/>
      <c r="S144" s="238" t="s">
        <v>277</v>
      </c>
      <c r="T144" s="245"/>
      <c r="U144" s="238" t="s">
        <v>277</v>
      </c>
      <c r="V144" s="245" t="s">
        <v>492</v>
      </c>
      <c r="W144" s="238" t="s">
        <v>83</v>
      </c>
      <c r="X144" s="245" t="s">
        <v>88</v>
      </c>
      <c r="Y144" s="238" t="s">
        <v>277</v>
      </c>
      <c r="Z144" s="245" t="s">
        <v>22</v>
      </c>
      <c r="AA144" s="238" t="s">
        <v>277</v>
      </c>
      <c r="AB144" s="245"/>
      <c r="AC144" s="238" t="s">
        <v>277</v>
      </c>
      <c r="AD144" s="245" t="s">
        <v>502</v>
      </c>
      <c r="AE144" s="238" t="s">
        <v>277</v>
      </c>
      <c r="AF144" s="245" t="s">
        <v>22</v>
      </c>
      <c r="AG144" s="238" t="s">
        <v>277</v>
      </c>
      <c r="AH144" s="245"/>
      <c r="AI144" s="238" t="s">
        <v>277</v>
      </c>
      <c r="AJ144" s="245"/>
      <c r="AK144" s="238" t="s">
        <v>277</v>
      </c>
      <c r="AL144" s="245"/>
      <c r="AM144" s="238" t="s">
        <v>276</v>
      </c>
      <c r="AN144" s="245" t="s">
        <v>22</v>
      </c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82</v>
      </c>
      <c r="P145" s="154"/>
      <c r="Q145" s="37" t="s">
        <v>82</v>
      </c>
      <c r="R145" s="154"/>
      <c r="S145" s="37" t="s">
        <v>82</v>
      </c>
      <c r="T145" s="154"/>
      <c r="U145" s="37" t="s">
        <v>82</v>
      </c>
      <c r="V145" s="154" t="s">
        <v>492</v>
      </c>
      <c r="W145" s="37" t="s">
        <v>83</v>
      </c>
      <c r="X145" s="154" t="s">
        <v>288</v>
      </c>
      <c r="Y145" s="37" t="s">
        <v>82</v>
      </c>
      <c r="Z145" s="154" t="s">
        <v>277</v>
      </c>
      <c r="AA145" s="37" t="s">
        <v>82</v>
      </c>
      <c r="AB145" s="154" t="s">
        <v>276</v>
      </c>
      <c r="AC145" s="37" t="s">
        <v>277</v>
      </c>
      <c r="AD145" s="154" t="s">
        <v>286</v>
      </c>
      <c r="AE145" s="37" t="s">
        <v>82</v>
      </c>
      <c r="AF145" s="154" t="s">
        <v>277</v>
      </c>
      <c r="AG145" s="37" t="s">
        <v>82</v>
      </c>
      <c r="AH145" s="154"/>
      <c r="AI145" s="37" t="s">
        <v>82</v>
      </c>
      <c r="AJ145" s="154" t="s">
        <v>492</v>
      </c>
      <c r="AK145" s="37" t="s">
        <v>82</v>
      </c>
      <c r="AL145" s="154"/>
      <c r="AM145" s="37" t="s">
        <v>277</v>
      </c>
      <c r="AN145" s="154" t="s">
        <v>85</v>
      </c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82</v>
      </c>
      <c r="P146" s="149"/>
      <c r="Q146" s="19" t="s">
        <v>82</v>
      </c>
      <c r="R146" s="149"/>
      <c r="S146" s="19" t="s">
        <v>82</v>
      </c>
      <c r="T146" s="149"/>
      <c r="U146" s="19" t="s">
        <v>82</v>
      </c>
      <c r="V146" s="149" t="s">
        <v>492</v>
      </c>
      <c r="W146" s="19" t="s">
        <v>278</v>
      </c>
      <c r="X146" s="149"/>
      <c r="Y146" s="19" t="s">
        <v>82</v>
      </c>
      <c r="Z146" s="149" t="s">
        <v>277</v>
      </c>
      <c r="AA146" s="19" t="s">
        <v>276</v>
      </c>
      <c r="AB146" s="149" t="s">
        <v>289</v>
      </c>
      <c r="AC146" s="19" t="s">
        <v>277</v>
      </c>
      <c r="AD146" s="149" t="s">
        <v>279</v>
      </c>
      <c r="AE146" s="19" t="s">
        <v>82</v>
      </c>
      <c r="AF146" s="149" t="s">
        <v>277</v>
      </c>
      <c r="AG146" s="19" t="s">
        <v>82</v>
      </c>
      <c r="AH146" s="149" t="s">
        <v>22</v>
      </c>
      <c r="AI146" s="19" t="s">
        <v>82</v>
      </c>
      <c r="AJ146" s="149" t="s">
        <v>492</v>
      </c>
      <c r="AK146" s="19" t="s">
        <v>82</v>
      </c>
      <c r="AL146" s="149"/>
      <c r="AM146" s="19" t="s">
        <v>277</v>
      </c>
      <c r="AN146" s="149" t="s">
        <v>22</v>
      </c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82</v>
      </c>
      <c r="P147" s="149" t="s">
        <v>280</v>
      </c>
      <c r="Q147" s="19" t="s">
        <v>82</v>
      </c>
      <c r="R147" s="149"/>
      <c r="S147" s="19" t="s">
        <v>82</v>
      </c>
      <c r="T147" s="149"/>
      <c r="U147" s="19" t="s">
        <v>82</v>
      </c>
      <c r="V147" s="149" t="s">
        <v>492</v>
      </c>
      <c r="W147" s="19" t="s">
        <v>278</v>
      </c>
      <c r="X147" s="149"/>
      <c r="Y147" s="19" t="s">
        <v>82</v>
      </c>
      <c r="Z147" s="149" t="s">
        <v>22</v>
      </c>
      <c r="AA147" s="19" t="s">
        <v>276</v>
      </c>
      <c r="AB147" s="149" t="s">
        <v>584</v>
      </c>
      <c r="AC147" s="19" t="s">
        <v>277</v>
      </c>
      <c r="AD147" s="149" t="s">
        <v>10</v>
      </c>
      <c r="AE147" s="19" t="s">
        <v>82</v>
      </c>
      <c r="AF147" s="149" t="s">
        <v>277</v>
      </c>
      <c r="AG147" s="19" t="s">
        <v>82</v>
      </c>
      <c r="AH147" s="149" t="s">
        <v>22</v>
      </c>
      <c r="AI147" s="19" t="s">
        <v>82</v>
      </c>
      <c r="AJ147" s="149" t="s">
        <v>492</v>
      </c>
      <c r="AK147" s="19" t="s">
        <v>82</v>
      </c>
      <c r="AL147" s="149"/>
      <c r="AM147" s="19" t="s">
        <v>277</v>
      </c>
      <c r="AN147" s="149" t="s">
        <v>22</v>
      </c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278</v>
      </c>
      <c r="P148" s="148"/>
      <c r="Q148" s="85" t="s">
        <v>278</v>
      </c>
      <c r="R148" s="148"/>
      <c r="S148" s="85" t="s">
        <v>278</v>
      </c>
      <c r="T148" s="148"/>
      <c r="U148" s="85" t="s">
        <v>278</v>
      </c>
      <c r="V148" s="148"/>
      <c r="W148" s="85" t="s">
        <v>83</v>
      </c>
      <c r="X148" s="148" t="s">
        <v>88</v>
      </c>
      <c r="Y148" s="85" t="s">
        <v>278</v>
      </c>
      <c r="Z148" s="148"/>
      <c r="AA148" s="85" t="s">
        <v>278</v>
      </c>
      <c r="AB148" s="148"/>
      <c r="AC148" s="85" t="s">
        <v>278</v>
      </c>
      <c r="AD148" s="148"/>
      <c r="AE148" s="85" t="s">
        <v>278</v>
      </c>
      <c r="AF148" s="148"/>
      <c r="AG148" s="85" t="s">
        <v>278</v>
      </c>
      <c r="AH148" s="148"/>
      <c r="AI148" s="85" t="s">
        <v>278</v>
      </c>
      <c r="AJ148" s="148" t="s">
        <v>492</v>
      </c>
      <c r="AK148" s="85" t="s">
        <v>278</v>
      </c>
      <c r="AL148" s="148"/>
      <c r="AM148" s="85" t="s">
        <v>82</v>
      </c>
      <c r="AN148" s="148" t="s">
        <v>85</v>
      </c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278</v>
      </c>
      <c r="P149" s="148"/>
      <c r="Q149" s="85" t="s">
        <v>278</v>
      </c>
      <c r="R149" s="148"/>
      <c r="S149" s="85" t="s">
        <v>278</v>
      </c>
      <c r="T149" s="148"/>
      <c r="U149" s="85" t="s">
        <v>278</v>
      </c>
      <c r="V149" s="148"/>
      <c r="W149" s="85" t="s">
        <v>83</v>
      </c>
      <c r="X149" s="148" t="s">
        <v>294</v>
      </c>
      <c r="Y149" s="85" t="s">
        <v>278</v>
      </c>
      <c r="Z149" s="148"/>
      <c r="AA149" s="85" t="s">
        <v>278</v>
      </c>
      <c r="AB149" s="148"/>
      <c r="AC149" s="85" t="s">
        <v>278</v>
      </c>
      <c r="AD149" s="148"/>
      <c r="AE149" s="85" t="s">
        <v>278</v>
      </c>
      <c r="AF149" s="148"/>
      <c r="AG149" s="85" t="s">
        <v>278</v>
      </c>
      <c r="AH149" s="148"/>
      <c r="AI149" s="85" t="s">
        <v>278</v>
      </c>
      <c r="AJ149" s="148" t="s">
        <v>492</v>
      </c>
      <c r="AK149" s="85" t="s">
        <v>278</v>
      </c>
      <c r="AL149" s="148"/>
      <c r="AM149" s="85" t="s">
        <v>82</v>
      </c>
      <c r="AN149" s="148" t="s">
        <v>85</v>
      </c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276</v>
      </c>
      <c r="P150" s="148"/>
      <c r="Q150" s="85" t="s">
        <v>84</v>
      </c>
      <c r="R150" s="148" t="s">
        <v>287</v>
      </c>
      <c r="S150" s="85" t="s">
        <v>276</v>
      </c>
      <c r="T150" s="148" t="s">
        <v>84</v>
      </c>
      <c r="U150" s="85" t="s">
        <v>276</v>
      </c>
      <c r="V150" s="148" t="s">
        <v>84</v>
      </c>
      <c r="W150" s="85" t="s">
        <v>83</v>
      </c>
      <c r="X150" s="148" t="s">
        <v>294</v>
      </c>
      <c r="Y150" s="85" t="s">
        <v>276</v>
      </c>
      <c r="Z150" s="148" t="s">
        <v>84</v>
      </c>
      <c r="AA150" s="85" t="s">
        <v>276</v>
      </c>
      <c r="AB150" s="148" t="s">
        <v>289</v>
      </c>
      <c r="AC150" s="85" t="s">
        <v>91</v>
      </c>
      <c r="AD150" s="148" t="s">
        <v>85</v>
      </c>
      <c r="AE150" s="85" t="s">
        <v>276</v>
      </c>
      <c r="AF150" s="148" t="s">
        <v>279</v>
      </c>
      <c r="AG150" s="85" t="s">
        <v>276</v>
      </c>
      <c r="AH150" s="148" t="s">
        <v>84</v>
      </c>
      <c r="AI150" s="85" t="s">
        <v>276</v>
      </c>
      <c r="AJ150" s="148" t="s">
        <v>492</v>
      </c>
      <c r="AK150" s="85" t="s">
        <v>276</v>
      </c>
      <c r="AL150" s="148" t="s">
        <v>84</v>
      </c>
      <c r="AM150" s="85" t="s">
        <v>278</v>
      </c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538</v>
      </c>
      <c r="P151" s="148" t="s">
        <v>284</v>
      </c>
      <c r="Q151" s="85" t="s">
        <v>84</v>
      </c>
      <c r="R151" s="148" t="s">
        <v>284</v>
      </c>
      <c r="S151" s="85" t="s">
        <v>276</v>
      </c>
      <c r="T151" s="148" t="s">
        <v>538</v>
      </c>
      <c r="U151" s="85" t="s">
        <v>276</v>
      </c>
      <c r="V151" s="148"/>
      <c r="W151" s="85" t="s">
        <v>83</v>
      </c>
      <c r="X151" s="148" t="s">
        <v>287</v>
      </c>
      <c r="Y151" s="85" t="s">
        <v>276</v>
      </c>
      <c r="Z151" s="148"/>
      <c r="AA151" s="85" t="s">
        <v>276</v>
      </c>
      <c r="AB151" s="148"/>
      <c r="AC151" s="85" t="s">
        <v>276</v>
      </c>
      <c r="AD151" s="148" t="s">
        <v>85</v>
      </c>
      <c r="AE151" s="85" t="s">
        <v>276</v>
      </c>
      <c r="AF151" s="148" t="s">
        <v>279</v>
      </c>
      <c r="AG151" s="85" t="s">
        <v>538</v>
      </c>
      <c r="AH151" s="148" t="s">
        <v>284</v>
      </c>
      <c r="AI151" s="85" t="s">
        <v>276</v>
      </c>
      <c r="AJ151" s="148" t="s">
        <v>492</v>
      </c>
      <c r="AK151" s="85" t="s">
        <v>276</v>
      </c>
      <c r="AL151" s="148" t="s">
        <v>86</v>
      </c>
      <c r="AM151" s="85" t="s">
        <v>278</v>
      </c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277</v>
      </c>
      <c r="P152" s="154"/>
      <c r="Q152" s="37" t="s">
        <v>82</v>
      </c>
      <c r="R152" s="154" t="s">
        <v>88</v>
      </c>
      <c r="S152" s="37" t="s">
        <v>277</v>
      </c>
      <c r="T152" s="154"/>
      <c r="U152" s="37" t="s">
        <v>277</v>
      </c>
      <c r="V152" s="154"/>
      <c r="W152" s="37" t="s">
        <v>645</v>
      </c>
      <c r="X152" s="154" t="s">
        <v>287</v>
      </c>
      <c r="Y152" s="37" t="s">
        <v>277</v>
      </c>
      <c r="Z152" s="154" t="s">
        <v>283</v>
      </c>
      <c r="AA152" s="37" t="s">
        <v>277</v>
      </c>
      <c r="AB152" s="154"/>
      <c r="AC152" s="37" t="s">
        <v>277</v>
      </c>
      <c r="AD152" s="154" t="s">
        <v>85</v>
      </c>
      <c r="AE152" s="37" t="s">
        <v>277</v>
      </c>
      <c r="AF152" s="154" t="s">
        <v>279</v>
      </c>
      <c r="AG152" s="37" t="s">
        <v>277</v>
      </c>
      <c r="AH152" s="154"/>
      <c r="AI152" s="37" t="s">
        <v>277</v>
      </c>
      <c r="AJ152" s="154" t="s">
        <v>492</v>
      </c>
      <c r="AK152" s="37" t="s">
        <v>277</v>
      </c>
      <c r="AL152" s="154"/>
      <c r="AM152" s="37" t="s">
        <v>276</v>
      </c>
      <c r="AN152" s="154" t="s">
        <v>646</v>
      </c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277</v>
      </c>
      <c r="P153" s="147"/>
      <c r="Q153" s="86" t="s">
        <v>82</v>
      </c>
      <c r="R153" s="147" t="s">
        <v>17</v>
      </c>
      <c r="S153" s="86" t="s">
        <v>277</v>
      </c>
      <c r="T153" s="147"/>
      <c r="U153" s="86" t="s">
        <v>277</v>
      </c>
      <c r="V153" s="147" t="s">
        <v>288</v>
      </c>
      <c r="W153" s="86" t="s">
        <v>278</v>
      </c>
      <c r="X153" s="147"/>
      <c r="Y153" s="86" t="s">
        <v>277</v>
      </c>
      <c r="Z153" s="147" t="s">
        <v>85</v>
      </c>
      <c r="AA153" s="86" t="s">
        <v>277</v>
      </c>
      <c r="AB153" s="147" t="s">
        <v>85</v>
      </c>
      <c r="AC153" s="86" t="s">
        <v>277</v>
      </c>
      <c r="AD153" s="147" t="s">
        <v>296</v>
      </c>
      <c r="AE153" s="86" t="s">
        <v>277</v>
      </c>
      <c r="AF153" s="147"/>
      <c r="AG153" s="86" t="s">
        <v>277</v>
      </c>
      <c r="AH153" s="147"/>
      <c r="AI153" s="86" t="s">
        <v>277</v>
      </c>
      <c r="AJ153" s="147" t="s">
        <v>492</v>
      </c>
      <c r="AK153" s="86" t="s">
        <v>277</v>
      </c>
      <c r="AL153" s="147"/>
      <c r="AM153" s="86" t="s">
        <v>276</v>
      </c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277</v>
      </c>
      <c r="P154" s="149" t="s">
        <v>22</v>
      </c>
      <c r="Q154" s="19" t="s">
        <v>82</v>
      </c>
      <c r="R154" s="149" t="s">
        <v>492</v>
      </c>
      <c r="S154" s="19" t="s">
        <v>277</v>
      </c>
      <c r="T154" s="149"/>
      <c r="U154" s="19" t="s">
        <v>277</v>
      </c>
      <c r="V154" s="149"/>
      <c r="W154" s="19" t="s">
        <v>278</v>
      </c>
      <c r="X154" s="149"/>
      <c r="Y154" s="19" t="s">
        <v>277</v>
      </c>
      <c r="Z154" s="149" t="s">
        <v>22</v>
      </c>
      <c r="AA154" s="19" t="s">
        <v>277</v>
      </c>
      <c r="AB154" s="149" t="s">
        <v>88</v>
      </c>
      <c r="AC154" s="19" t="s">
        <v>277</v>
      </c>
      <c r="AD154" s="149" t="s">
        <v>502</v>
      </c>
      <c r="AE154" s="19" t="s">
        <v>277</v>
      </c>
      <c r="AF154" s="149"/>
      <c r="AG154" s="19" t="s">
        <v>277</v>
      </c>
      <c r="AH154" s="149"/>
      <c r="AI154" s="19" t="s">
        <v>277</v>
      </c>
      <c r="AJ154" s="149" t="s">
        <v>492</v>
      </c>
      <c r="AK154" s="19" t="s">
        <v>277</v>
      </c>
      <c r="AL154" s="149"/>
      <c r="AM154" s="19" t="s">
        <v>276</v>
      </c>
      <c r="AN154" s="149" t="s">
        <v>468</v>
      </c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82</v>
      </c>
      <c r="P155" s="149"/>
      <c r="Q155" s="19" t="s">
        <v>82</v>
      </c>
      <c r="R155" s="149"/>
      <c r="S155" s="19" t="s">
        <v>82</v>
      </c>
      <c r="T155" s="149"/>
      <c r="U155" s="19" t="s">
        <v>82</v>
      </c>
      <c r="V155" s="149" t="s">
        <v>17</v>
      </c>
      <c r="W155" s="19" t="s">
        <v>83</v>
      </c>
      <c r="X155" s="149" t="s">
        <v>88</v>
      </c>
      <c r="Y155" s="19" t="s">
        <v>82</v>
      </c>
      <c r="Z155" s="149" t="s">
        <v>22</v>
      </c>
      <c r="AA155" s="19" t="s">
        <v>82</v>
      </c>
      <c r="AB155" s="149" t="s">
        <v>277</v>
      </c>
      <c r="AC155" s="19" t="s">
        <v>277</v>
      </c>
      <c r="AD155" s="149" t="s">
        <v>502</v>
      </c>
      <c r="AE155" s="19" t="s">
        <v>82</v>
      </c>
      <c r="AF155" s="149" t="s">
        <v>277</v>
      </c>
      <c r="AG155" s="19" t="s">
        <v>82</v>
      </c>
      <c r="AH155" s="149"/>
      <c r="AI155" s="19" t="s">
        <v>82</v>
      </c>
      <c r="AJ155" s="149" t="s">
        <v>492</v>
      </c>
      <c r="AK155" s="19" t="s">
        <v>82</v>
      </c>
      <c r="AL155" s="149"/>
      <c r="AM155" s="19" t="s">
        <v>277</v>
      </c>
      <c r="AN155" s="149" t="s">
        <v>468</v>
      </c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82</v>
      </c>
      <c r="P156" s="154" t="s">
        <v>280</v>
      </c>
      <c r="Q156" s="37" t="s">
        <v>82</v>
      </c>
      <c r="R156" s="154"/>
      <c r="S156" s="37" t="s">
        <v>82</v>
      </c>
      <c r="T156" s="154"/>
      <c r="U156" s="37" t="s">
        <v>82</v>
      </c>
      <c r="V156" s="154"/>
      <c r="W156" s="37" t="s">
        <v>83</v>
      </c>
      <c r="X156" s="154"/>
      <c r="Y156" s="37" t="s">
        <v>82</v>
      </c>
      <c r="Z156" s="154"/>
      <c r="AA156" s="37" t="s">
        <v>82</v>
      </c>
      <c r="AB156" s="154" t="s">
        <v>277</v>
      </c>
      <c r="AC156" s="37" t="s">
        <v>82</v>
      </c>
      <c r="AD156" s="154" t="s">
        <v>278</v>
      </c>
      <c r="AE156" s="37" t="s">
        <v>277</v>
      </c>
      <c r="AF156" s="154" t="s">
        <v>279</v>
      </c>
      <c r="AG156" s="37" t="s">
        <v>82</v>
      </c>
      <c r="AH156" s="154"/>
      <c r="AI156" s="37" t="s">
        <v>82</v>
      </c>
      <c r="AJ156" s="154" t="s">
        <v>492</v>
      </c>
      <c r="AK156" s="37" t="s">
        <v>82</v>
      </c>
      <c r="AL156" s="154"/>
      <c r="AM156" s="37" t="s">
        <v>277</v>
      </c>
      <c r="AN156" s="154" t="s">
        <v>498</v>
      </c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278</v>
      </c>
      <c r="P157" s="154"/>
      <c r="Q157" s="37" t="s">
        <v>278</v>
      </c>
      <c r="R157" s="154"/>
      <c r="S157" s="37" t="s">
        <v>278</v>
      </c>
      <c r="T157" s="154"/>
      <c r="U157" s="37" t="s">
        <v>278</v>
      </c>
      <c r="V157" s="154"/>
      <c r="W157" s="37" t="s">
        <v>83</v>
      </c>
      <c r="X157" s="154" t="s">
        <v>287</v>
      </c>
      <c r="Y157" s="37" t="s">
        <v>278</v>
      </c>
      <c r="Z157" s="154"/>
      <c r="AA157" s="37" t="s">
        <v>278</v>
      </c>
      <c r="AB157" s="154"/>
      <c r="AC157" s="37" t="s">
        <v>83</v>
      </c>
      <c r="AD157" s="154" t="s">
        <v>664</v>
      </c>
      <c r="AE157" s="37" t="s">
        <v>278</v>
      </c>
      <c r="AF157" s="154"/>
      <c r="AG157" s="37" t="s">
        <v>278</v>
      </c>
      <c r="AH157" s="154"/>
      <c r="AI157" s="37" t="s">
        <v>278</v>
      </c>
      <c r="AJ157" s="154" t="s">
        <v>492</v>
      </c>
      <c r="AK157" s="37" t="s">
        <v>278</v>
      </c>
      <c r="AL157" s="154"/>
      <c r="AM157" s="37" t="s">
        <v>82</v>
      </c>
      <c r="AN157" s="154" t="s">
        <v>498</v>
      </c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278</v>
      </c>
      <c r="T158" s="148"/>
      <c r="U158" s="85" t="s">
        <v>278</v>
      </c>
      <c r="V158" s="148"/>
      <c r="W158" s="85" t="s">
        <v>83</v>
      </c>
      <c r="X158" s="148"/>
      <c r="Y158" s="85" t="s">
        <v>278</v>
      </c>
      <c r="Z158" s="148"/>
      <c r="AA158" s="85" t="s">
        <v>278</v>
      </c>
      <c r="AB158" s="148"/>
      <c r="AC158" s="85" t="s">
        <v>278</v>
      </c>
      <c r="AD158" s="148"/>
      <c r="AE158" s="85" t="s">
        <v>278</v>
      </c>
      <c r="AF158" s="148"/>
      <c r="AG158" s="85" t="s">
        <v>278</v>
      </c>
      <c r="AH158" s="148"/>
      <c r="AI158" s="85" t="s">
        <v>278</v>
      </c>
      <c r="AJ158" s="148" t="s">
        <v>492</v>
      </c>
      <c r="AK158" s="85" t="s">
        <v>278</v>
      </c>
      <c r="AL158" s="148"/>
      <c r="AM158" s="85" t="s">
        <v>82</v>
      </c>
      <c r="AN158" s="148" t="s">
        <v>498</v>
      </c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276</v>
      </c>
      <c r="P159" s="148"/>
      <c r="Q159" s="85" t="s">
        <v>276</v>
      </c>
      <c r="R159" s="148"/>
      <c r="S159" s="85" t="s">
        <v>276</v>
      </c>
      <c r="T159" s="148"/>
      <c r="U159" s="85" t="s">
        <v>276</v>
      </c>
      <c r="V159" s="148"/>
      <c r="W159" s="85" t="s">
        <v>83</v>
      </c>
      <c r="X159" s="148" t="s">
        <v>88</v>
      </c>
      <c r="Y159" s="85" t="s">
        <v>276</v>
      </c>
      <c r="Z159" s="148" t="s">
        <v>277</v>
      </c>
      <c r="AA159" s="85" t="s">
        <v>276</v>
      </c>
      <c r="AB159" s="148"/>
      <c r="AC159" s="85" t="s">
        <v>276</v>
      </c>
      <c r="AD159" s="148" t="s">
        <v>502</v>
      </c>
      <c r="AE159" s="85" t="s">
        <v>276</v>
      </c>
      <c r="AF159" s="148" t="s">
        <v>279</v>
      </c>
      <c r="AG159" s="85" t="s">
        <v>276</v>
      </c>
      <c r="AH159" s="148" t="s">
        <v>492</v>
      </c>
      <c r="AI159" s="85" t="s">
        <v>276</v>
      </c>
      <c r="AJ159" s="148" t="s">
        <v>492</v>
      </c>
      <c r="AK159" s="85" t="s">
        <v>276</v>
      </c>
      <c r="AL159" s="148"/>
      <c r="AM159" s="85" t="s">
        <v>278</v>
      </c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276</v>
      </c>
      <c r="P160" s="147"/>
      <c r="Q160" s="86" t="s">
        <v>276</v>
      </c>
      <c r="R160" s="147"/>
      <c r="S160" s="86" t="s">
        <v>276</v>
      </c>
      <c r="T160" s="147"/>
      <c r="U160" s="86" t="s">
        <v>276</v>
      </c>
      <c r="V160" s="147"/>
      <c r="W160" s="86" t="s">
        <v>278</v>
      </c>
      <c r="X160" s="147"/>
      <c r="Y160" s="86" t="s">
        <v>276</v>
      </c>
      <c r="Z160" s="147" t="s">
        <v>277</v>
      </c>
      <c r="AA160" s="86" t="s">
        <v>276</v>
      </c>
      <c r="AB160" s="147" t="s">
        <v>85</v>
      </c>
      <c r="AC160" s="86" t="s">
        <v>276</v>
      </c>
      <c r="AD160" s="147"/>
      <c r="AE160" s="86" t="s">
        <v>276</v>
      </c>
      <c r="AF160" s="147"/>
      <c r="AG160" s="86" t="s">
        <v>276</v>
      </c>
      <c r="AH160" s="147" t="s">
        <v>492</v>
      </c>
      <c r="AI160" s="86" t="s">
        <v>276</v>
      </c>
      <c r="AJ160" s="147" t="s">
        <v>492</v>
      </c>
      <c r="AK160" s="86" t="s">
        <v>276</v>
      </c>
      <c r="AL160" s="147"/>
      <c r="AM160" s="86" t="s">
        <v>278</v>
      </c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276</v>
      </c>
      <c r="P161" s="162"/>
      <c r="Q161" s="124" t="s">
        <v>276</v>
      </c>
      <c r="R161" s="162"/>
      <c r="S161" s="124" t="s">
        <v>276</v>
      </c>
      <c r="T161" s="162"/>
      <c r="U161" s="124" t="s">
        <v>276</v>
      </c>
      <c r="V161" s="162"/>
      <c r="W161" s="124" t="s">
        <v>278</v>
      </c>
      <c r="X161" s="162"/>
      <c r="Y161" s="124" t="s">
        <v>276</v>
      </c>
      <c r="Z161" s="162" t="s">
        <v>277</v>
      </c>
      <c r="AA161" s="124" t="s">
        <v>276</v>
      </c>
      <c r="AB161" s="162"/>
      <c r="AC161" s="124" t="s">
        <v>276</v>
      </c>
      <c r="AD161" s="162" t="s">
        <v>22</v>
      </c>
      <c r="AE161" s="124" t="s">
        <v>276</v>
      </c>
      <c r="AF161" s="162"/>
      <c r="AG161" s="124" t="s">
        <v>276</v>
      </c>
      <c r="AH161" s="162" t="s">
        <v>492</v>
      </c>
      <c r="AI161" s="124" t="s">
        <v>276</v>
      </c>
      <c r="AJ161" s="162" t="s">
        <v>492</v>
      </c>
      <c r="AK161" s="124" t="s">
        <v>276</v>
      </c>
      <c r="AL161" s="162"/>
      <c r="AM161" s="124" t="s">
        <v>278</v>
      </c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277</v>
      </c>
      <c r="P162" s="151"/>
      <c r="Q162" s="84" t="s">
        <v>277</v>
      </c>
      <c r="R162" s="151" t="s">
        <v>82</v>
      </c>
      <c r="S162" s="84" t="s">
        <v>277</v>
      </c>
      <c r="T162" s="151"/>
      <c r="U162" s="84" t="s">
        <v>277</v>
      </c>
      <c r="V162" s="151"/>
      <c r="W162" s="84" t="s">
        <v>83</v>
      </c>
      <c r="X162" s="151"/>
      <c r="Y162" s="84" t="s">
        <v>539</v>
      </c>
      <c r="Z162" s="151" t="s">
        <v>284</v>
      </c>
      <c r="AA162" s="84" t="s">
        <v>277</v>
      </c>
      <c r="AB162" s="151"/>
      <c r="AC162" s="84" t="s">
        <v>277</v>
      </c>
      <c r="AD162" s="151"/>
      <c r="AE162" s="84" t="s">
        <v>277</v>
      </c>
      <c r="AF162" s="151" t="s">
        <v>279</v>
      </c>
      <c r="AG162" s="84" t="s">
        <v>277</v>
      </c>
      <c r="AH162" s="151" t="s">
        <v>492</v>
      </c>
      <c r="AI162" s="84" t="s">
        <v>277</v>
      </c>
      <c r="AJ162" s="151" t="s">
        <v>492</v>
      </c>
      <c r="AK162" s="84" t="s">
        <v>277</v>
      </c>
      <c r="AL162" s="151"/>
      <c r="AM162" s="84" t="s">
        <v>83</v>
      </c>
      <c r="AN162" s="151" t="s">
        <v>279</v>
      </c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277</v>
      </c>
      <c r="P163" s="155" t="s">
        <v>484</v>
      </c>
      <c r="Q163" s="40" t="s">
        <v>277</v>
      </c>
      <c r="R163" s="155" t="s">
        <v>82</v>
      </c>
      <c r="S163" s="40" t="s">
        <v>277</v>
      </c>
      <c r="T163" s="155"/>
      <c r="U163" s="40" t="s">
        <v>277</v>
      </c>
      <c r="V163" s="155"/>
      <c r="W163" s="40" t="s">
        <v>83</v>
      </c>
      <c r="X163" s="155"/>
      <c r="Y163" s="40" t="s">
        <v>277</v>
      </c>
      <c r="Z163" s="155"/>
      <c r="AA163" s="40" t="s">
        <v>277</v>
      </c>
      <c r="AB163" s="155" t="s">
        <v>484</v>
      </c>
      <c r="AC163" s="40" t="s">
        <v>277</v>
      </c>
      <c r="AD163" s="155" t="s">
        <v>484</v>
      </c>
      <c r="AE163" s="40" t="s">
        <v>277</v>
      </c>
      <c r="AF163" s="155" t="s">
        <v>279</v>
      </c>
      <c r="AG163" s="40" t="s">
        <v>277</v>
      </c>
      <c r="AH163" s="155" t="s">
        <v>492</v>
      </c>
      <c r="AI163" s="40" t="s">
        <v>277</v>
      </c>
      <c r="AJ163" s="155" t="s">
        <v>492</v>
      </c>
      <c r="AK163" s="40" t="s">
        <v>277</v>
      </c>
      <c r="AL163" s="155"/>
      <c r="AM163" s="40" t="s">
        <v>83</v>
      </c>
      <c r="AN163" s="155" t="s">
        <v>279</v>
      </c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82</v>
      </c>
      <c r="P164" s="155" t="s">
        <v>85</v>
      </c>
      <c r="Q164" s="40" t="s">
        <v>82</v>
      </c>
      <c r="R164" s="155"/>
      <c r="S164" s="40" t="s">
        <v>82</v>
      </c>
      <c r="T164" s="155" t="s">
        <v>276</v>
      </c>
      <c r="U164" s="40" t="s">
        <v>82</v>
      </c>
      <c r="V164" s="155"/>
      <c r="W164" s="40" t="s">
        <v>83</v>
      </c>
      <c r="X164" s="155"/>
      <c r="Y164" s="40" t="s">
        <v>82</v>
      </c>
      <c r="Z164" s="155"/>
      <c r="AA164" s="40" t="s">
        <v>82</v>
      </c>
      <c r="AB164" s="155" t="s">
        <v>277</v>
      </c>
      <c r="AC164" s="40" t="s">
        <v>82</v>
      </c>
      <c r="AD164" s="155" t="s">
        <v>278</v>
      </c>
      <c r="AE164" s="40" t="s">
        <v>82</v>
      </c>
      <c r="AF164" s="155"/>
      <c r="AG164" s="40" t="s">
        <v>82</v>
      </c>
      <c r="AH164" s="155" t="s">
        <v>492</v>
      </c>
      <c r="AI164" s="40" t="s">
        <v>82</v>
      </c>
      <c r="AJ164" s="155" t="s">
        <v>492</v>
      </c>
      <c r="AK164" s="40" t="s">
        <v>82</v>
      </c>
      <c r="AL164" s="155"/>
      <c r="AM164" s="40" t="s">
        <v>83</v>
      </c>
      <c r="AN164" s="155" t="s">
        <v>279</v>
      </c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82</v>
      </c>
      <c r="P165" s="155" t="s">
        <v>88</v>
      </c>
      <c r="Q165" s="40" t="s">
        <v>82</v>
      </c>
      <c r="R165" s="155"/>
      <c r="S165" s="40" t="s">
        <v>276</v>
      </c>
      <c r="T165" s="155" t="s">
        <v>492</v>
      </c>
      <c r="U165" s="40" t="s">
        <v>82</v>
      </c>
      <c r="V165" s="155"/>
      <c r="W165" s="40" t="s">
        <v>83</v>
      </c>
      <c r="X165" s="155"/>
      <c r="Y165" s="40" t="s">
        <v>82</v>
      </c>
      <c r="Z165" s="155" t="s">
        <v>88</v>
      </c>
      <c r="AA165" s="40" t="s">
        <v>277</v>
      </c>
      <c r="AB165" s="155" t="s">
        <v>288</v>
      </c>
      <c r="AC165" s="40" t="s">
        <v>82</v>
      </c>
      <c r="AD165" s="155" t="s">
        <v>91</v>
      </c>
      <c r="AE165" s="40" t="s">
        <v>82</v>
      </c>
      <c r="AF165" s="155"/>
      <c r="AG165" s="40" t="s">
        <v>82</v>
      </c>
      <c r="AH165" s="155" t="s">
        <v>492</v>
      </c>
      <c r="AI165" s="40" t="s">
        <v>82</v>
      </c>
      <c r="AJ165" s="155" t="s">
        <v>492</v>
      </c>
      <c r="AK165" s="40" t="s">
        <v>82</v>
      </c>
      <c r="AL165" s="155"/>
      <c r="AM165" s="40" t="s">
        <v>278</v>
      </c>
      <c r="AN165" s="155" t="s">
        <v>295</v>
      </c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/>
      <c r="S166" s="40" t="s">
        <v>278</v>
      </c>
      <c r="T166" s="155"/>
      <c r="U166" s="40" t="s">
        <v>278</v>
      </c>
      <c r="V166" s="155"/>
      <c r="W166" s="40" t="s">
        <v>83</v>
      </c>
      <c r="X166" s="155" t="s">
        <v>288</v>
      </c>
      <c r="Y166" s="40" t="s">
        <v>278</v>
      </c>
      <c r="Z166" s="155"/>
      <c r="AA166" s="40" t="s">
        <v>278</v>
      </c>
      <c r="AB166" s="155"/>
      <c r="AC166" s="40" t="s">
        <v>278</v>
      </c>
      <c r="AD166" s="155" t="s">
        <v>91</v>
      </c>
      <c r="AE166" s="40" t="s">
        <v>278</v>
      </c>
      <c r="AF166" s="155"/>
      <c r="AG166" s="40" t="s">
        <v>278</v>
      </c>
      <c r="AH166" s="155" t="s">
        <v>492</v>
      </c>
      <c r="AI166" s="40" t="s">
        <v>278</v>
      </c>
      <c r="AJ166" s="155" t="s">
        <v>492</v>
      </c>
      <c r="AK166" s="40" t="s">
        <v>278</v>
      </c>
      <c r="AL166" s="155"/>
      <c r="AM166" s="40" t="s">
        <v>278</v>
      </c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/>
      <c r="S167" s="87" t="s">
        <v>278</v>
      </c>
      <c r="T167" s="156"/>
      <c r="U167" s="87" t="s">
        <v>278</v>
      </c>
      <c r="V167" s="156"/>
      <c r="W167" s="87" t="s">
        <v>278</v>
      </c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 t="s">
        <v>492</v>
      </c>
      <c r="AI167" s="87" t="s">
        <v>278</v>
      </c>
      <c r="AJ167" s="156"/>
      <c r="AK167" s="87" t="s">
        <v>278</v>
      </c>
      <c r="AL167" s="156"/>
      <c r="AM167" s="87" t="s">
        <v>278</v>
      </c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/>
      <c r="S168" s="80" t="s">
        <v>278</v>
      </c>
      <c r="T168" s="157"/>
      <c r="U168" s="80" t="s">
        <v>278</v>
      </c>
      <c r="V168" s="157"/>
      <c r="W168" s="80" t="s">
        <v>278</v>
      </c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 t="s">
        <v>492</v>
      </c>
      <c r="AI168" s="80" t="s">
        <v>278</v>
      </c>
      <c r="AJ168" s="157"/>
      <c r="AK168" s="80" t="s">
        <v>278</v>
      </c>
      <c r="AL168" s="157"/>
      <c r="AM168" s="80" t="s">
        <v>278</v>
      </c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282</v>
      </c>
      <c r="T169" s="151" t="s">
        <v>85</v>
      </c>
      <c r="U169" s="234" t="s">
        <v>282</v>
      </c>
      <c r="V169" s="151"/>
      <c r="W169" s="234" t="s">
        <v>83</v>
      </c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282</v>
      </c>
      <c r="AF169" s="151" t="s">
        <v>279</v>
      </c>
      <c r="AG169" s="234" t="s">
        <v>278</v>
      </c>
      <c r="AH169" s="151" t="s">
        <v>492</v>
      </c>
      <c r="AI169" s="234" t="s">
        <v>83</v>
      </c>
      <c r="AJ169" s="151" t="s">
        <v>90</v>
      </c>
      <c r="AK169" s="234" t="s">
        <v>278</v>
      </c>
      <c r="AL169" s="151"/>
      <c r="AM169" s="234" t="s">
        <v>276</v>
      </c>
      <c r="AN169" s="151" t="s">
        <v>291</v>
      </c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282</v>
      </c>
      <c r="T170" s="151" t="s">
        <v>85</v>
      </c>
      <c r="U170" s="234" t="s">
        <v>282</v>
      </c>
      <c r="V170" s="151"/>
      <c r="W170" s="234" t="s">
        <v>83</v>
      </c>
      <c r="X170" s="151"/>
      <c r="Y170" s="234" t="s">
        <v>298</v>
      </c>
      <c r="Z170" s="151" t="s">
        <v>288</v>
      </c>
      <c r="AA170" s="234" t="s">
        <v>278</v>
      </c>
      <c r="AB170" s="151"/>
      <c r="AC170" s="234" t="s">
        <v>278</v>
      </c>
      <c r="AD170" s="151"/>
      <c r="AE170" s="234" t="s">
        <v>282</v>
      </c>
      <c r="AF170" s="151" t="s">
        <v>279</v>
      </c>
      <c r="AG170" s="234" t="s">
        <v>278</v>
      </c>
      <c r="AH170" s="151" t="s">
        <v>492</v>
      </c>
      <c r="AI170" s="234" t="s">
        <v>83</v>
      </c>
      <c r="AJ170" s="151" t="s">
        <v>90</v>
      </c>
      <c r="AK170" s="234" t="s">
        <v>278</v>
      </c>
      <c r="AL170" s="151"/>
      <c r="AM170" s="234" t="s">
        <v>276</v>
      </c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83</v>
      </c>
      <c r="P171" s="155" t="s">
        <v>280</v>
      </c>
      <c r="Q171" s="40" t="s">
        <v>83</v>
      </c>
      <c r="R171" s="155" t="s">
        <v>85</v>
      </c>
      <c r="S171" s="40" t="s">
        <v>282</v>
      </c>
      <c r="T171" s="155" t="s">
        <v>85</v>
      </c>
      <c r="U171" s="40" t="s">
        <v>282</v>
      </c>
      <c r="V171" s="155"/>
      <c r="W171" s="40" t="s">
        <v>83</v>
      </c>
      <c r="X171" s="155"/>
      <c r="Y171" s="40" t="s">
        <v>298</v>
      </c>
      <c r="Z171" s="155" t="s">
        <v>287</v>
      </c>
      <c r="AA171" s="40" t="s">
        <v>83</v>
      </c>
      <c r="AB171" s="155" t="s">
        <v>277</v>
      </c>
      <c r="AC171" s="40" t="s">
        <v>282</v>
      </c>
      <c r="AD171" s="155" t="s">
        <v>85</v>
      </c>
      <c r="AE171" s="40" t="s">
        <v>282</v>
      </c>
      <c r="AF171" s="155" t="s">
        <v>279</v>
      </c>
      <c r="AG171" s="40" t="s">
        <v>282</v>
      </c>
      <c r="AH171" s="155" t="s">
        <v>492</v>
      </c>
      <c r="AI171" s="40" t="s">
        <v>83</v>
      </c>
      <c r="AJ171" s="155" t="s">
        <v>90</v>
      </c>
      <c r="AK171" s="40" t="s">
        <v>298</v>
      </c>
      <c r="AL171" s="155" t="s">
        <v>87</v>
      </c>
      <c r="AM171" s="40" t="s">
        <v>277</v>
      </c>
      <c r="AN171" s="155" t="s">
        <v>468</v>
      </c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83</v>
      </c>
      <c r="P172" s="151" t="s">
        <v>280</v>
      </c>
      <c r="Q172" s="84" t="s">
        <v>83</v>
      </c>
      <c r="R172" s="151" t="s">
        <v>88</v>
      </c>
      <c r="S172" s="84" t="s">
        <v>278</v>
      </c>
      <c r="T172" s="151"/>
      <c r="U172" s="84" t="s">
        <v>278</v>
      </c>
      <c r="V172" s="151"/>
      <c r="W172" s="84" t="s">
        <v>83</v>
      </c>
      <c r="X172" s="151"/>
      <c r="Y172" s="84" t="s">
        <v>83</v>
      </c>
      <c r="Z172" s="151" t="s">
        <v>278</v>
      </c>
      <c r="AA172" s="84" t="s">
        <v>83</v>
      </c>
      <c r="AB172" s="151" t="s">
        <v>90</v>
      </c>
      <c r="AC172" s="84" t="s">
        <v>282</v>
      </c>
      <c r="AD172" s="151" t="s">
        <v>85</v>
      </c>
      <c r="AE172" s="84" t="s">
        <v>278</v>
      </c>
      <c r="AF172" s="151"/>
      <c r="AG172" s="84" t="s">
        <v>282</v>
      </c>
      <c r="AH172" s="151" t="s">
        <v>85</v>
      </c>
      <c r="AI172" s="84" t="s">
        <v>278</v>
      </c>
      <c r="AJ172" s="151"/>
      <c r="AK172" s="84" t="s">
        <v>298</v>
      </c>
      <c r="AL172" s="151" t="s">
        <v>87</v>
      </c>
      <c r="AM172" s="84" t="s">
        <v>277</v>
      </c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83</v>
      </c>
      <c r="P173" s="155" t="s">
        <v>280</v>
      </c>
      <c r="Q173" s="40" t="s">
        <v>83</v>
      </c>
      <c r="R173" s="155" t="s">
        <v>85</v>
      </c>
      <c r="S173" s="40" t="s">
        <v>278</v>
      </c>
      <c r="T173" s="155"/>
      <c r="U173" s="40" t="s">
        <v>278</v>
      </c>
      <c r="V173" s="155"/>
      <c r="W173" s="40" t="s">
        <v>83</v>
      </c>
      <c r="X173" s="155" t="s">
        <v>288</v>
      </c>
      <c r="Y173" s="40" t="s">
        <v>83</v>
      </c>
      <c r="Z173" s="155" t="s">
        <v>278</v>
      </c>
      <c r="AA173" s="40" t="s">
        <v>83</v>
      </c>
      <c r="AB173" s="155" t="s">
        <v>90</v>
      </c>
      <c r="AC173" s="40" t="s">
        <v>282</v>
      </c>
      <c r="AD173" s="155" t="s">
        <v>85</v>
      </c>
      <c r="AE173" s="40" t="s">
        <v>278</v>
      </c>
      <c r="AF173" s="155"/>
      <c r="AG173" s="40" t="s">
        <v>282</v>
      </c>
      <c r="AH173" s="155" t="s">
        <v>85</v>
      </c>
      <c r="AI173" s="40" t="s">
        <v>278</v>
      </c>
      <c r="AJ173" s="155"/>
      <c r="AK173" s="40" t="s">
        <v>298</v>
      </c>
      <c r="AL173" s="155" t="s">
        <v>283</v>
      </c>
      <c r="AM173" s="40" t="s">
        <v>82</v>
      </c>
      <c r="AN173" s="155" t="s">
        <v>283</v>
      </c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/>
      <c r="AG174" s="239" t="s">
        <v>278</v>
      </c>
      <c r="AH174" s="156"/>
      <c r="AI174" s="239" t="s">
        <v>278</v>
      </c>
      <c r="AJ174" s="156"/>
      <c r="AK174" s="239" t="s">
        <v>278</v>
      </c>
      <c r="AL174" s="156" t="s">
        <v>18</v>
      </c>
      <c r="AM174" s="239" t="s">
        <v>82</v>
      </c>
      <c r="AN174" s="156" t="s">
        <v>291</v>
      </c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/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 t="s">
        <v>82</v>
      </c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276</v>
      </c>
      <c r="P176" s="151" t="s">
        <v>85</v>
      </c>
      <c r="Q176" s="234" t="s">
        <v>276</v>
      </c>
      <c r="R176" s="151"/>
      <c r="S176" s="234" t="s">
        <v>276</v>
      </c>
      <c r="T176" s="151"/>
      <c r="U176" s="234" t="s">
        <v>276</v>
      </c>
      <c r="V176" s="151"/>
      <c r="W176" s="234" t="s">
        <v>276</v>
      </c>
      <c r="X176" s="151"/>
      <c r="Y176" s="234" t="s">
        <v>83</v>
      </c>
      <c r="Z176" s="151"/>
      <c r="AA176" s="234" t="s">
        <v>276</v>
      </c>
      <c r="AB176" s="151" t="s">
        <v>85</v>
      </c>
      <c r="AC176" s="234" t="s">
        <v>276</v>
      </c>
      <c r="AD176" s="151"/>
      <c r="AE176" s="234" t="s">
        <v>276</v>
      </c>
      <c r="AF176" s="151" t="s">
        <v>279</v>
      </c>
      <c r="AG176" s="234" t="s">
        <v>276</v>
      </c>
      <c r="AH176" s="151"/>
      <c r="AI176" s="234" t="s">
        <v>276</v>
      </c>
      <c r="AJ176" s="151"/>
      <c r="AK176" s="234" t="s">
        <v>276</v>
      </c>
      <c r="AL176" s="151"/>
      <c r="AM176" s="234" t="s">
        <v>278</v>
      </c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276</v>
      </c>
      <c r="P177" s="155" t="s">
        <v>85</v>
      </c>
      <c r="Q177" s="40" t="s">
        <v>276</v>
      </c>
      <c r="R177" s="155"/>
      <c r="S177" s="40" t="s">
        <v>276</v>
      </c>
      <c r="T177" s="155"/>
      <c r="U177" s="40" t="s">
        <v>276</v>
      </c>
      <c r="V177" s="155"/>
      <c r="W177" s="40" t="s">
        <v>276</v>
      </c>
      <c r="X177" s="155"/>
      <c r="Y177" s="40" t="s">
        <v>83</v>
      </c>
      <c r="Z177" s="155"/>
      <c r="AA177" s="40" t="s">
        <v>276</v>
      </c>
      <c r="AB177" s="155"/>
      <c r="AC177" s="40" t="s">
        <v>276</v>
      </c>
      <c r="AD177" s="155"/>
      <c r="AE177" s="40" t="s">
        <v>276</v>
      </c>
      <c r="AF177" s="155" t="s">
        <v>279</v>
      </c>
      <c r="AG177" s="40" t="s">
        <v>276</v>
      </c>
      <c r="AH177" s="155"/>
      <c r="AI177" s="40" t="s">
        <v>276</v>
      </c>
      <c r="AJ177" s="155"/>
      <c r="AK177" s="40" t="s">
        <v>276</v>
      </c>
      <c r="AL177" s="155"/>
      <c r="AM177" s="40" t="s">
        <v>278</v>
      </c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277</v>
      </c>
      <c r="P178" s="155" t="s">
        <v>85</v>
      </c>
      <c r="Q178" s="40" t="s">
        <v>277</v>
      </c>
      <c r="R178" s="155"/>
      <c r="S178" s="40" t="s">
        <v>277</v>
      </c>
      <c r="T178" s="155"/>
      <c r="U178" s="40" t="s">
        <v>277</v>
      </c>
      <c r="V178" s="155" t="s">
        <v>288</v>
      </c>
      <c r="W178" s="40" t="s">
        <v>277</v>
      </c>
      <c r="X178" s="155"/>
      <c r="Y178" s="40" t="s">
        <v>83</v>
      </c>
      <c r="Z178" s="155"/>
      <c r="AA178" s="40" t="s">
        <v>277</v>
      </c>
      <c r="AB178" s="155"/>
      <c r="AC178" s="40" t="s">
        <v>663</v>
      </c>
      <c r="AD178" s="155" t="s">
        <v>284</v>
      </c>
      <c r="AE178" s="40" t="s">
        <v>277</v>
      </c>
      <c r="AF178" s="155" t="s">
        <v>279</v>
      </c>
      <c r="AG178" s="40" t="s">
        <v>277</v>
      </c>
      <c r="AH178" s="155"/>
      <c r="AI178" s="40" t="s">
        <v>277</v>
      </c>
      <c r="AJ178" s="155" t="s">
        <v>292</v>
      </c>
      <c r="AK178" s="40" t="s">
        <v>277</v>
      </c>
      <c r="AL178" s="155"/>
      <c r="AM178" s="40" t="s">
        <v>276</v>
      </c>
      <c r="AN178" s="155" t="s">
        <v>506</v>
      </c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277</v>
      </c>
      <c r="P179" s="151" t="s">
        <v>85</v>
      </c>
      <c r="Q179" s="84" t="s">
        <v>277</v>
      </c>
      <c r="R179" s="151"/>
      <c r="S179" s="84" t="s">
        <v>277</v>
      </c>
      <c r="T179" s="151"/>
      <c r="U179" s="84" t="s">
        <v>277</v>
      </c>
      <c r="V179" s="151" t="s">
        <v>288</v>
      </c>
      <c r="W179" s="84" t="s">
        <v>277</v>
      </c>
      <c r="X179" s="151"/>
      <c r="Y179" s="84" t="s">
        <v>83</v>
      </c>
      <c r="Z179" s="151"/>
      <c r="AA179" s="84" t="s">
        <v>277</v>
      </c>
      <c r="AB179" s="151" t="s">
        <v>288</v>
      </c>
      <c r="AC179" s="84" t="s">
        <v>277</v>
      </c>
      <c r="AD179" s="151"/>
      <c r="AE179" s="84" t="s">
        <v>277</v>
      </c>
      <c r="AF179" s="151" t="s">
        <v>279</v>
      </c>
      <c r="AG179" s="84" t="s">
        <v>277</v>
      </c>
      <c r="AH179" s="151" t="s">
        <v>16</v>
      </c>
      <c r="AI179" s="84" t="s">
        <v>277</v>
      </c>
      <c r="AJ179" s="151" t="s">
        <v>85</v>
      </c>
      <c r="AK179" s="84" t="s">
        <v>277</v>
      </c>
      <c r="AL179" s="151"/>
      <c r="AM179" s="84" t="s">
        <v>276</v>
      </c>
      <c r="AN179" s="151" t="s">
        <v>291</v>
      </c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82</v>
      </c>
      <c r="P180" s="155" t="s">
        <v>85</v>
      </c>
      <c r="Q180" s="40" t="s">
        <v>82</v>
      </c>
      <c r="R180" s="155"/>
      <c r="S180" s="40" t="s">
        <v>82</v>
      </c>
      <c r="T180" s="155"/>
      <c r="U180" s="40" t="s">
        <v>82</v>
      </c>
      <c r="V180" s="155"/>
      <c r="W180" s="40" t="s">
        <v>82</v>
      </c>
      <c r="X180" s="155" t="s">
        <v>10</v>
      </c>
      <c r="Y180" s="40" t="s">
        <v>83</v>
      </c>
      <c r="Z180" s="155" t="s">
        <v>288</v>
      </c>
      <c r="AA180" s="40" t="s">
        <v>82</v>
      </c>
      <c r="AB180" s="155" t="s">
        <v>276</v>
      </c>
      <c r="AC180" s="40" t="s">
        <v>277</v>
      </c>
      <c r="AD180" s="155" t="s">
        <v>502</v>
      </c>
      <c r="AE180" s="40" t="s">
        <v>82</v>
      </c>
      <c r="AF180" s="155" t="s">
        <v>277</v>
      </c>
      <c r="AG180" s="40" t="s">
        <v>82</v>
      </c>
      <c r="AH180" s="155"/>
      <c r="AI180" s="40" t="s">
        <v>82</v>
      </c>
      <c r="AJ180" s="155"/>
      <c r="AK180" s="40" t="s">
        <v>82</v>
      </c>
      <c r="AL180" s="155"/>
      <c r="AM180" s="40" t="s">
        <v>277</v>
      </c>
      <c r="AN180" s="155" t="s">
        <v>82</v>
      </c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82</v>
      </c>
      <c r="P181" s="157" t="s">
        <v>85</v>
      </c>
      <c r="Q181" s="80" t="s">
        <v>82</v>
      </c>
      <c r="R181" s="157"/>
      <c r="S181" s="80" t="s">
        <v>82</v>
      </c>
      <c r="T181" s="157"/>
      <c r="U181" s="80" t="s">
        <v>82</v>
      </c>
      <c r="V181" s="157" t="s">
        <v>85</v>
      </c>
      <c r="W181" s="80" t="s">
        <v>82</v>
      </c>
      <c r="X181" s="157" t="s">
        <v>277</v>
      </c>
      <c r="Y181" s="80" t="s">
        <v>278</v>
      </c>
      <c r="Z181" s="157"/>
      <c r="AA181" s="80" t="s">
        <v>82</v>
      </c>
      <c r="AB181" s="157" t="s">
        <v>276</v>
      </c>
      <c r="AC181" s="80" t="s">
        <v>82</v>
      </c>
      <c r="AD181" s="157" t="s">
        <v>277</v>
      </c>
      <c r="AE181" s="80" t="s">
        <v>82</v>
      </c>
      <c r="AF181" s="157" t="s">
        <v>277</v>
      </c>
      <c r="AG181" s="80" t="s">
        <v>82</v>
      </c>
      <c r="AH181" s="157"/>
      <c r="AI181" s="80" t="s">
        <v>82</v>
      </c>
      <c r="AJ181" s="157"/>
      <c r="AK181" s="80" t="s">
        <v>82</v>
      </c>
      <c r="AL181" s="157"/>
      <c r="AM181" s="80" t="s">
        <v>277</v>
      </c>
      <c r="AN181" s="157" t="s">
        <v>82</v>
      </c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82</v>
      </c>
      <c r="P182" s="157" t="s">
        <v>280</v>
      </c>
      <c r="Q182" s="80" t="s">
        <v>82</v>
      </c>
      <c r="R182" s="157"/>
      <c r="S182" s="80" t="s">
        <v>82</v>
      </c>
      <c r="T182" s="157" t="s">
        <v>10</v>
      </c>
      <c r="U182" s="80" t="s">
        <v>82</v>
      </c>
      <c r="V182" s="157" t="s">
        <v>85</v>
      </c>
      <c r="W182" s="80" t="s">
        <v>82</v>
      </c>
      <c r="X182" s="157" t="s">
        <v>277</v>
      </c>
      <c r="Y182" s="80" t="s">
        <v>278</v>
      </c>
      <c r="Z182" s="157"/>
      <c r="AA182" s="80" t="s">
        <v>82</v>
      </c>
      <c r="AB182" s="157" t="s">
        <v>276</v>
      </c>
      <c r="AC182" s="80" t="s">
        <v>277</v>
      </c>
      <c r="AD182" s="157" t="s">
        <v>18</v>
      </c>
      <c r="AE182" s="80" t="s">
        <v>277</v>
      </c>
      <c r="AF182" s="157" t="s">
        <v>16</v>
      </c>
      <c r="AG182" s="80" t="s">
        <v>82</v>
      </c>
      <c r="AH182" s="157"/>
      <c r="AI182" s="80" t="s">
        <v>82</v>
      </c>
      <c r="AJ182" s="157"/>
      <c r="AK182" s="80" t="s">
        <v>82</v>
      </c>
      <c r="AL182" s="157"/>
      <c r="AM182" s="80" t="s">
        <v>82</v>
      </c>
      <c r="AN182" s="157" t="s">
        <v>296</v>
      </c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278</v>
      </c>
      <c r="P183" s="151"/>
      <c r="Q183" s="84" t="s">
        <v>278</v>
      </c>
      <c r="R183" s="151"/>
      <c r="S183" s="84" t="s">
        <v>278</v>
      </c>
      <c r="T183" s="151"/>
      <c r="U183" s="84" t="s">
        <v>278</v>
      </c>
      <c r="V183" s="151"/>
      <c r="W183" s="84" t="s">
        <v>278</v>
      </c>
      <c r="X183" s="151"/>
      <c r="Y183" s="84" t="s">
        <v>83</v>
      </c>
      <c r="Z183" s="151"/>
      <c r="AA183" s="84" t="s">
        <v>278</v>
      </c>
      <c r="AB183" s="151"/>
      <c r="AC183" s="84" t="s">
        <v>278</v>
      </c>
      <c r="AD183" s="151" t="s">
        <v>296</v>
      </c>
      <c r="AE183" s="84" t="s">
        <v>278</v>
      </c>
      <c r="AF183" s="151"/>
      <c r="AG183" s="84" t="s">
        <v>278</v>
      </c>
      <c r="AH183" s="151"/>
      <c r="AI183" s="84" t="s">
        <v>278</v>
      </c>
      <c r="AJ183" s="151"/>
      <c r="AK183" s="84" t="s">
        <v>278</v>
      </c>
      <c r="AL183" s="151"/>
      <c r="AM183" s="84" t="s">
        <v>539</v>
      </c>
      <c r="AN183" s="151" t="s">
        <v>284</v>
      </c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278</v>
      </c>
      <c r="P184" s="155"/>
      <c r="Q184" s="40" t="s">
        <v>278</v>
      </c>
      <c r="R184" s="155"/>
      <c r="S184" s="40" t="s">
        <v>278</v>
      </c>
      <c r="T184" s="155"/>
      <c r="U184" s="40" t="s">
        <v>278</v>
      </c>
      <c r="V184" s="155"/>
      <c r="W184" s="40" t="s">
        <v>278</v>
      </c>
      <c r="X184" s="155"/>
      <c r="Y184" s="40" t="s">
        <v>83</v>
      </c>
      <c r="Z184" s="155" t="s">
        <v>524</v>
      </c>
      <c r="AA184" s="40" t="s">
        <v>278</v>
      </c>
      <c r="AB184" s="155"/>
      <c r="AC184" s="40" t="s">
        <v>278</v>
      </c>
      <c r="AD184" s="155"/>
      <c r="AE184" s="40" t="s">
        <v>278</v>
      </c>
      <c r="AF184" s="155"/>
      <c r="AG184" s="40" t="s">
        <v>278</v>
      </c>
      <c r="AH184" s="155"/>
      <c r="AI184" s="40" t="s">
        <v>278</v>
      </c>
      <c r="AJ184" s="155"/>
      <c r="AK184" s="40" t="s">
        <v>278</v>
      </c>
      <c r="AL184" s="155"/>
      <c r="AM184" s="40" t="s">
        <v>82</v>
      </c>
      <c r="AN184" s="155" t="s">
        <v>468</v>
      </c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276</v>
      </c>
      <c r="P185" s="155"/>
      <c r="Q185" s="40" t="s">
        <v>276</v>
      </c>
      <c r="R185" s="155"/>
      <c r="S185" s="40" t="s">
        <v>276</v>
      </c>
      <c r="T185" s="155"/>
      <c r="U185" s="40" t="s">
        <v>276</v>
      </c>
      <c r="V185" s="155"/>
      <c r="W185" s="40" t="s">
        <v>276</v>
      </c>
      <c r="X185" s="155"/>
      <c r="Y185" s="40" t="s">
        <v>83</v>
      </c>
      <c r="Z185" s="155"/>
      <c r="AA185" s="40" t="s">
        <v>276</v>
      </c>
      <c r="AB185" s="155"/>
      <c r="AC185" s="40" t="s">
        <v>276</v>
      </c>
      <c r="AD185" s="155" t="s">
        <v>481</v>
      </c>
      <c r="AE185" s="40" t="s">
        <v>276</v>
      </c>
      <c r="AF185" s="155" t="s">
        <v>279</v>
      </c>
      <c r="AG185" s="40" t="s">
        <v>276</v>
      </c>
      <c r="AH185" s="155"/>
      <c r="AI185" s="40" t="s">
        <v>276</v>
      </c>
      <c r="AJ185" s="155"/>
      <c r="AK185" s="40" t="s">
        <v>276</v>
      </c>
      <c r="AL185" s="155" t="s">
        <v>492</v>
      </c>
      <c r="AM185" s="40" t="s">
        <v>278</v>
      </c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276</v>
      </c>
      <c r="P186" s="151"/>
      <c r="Q186" s="84" t="s">
        <v>276</v>
      </c>
      <c r="R186" s="151"/>
      <c r="S186" s="84" t="s">
        <v>276</v>
      </c>
      <c r="T186" s="151"/>
      <c r="U186" s="84" t="s">
        <v>276</v>
      </c>
      <c r="V186" s="151"/>
      <c r="W186" s="84" t="s">
        <v>276</v>
      </c>
      <c r="X186" s="151"/>
      <c r="Y186" s="84" t="s">
        <v>83</v>
      </c>
      <c r="Z186" s="151" t="s">
        <v>85</v>
      </c>
      <c r="AA186" s="84" t="s">
        <v>276</v>
      </c>
      <c r="AB186" s="151" t="s">
        <v>288</v>
      </c>
      <c r="AC186" s="84" t="s">
        <v>276</v>
      </c>
      <c r="AD186" s="151" t="s">
        <v>295</v>
      </c>
      <c r="AE186" s="84" t="s">
        <v>276</v>
      </c>
      <c r="AF186" s="151" t="s">
        <v>279</v>
      </c>
      <c r="AG186" s="84" t="s">
        <v>276</v>
      </c>
      <c r="AH186" s="151"/>
      <c r="AI186" s="84" t="s">
        <v>276</v>
      </c>
      <c r="AJ186" s="151"/>
      <c r="AK186" s="84" t="s">
        <v>276</v>
      </c>
      <c r="AL186" s="151"/>
      <c r="AM186" s="84" t="s">
        <v>278</v>
      </c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277</v>
      </c>
      <c r="P187" s="155" t="s">
        <v>283</v>
      </c>
      <c r="Q187" s="40" t="s">
        <v>277</v>
      </c>
      <c r="R187" s="155" t="s">
        <v>82</v>
      </c>
      <c r="S187" s="40" t="s">
        <v>277</v>
      </c>
      <c r="T187" s="155"/>
      <c r="U187" s="40" t="s">
        <v>277</v>
      </c>
      <c r="V187" s="155"/>
      <c r="W187" s="40" t="s">
        <v>83</v>
      </c>
      <c r="X187" s="155" t="s">
        <v>279</v>
      </c>
      <c r="Y187" s="40" t="s">
        <v>83</v>
      </c>
      <c r="Z187" s="155"/>
      <c r="AA187" s="40" t="s">
        <v>512</v>
      </c>
      <c r="AB187" s="155" t="s">
        <v>284</v>
      </c>
      <c r="AC187" s="40" t="s">
        <v>512</v>
      </c>
      <c r="AD187" s="155" t="s">
        <v>284</v>
      </c>
      <c r="AE187" s="40" t="s">
        <v>277</v>
      </c>
      <c r="AF187" s="155" t="s">
        <v>279</v>
      </c>
      <c r="AG187" s="40" t="s">
        <v>277</v>
      </c>
      <c r="AH187" s="155" t="s">
        <v>286</v>
      </c>
      <c r="AI187" s="40" t="s">
        <v>277</v>
      </c>
      <c r="AJ187" s="155" t="s">
        <v>283</v>
      </c>
      <c r="AK187" s="40" t="s">
        <v>277</v>
      </c>
      <c r="AL187" s="155"/>
      <c r="AM187" s="40" t="s">
        <v>276</v>
      </c>
      <c r="AN187" s="155" t="s">
        <v>279</v>
      </c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277</v>
      </c>
      <c r="P188" s="156"/>
      <c r="Q188" s="87" t="s">
        <v>82</v>
      </c>
      <c r="R188" s="156" t="s">
        <v>16</v>
      </c>
      <c r="S188" s="87" t="s">
        <v>277</v>
      </c>
      <c r="T188" s="156"/>
      <c r="U188" s="87" t="s">
        <v>277</v>
      </c>
      <c r="V188" s="156"/>
      <c r="W188" s="87" t="s">
        <v>277</v>
      </c>
      <c r="X188" s="156" t="s">
        <v>18</v>
      </c>
      <c r="Y188" s="87" t="s">
        <v>278</v>
      </c>
      <c r="Z188" s="156"/>
      <c r="AA188" s="87" t="s">
        <v>277</v>
      </c>
      <c r="AB188" s="156" t="s">
        <v>276</v>
      </c>
      <c r="AC188" s="87" t="s">
        <v>277</v>
      </c>
      <c r="AD188" s="156" t="s">
        <v>18</v>
      </c>
      <c r="AE188" s="87" t="s">
        <v>277</v>
      </c>
      <c r="AF188" s="156"/>
      <c r="AG188" s="87" t="s">
        <v>277</v>
      </c>
      <c r="AH188" s="156" t="s">
        <v>18</v>
      </c>
      <c r="AI188" s="87" t="s">
        <v>277</v>
      </c>
      <c r="AJ188" s="156"/>
      <c r="AK188" s="87" t="s">
        <v>277</v>
      </c>
      <c r="AL188" s="156" t="s">
        <v>492</v>
      </c>
      <c r="AM188" s="87" t="s">
        <v>276</v>
      </c>
      <c r="AN188" s="156" t="s">
        <v>279</v>
      </c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277</v>
      </c>
      <c r="P189" s="157"/>
      <c r="Q189" s="80" t="s">
        <v>277</v>
      </c>
      <c r="R189" s="157" t="s">
        <v>82</v>
      </c>
      <c r="S189" s="80" t="s">
        <v>277</v>
      </c>
      <c r="T189" s="157"/>
      <c r="U189" s="80" t="s">
        <v>277</v>
      </c>
      <c r="V189" s="157"/>
      <c r="W189" s="80" t="s">
        <v>277</v>
      </c>
      <c r="X189" s="157"/>
      <c r="Y189" s="80" t="s">
        <v>278</v>
      </c>
      <c r="Z189" s="157"/>
      <c r="AA189" s="80" t="s">
        <v>277</v>
      </c>
      <c r="AB189" s="157" t="s">
        <v>276</v>
      </c>
      <c r="AC189" s="80" t="s">
        <v>277</v>
      </c>
      <c r="AD189" s="157"/>
      <c r="AE189" s="80" t="s">
        <v>277</v>
      </c>
      <c r="AF189" s="157"/>
      <c r="AG189" s="80" t="s">
        <v>277</v>
      </c>
      <c r="AH189" s="157"/>
      <c r="AI189" s="80" t="s">
        <v>277</v>
      </c>
      <c r="AJ189" s="157"/>
      <c r="AK189" s="80" t="s">
        <v>277</v>
      </c>
      <c r="AL189" s="157" t="s">
        <v>492</v>
      </c>
      <c r="AM189" s="80" t="s">
        <v>276</v>
      </c>
      <c r="AN189" s="157" t="s">
        <v>22</v>
      </c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82</v>
      </c>
      <c r="P190" s="152"/>
      <c r="Q190" s="116" t="s">
        <v>82</v>
      </c>
      <c r="R190" s="152"/>
      <c r="S190" s="116" t="s">
        <v>82</v>
      </c>
      <c r="T190" s="152"/>
      <c r="U190" s="116" t="s">
        <v>82</v>
      </c>
      <c r="V190" s="152" t="s">
        <v>277</v>
      </c>
      <c r="W190" s="116" t="s">
        <v>82</v>
      </c>
      <c r="X190" s="152" t="s">
        <v>277</v>
      </c>
      <c r="Y190" s="116" t="s">
        <v>83</v>
      </c>
      <c r="Z190" s="152"/>
      <c r="AA190" s="116" t="s">
        <v>277</v>
      </c>
      <c r="AB190" s="152" t="s">
        <v>587</v>
      </c>
      <c r="AC190" s="116" t="s">
        <v>277</v>
      </c>
      <c r="AD190" s="152" t="s">
        <v>587</v>
      </c>
      <c r="AE190" s="116" t="s">
        <v>82</v>
      </c>
      <c r="AF190" s="152" t="s">
        <v>279</v>
      </c>
      <c r="AG190" s="116" t="s">
        <v>82</v>
      </c>
      <c r="AH190" s="152"/>
      <c r="AI190" s="116" t="s">
        <v>82</v>
      </c>
      <c r="AJ190" s="152"/>
      <c r="AK190" s="116" t="s">
        <v>82</v>
      </c>
      <c r="AL190" s="152"/>
      <c r="AM190" s="116" t="s">
        <v>277</v>
      </c>
      <c r="AN190" s="152" t="s">
        <v>673</v>
      </c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82</v>
      </c>
      <c r="P191" s="153" t="s">
        <v>280</v>
      </c>
      <c r="Q191" s="88" t="s">
        <v>82</v>
      </c>
      <c r="R191" s="153"/>
      <c r="S191" s="88" t="s">
        <v>82</v>
      </c>
      <c r="T191" s="153"/>
      <c r="U191" s="88" t="s">
        <v>82</v>
      </c>
      <c r="V191" s="153" t="s">
        <v>277</v>
      </c>
      <c r="W191" s="88" t="s">
        <v>82</v>
      </c>
      <c r="X191" s="153" t="s">
        <v>277</v>
      </c>
      <c r="Y191" s="88" t="s">
        <v>83</v>
      </c>
      <c r="Z191" s="153"/>
      <c r="AA191" s="88" t="s">
        <v>82</v>
      </c>
      <c r="AB191" s="153" t="s">
        <v>277</v>
      </c>
      <c r="AC191" s="88" t="s">
        <v>277</v>
      </c>
      <c r="AD191" s="153" t="s">
        <v>288</v>
      </c>
      <c r="AE191" s="88" t="s">
        <v>82</v>
      </c>
      <c r="AF191" s="153" t="s">
        <v>87</v>
      </c>
      <c r="AG191" s="88" t="s">
        <v>82</v>
      </c>
      <c r="AH191" s="153"/>
      <c r="AI191" s="88" t="s">
        <v>82</v>
      </c>
      <c r="AJ191" s="153"/>
      <c r="AK191" s="88" t="s">
        <v>82</v>
      </c>
      <c r="AL191" s="153"/>
      <c r="AM191" s="88" t="s">
        <v>277</v>
      </c>
      <c r="AN191" s="153" t="s">
        <v>673</v>
      </c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278</v>
      </c>
      <c r="P192" s="158"/>
      <c r="Q192" s="123" t="s">
        <v>278</v>
      </c>
      <c r="R192" s="158"/>
      <c r="S192" s="123" t="s">
        <v>278</v>
      </c>
      <c r="T192" s="158"/>
      <c r="U192" s="123" t="s">
        <v>278</v>
      </c>
      <c r="V192" s="158"/>
      <c r="W192" s="123" t="s">
        <v>278</v>
      </c>
      <c r="X192" s="158"/>
      <c r="Y192" s="123" t="s">
        <v>83</v>
      </c>
      <c r="Z192" s="158"/>
      <c r="AA192" s="123" t="s">
        <v>278</v>
      </c>
      <c r="AB192" s="158"/>
      <c r="AC192" s="123" t="s">
        <v>278</v>
      </c>
      <c r="AD192" s="158"/>
      <c r="AE192" s="123" t="s">
        <v>278</v>
      </c>
      <c r="AF192" s="158"/>
      <c r="AG192" s="123" t="s">
        <v>278</v>
      </c>
      <c r="AH192" s="158"/>
      <c r="AI192" s="123" t="s">
        <v>278</v>
      </c>
      <c r="AJ192" s="158"/>
      <c r="AK192" s="123" t="s">
        <v>278</v>
      </c>
      <c r="AL192" s="158"/>
      <c r="AM192" s="123" t="s">
        <v>82</v>
      </c>
      <c r="AN192" s="158" t="s">
        <v>673</v>
      </c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278</v>
      </c>
      <c r="P193" s="159"/>
      <c r="Q193" s="89" t="s">
        <v>278</v>
      </c>
      <c r="R193" s="159"/>
      <c r="S193" s="89" t="s">
        <v>278</v>
      </c>
      <c r="T193" s="159"/>
      <c r="U193" s="89" t="s">
        <v>278</v>
      </c>
      <c r="V193" s="159"/>
      <c r="W193" s="89" t="s">
        <v>278</v>
      </c>
      <c r="X193" s="159"/>
      <c r="Y193" s="89" t="s">
        <v>83</v>
      </c>
      <c r="Z193" s="159" t="s">
        <v>287</v>
      </c>
      <c r="AA193" s="89" t="s">
        <v>278</v>
      </c>
      <c r="AB193" s="159" t="s">
        <v>276</v>
      </c>
      <c r="AC193" s="89" t="s">
        <v>278</v>
      </c>
      <c r="AD193" s="159"/>
      <c r="AE193" s="89" t="s">
        <v>278</v>
      </c>
      <c r="AF193" s="159"/>
      <c r="AG193" s="89" t="s">
        <v>278</v>
      </c>
      <c r="AH193" s="159"/>
      <c r="AI193" s="89" t="s">
        <v>278</v>
      </c>
      <c r="AJ193" s="159"/>
      <c r="AK193" s="89" t="s">
        <v>278</v>
      </c>
      <c r="AL193" s="159"/>
      <c r="AM193" s="89" t="s">
        <v>82</v>
      </c>
      <c r="AN193" s="159" t="s">
        <v>673</v>
      </c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276</v>
      </c>
      <c r="P194" s="160"/>
      <c r="Q194" s="101" t="s">
        <v>276</v>
      </c>
      <c r="R194" s="160"/>
      <c r="S194" s="101" t="s">
        <v>276</v>
      </c>
      <c r="T194" s="160" t="s">
        <v>88</v>
      </c>
      <c r="U194" s="101" t="s">
        <v>276</v>
      </c>
      <c r="V194" s="160" t="s">
        <v>88</v>
      </c>
      <c r="W194" s="101" t="s">
        <v>276</v>
      </c>
      <c r="X194" s="160"/>
      <c r="Y194" s="101" t="s">
        <v>83</v>
      </c>
      <c r="Z194" s="160" t="s">
        <v>88</v>
      </c>
      <c r="AA194" s="101" t="s">
        <v>276</v>
      </c>
      <c r="AB194" s="160"/>
      <c r="AC194" s="101" t="s">
        <v>276</v>
      </c>
      <c r="AD194" s="160"/>
      <c r="AE194" s="101" t="s">
        <v>276</v>
      </c>
      <c r="AF194" s="160" t="s">
        <v>279</v>
      </c>
      <c r="AG194" s="101" t="s">
        <v>276</v>
      </c>
      <c r="AH194" s="160"/>
      <c r="AI194" s="101" t="s">
        <v>276</v>
      </c>
      <c r="AJ194" s="160"/>
      <c r="AK194" s="101" t="s">
        <v>276</v>
      </c>
      <c r="AL194" s="160"/>
      <c r="AM194" s="101" t="s">
        <v>278</v>
      </c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276</v>
      </c>
      <c r="P195" s="156"/>
      <c r="Q195" s="87" t="s">
        <v>276</v>
      </c>
      <c r="R195" s="156"/>
      <c r="S195" s="87" t="s">
        <v>276</v>
      </c>
      <c r="T195" s="156" t="s">
        <v>89</v>
      </c>
      <c r="U195" s="87" t="s">
        <v>276</v>
      </c>
      <c r="V195" s="156" t="s">
        <v>88</v>
      </c>
      <c r="W195" s="87" t="s">
        <v>276</v>
      </c>
      <c r="X195" s="156"/>
      <c r="Y195" s="87" t="s">
        <v>278</v>
      </c>
      <c r="Z195" s="156"/>
      <c r="AA195" s="87" t="s">
        <v>276</v>
      </c>
      <c r="AB195" s="156"/>
      <c r="AC195" s="87" t="s">
        <v>276</v>
      </c>
      <c r="AD195" s="156" t="s">
        <v>16</v>
      </c>
      <c r="AE195" s="87" t="s">
        <v>276</v>
      </c>
      <c r="AF195" s="156" t="s">
        <v>22</v>
      </c>
      <c r="AG195" s="87" t="s">
        <v>276</v>
      </c>
      <c r="AH195" s="156"/>
      <c r="AI195" s="87" t="s">
        <v>276</v>
      </c>
      <c r="AJ195" s="156" t="s">
        <v>283</v>
      </c>
      <c r="AK195" s="87" t="s">
        <v>276</v>
      </c>
      <c r="AL195" s="156"/>
      <c r="AM195" s="87" t="s">
        <v>278</v>
      </c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276</v>
      </c>
      <c r="P196" s="157"/>
      <c r="Q196" s="80" t="s">
        <v>276</v>
      </c>
      <c r="R196" s="157"/>
      <c r="S196" s="80" t="s">
        <v>276</v>
      </c>
      <c r="T196" s="157" t="s">
        <v>89</v>
      </c>
      <c r="U196" s="80" t="s">
        <v>276</v>
      </c>
      <c r="V196" s="157" t="s">
        <v>88</v>
      </c>
      <c r="W196" s="80" t="s">
        <v>276</v>
      </c>
      <c r="X196" s="157"/>
      <c r="Y196" s="80" t="s">
        <v>278</v>
      </c>
      <c r="Z196" s="157"/>
      <c r="AA196" s="80" t="s">
        <v>276</v>
      </c>
      <c r="AB196" s="157" t="s">
        <v>18</v>
      </c>
      <c r="AC196" s="80" t="s">
        <v>276</v>
      </c>
      <c r="AD196" s="157" t="s">
        <v>277</v>
      </c>
      <c r="AE196" s="80" t="s">
        <v>276</v>
      </c>
      <c r="AF196" s="157" t="s">
        <v>22</v>
      </c>
      <c r="AG196" s="80" t="s">
        <v>276</v>
      </c>
      <c r="AH196" s="157"/>
      <c r="AI196" s="80" t="s">
        <v>276</v>
      </c>
      <c r="AJ196" s="157"/>
      <c r="AK196" s="80" t="s">
        <v>276</v>
      </c>
      <c r="AL196" s="157" t="s">
        <v>85</v>
      </c>
      <c r="AM196" s="80" t="s">
        <v>278</v>
      </c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277</v>
      </c>
      <c r="P197" s="159" t="s">
        <v>540</v>
      </c>
      <c r="Q197" s="89" t="s">
        <v>277</v>
      </c>
      <c r="R197" s="159" t="s">
        <v>82</v>
      </c>
      <c r="S197" s="89" t="s">
        <v>277</v>
      </c>
      <c r="T197" s="159" t="s">
        <v>85</v>
      </c>
      <c r="U197" s="89" t="s">
        <v>277</v>
      </c>
      <c r="V197" s="159" t="s">
        <v>88</v>
      </c>
      <c r="W197" s="89" t="s">
        <v>277</v>
      </c>
      <c r="X197" s="159" t="s">
        <v>288</v>
      </c>
      <c r="Y197" s="89" t="s">
        <v>83</v>
      </c>
      <c r="Z197" s="159"/>
      <c r="AA197" s="89" t="s">
        <v>277</v>
      </c>
      <c r="AB197" s="159"/>
      <c r="AC197" s="89" t="s">
        <v>277</v>
      </c>
      <c r="AD197" s="159" t="s">
        <v>91</v>
      </c>
      <c r="AE197" s="89" t="s">
        <v>277</v>
      </c>
      <c r="AF197" s="159"/>
      <c r="AG197" s="89" t="s">
        <v>277</v>
      </c>
      <c r="AH197" s="159" t="s">
        <v>86</v>
      </c>
      <c r="AI197" s="89" t="s">
        <v>277</v>
      </c>
      <c r="AJ197" s="159"/>
      <c r="AK197" s="89" t="s">
        <v>277</v>
      </c>
      <c r="AL197" s="159" t="s">
        <v>492</v>
      </c>
      <c r="AM197" s="89" t="s">
        <v>278</v>
      </c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277</v>
      </c>
      <c r="P198" s="160"/>
      <c r="Q198" s="101" t="s">
        <v>277</v>
      </c>
      <c r="R198" s="160" t="s">
        <v>82</v>
      </c>
      <c r="S198" s="101" t="s">
        <v>277</v>
      </c>
      <c r="T198" s="160" t="s">
        <v>85</v>
      </c>
      <c r="U198" s="101" t="s">
        <v>277</v>
      </c>
      <c r="V198" s="160" t="s">
        <v>88</v>
      </c>
      <c r="W198" s="101" t="s">
        <v>277</v>
      </c>
      <c r="X198" s="160" t="s">
        <v>83</v>
      </c>
      <c r="Y198" s="101" t="s">
        <v>83</v>
      </c>
      <c r="Z198" s="160" t="s">
        <v>277</v>
      </c>
      <c r="AA198" s="101" t="s">
        <v>277</v>
      </c>
      <c r="AB198" s="160"/>
      <c r="AC198" s="101" t="s">
        <v>277</v>
      </c>
      <c r="AD198" s="160"/>
      <c r="AE198" s="101" t="s">
        <v>277</v>
      </c>
      <c r="AF198" s="160" t="s">
        <v>279</v>
      </c>
      <c r="AG198" s="101" t="s">
        <v>277</v>
      </c>
      <c r="AH198" s="160" t="s">
        <v>86</v>
      </c>
      <c r="AI198" s="101" t="s">
        <v>277</v>
      </c>
      <c r="AJ198" s="160"/>
      <c r="AK198" s="101" t="s">
        <v>277</v>
      </c>
      <c r="AL198" s="160" t="s">
        <v>492</v>
      </c>
      <c r="AM198" s="101" t="s">
        <v>278</v>
      </c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82</v>
      </c>
      <c r="P199" s="160"/>
      <c r="Q199" s="101" t="s">
        <v>82</v>
      </c>
      <c r="R199" s="160"/>
      <c r="S199" s="101" t="s">
        <v>82</v>
      </c>
      <c r="T199" s="160" t="s">
        <v>88</v>
      </c>
      <c r="U199" s="101" t="s">
        <v>82</v>
      </c>
      <c r="V199" s="160" t="s">
        <v>88</v>
      </c>
      <c r="W199" s="101" t="s">
        <v>277</v>
      </c>
      <c r="X199" s="160" t="s">
        <v>83</v>
      </c>
      <c r="Y199" s="101" t="s">
        <v>83</v>
      </c>
      <c r="Z199" s="160" t="s">
        <v>277</v>
      </c>
      <c r="AA199" s="101" t="s">
        <v>82</v>
      </c>
      <c r="AB199" s="160" t="s">
        <v>277</v>
      </c>
      <c r="AC199" s="101" t="s">
        <v>82</v>
      </c>
      <c r="AD199" s="160"/>
      <c r="AE199" s="101" t="s">
        <v>82</v>
      </c>
      <c r="AF199" s="160" t="s">
        <v>279</v>
      </c>
      <c r="AG199" s="101" t="s">
        <v>82</v>
      </c>
      <c r="AH199" s="160" t="s">
        <v>86</v>
      </c>
      <c r="AI199" s="101" t="s">
        <v>82</v>
      </c>
      <c r="AJ199" s="160"/>
      <c r="AK199" s="101" t="s">
        <v>82</v>
      </c>
      <c r="AL199" s="160" t="s">
        <v>492</v>
      </c>
      <c r="AM199" s="101" t="s">
        <v>83</v>
      </c>
      <c r="AN199" s="160" t="s">
        <v>88</v>
      </c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82</v>
      </c>
      <c r="P200" s="159" t="s">
        <v>280</v>
      </c>
      <c r="Q200" s="89" t="s">
        <v>82</v>
      </c>
      <c r="R200" s="159"/>
      <c r="S200" s="89" t="s">
        <v>82</v>
      </c>
      <c r="T200" s="159" t="s">
        <v>88</v>
      </c>
      <c r="U200" s="89" t="s">
        <v>82</v>
      </c>
      <c r="V200" s="159" t="s">
        <v>88</v>
      </c>
      <c r="W200" s="89" t="s">
        <v>82</v>
      </c>
      <c r="X200" s="159" t="s">
        <v>277</v>
      </c>
      <c r="Y200" s="89" t="s">
        <v>83</v>
      </c>
      <c r="Z200" s="159" t="s">
        <v>287</v>
      </c>
      <c r="AA200" s="89" t="s">
        <v>277</v>
      </c>
      <c r="AB200" s="159" t="s">
        <v>87</v>
      </c>
      <c r="AC200" s="89" t="s">
        <v>82</v>
      </c>
      <c r="AD200" s="159"/>
      <c r="AE200" s="89" t="s">
        <v>82</v>
      </c>
      <c r="AF200" s="159" t="s">
        <v>279</v>
      </c>
      <c r="AG200" s="89" t="s">
        <v>82</v>
      </c>
      <c r="AH200" s="159"/>
      <c r="AI200" s="89" t="s">
        <v>82</v>
      </c>
      <c r="AJ200" s="159"/>
      <c r="AK200" s="89" t="s">
        <v>82</v>
      </c>
      <c r="AL200" s="159" t="s">
        <v>85</v>
      </c>
      <c r="AM200" s="89" t="s">
        <v>83</v>
      </c>
      <c r="AN200" s="159" t="s">
        <v>88</v>
      </c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278</v>
      </c>
      <c r="P201" s="160"/>
      <c r="Q201" s="101" t="s">
        <v>278</v>
      </c>
      <c r="R201" s="160"/>
      <c r="S201" s="101" t="s">
        <v>278</v>
      </c>
      <c r="T201" s="160"/>
      <c r="U201" s="101" t="s">
        <v>278</v>
      </c>
      <c r="V201" s="160"/>
      <c r="W201" s="101" t="s">
        <v>278</v>
      </c>
      <c r="X201" s="160"/>
      <c r="Y201" s="101" t="s">
        <v>83</v>
      </c>
      <c r="Z201" s="160" t="s">
        <v>288</v>
      </c>
      <c r="AA201" s="101" t="s">
        <v>278</v>
      </c>
      <c r="AB201" s="160"/>
      <c r="AC201" s="101" t="s">
        <v>278</v>
      </c>
      <c r="AD201" s="160"/>
      <c r="AE201" s="101" t="s">
        <v>278</v>
      </c>
      <c r="AF201" s="160"/>
      <c r="AG201" s="101" t="s">
        <v>278</v>
      </c>
      <c r="AH201" s="160"/>
      <c r="AI201" s="101" t="s">
        <v>278</v>
      </c>
      <c r="AJ201" s="160"/>
      <c r="AK201" s="101" t="s">
        <v>278</v>
      </c>
      <c r="AL201" s="160"/>
      <c r="AM201" s="101" t="s">
        <v>83</v>
      </c>
      <c r="AN201" s="160" t="s">
        <v>88</v>
      </c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 t="s">
        <v>278</v>
      </c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/>
      <c r="AI202" s="87" t="s">
        <v>278</v>
      </c>
      <c r="AJ202" s="156"/>
      <c r="AK202" s="87" t="s">
        <v>278</v>
      </c>
      <c r="AL202" s="156"/>
      <c r="AM202" s="87" t="s">
        <v>278</v>
      </c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 t="s">
        <v>278</v>
      </c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/>
      <c r="AI203" s="80" t="s">
        <v>278</v>
      </c>
      <c r="AJ203" s="157"/>
      <c r="AK203" s="80" t="s">
        <v>278</v>
      </c>
      <c r="AL203" s="157"/>
      <c r="AM203" s="80" t="s">
        <v>278</v>
      </c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83</v>
      </c>
      <c r="P204" s="159" t="s">
        <v>280</v>
      </c>
      <c r="Q204" s="89" t="s">
        <v>83</v>
      </c>
      <c r="R204" s="159" t="s">
        <v>88</v>
      </c>
      <c r="S204" s="89" t="s">
        <v>278</v>
      </c>
      <c r="T204" s="159"/>
      <c r="U204" s="89" t="s">
        <v>278</v>
      </c>
      <c r="V204" s="159"/>
      <c r="W204" s="89" t="s">
        <v>83</v>
      </c>
      <c r="X204" s="159" t="s">
        <v>85</v>
      </c>
      <c r="Y204" s="89" t="s">
        <v>83</v>
      </c>
      <c r="Z204" s="159"/>
      <c r="AA204" s="89" t="s">
        <v>83</v>
      </c>
      <c r="AB204" s="159" t="s">
        <v>90</v>
      </c>
      <c r="AC204" s="89" t="s">
        <v>278</v>
      </c>
      <c r="AD204" s="159"/>
      <c r="AE204" s="89" t="s">
        <v>278</v>
      </c>
      <c r="AF204" s="159"/>
      <c r="AG204" s="89" t="s">
        <v>282</v>
      </c>
      <c r="AH204" s="159" t="s">
        <v>85</v>
      </c>
      <c r="AI204" s="89" t="s">
        <v>278</v>
      </c>
      <c r="AJ204" s="159"/>
      <c r="AK204" s="89" t="s">
        <v>298</v>
      </c>
      <c r="AL204" s="159"/>
      <c r="AM204" s="89" t="s">
        <v>276</v>
      </c>
      <c r="AN204" s="159" t="s">
        <v>283</v>
      </c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83</v>
      </c>
      <c r="P205" s="160" t="s">
        <v>280</v>
      </c>
      <c r="Q205" s="101" t="s">
        <v>83</v>
      </c>
      <c r="R205" s="160" t="s">
        <v>85</v>
      </c>
      <c r="S205" s="101" t="s">
        <v>278</v>
      </c>
      <c r="T205" s="160"/>
      <c r="U205" s="101" t="s">
        <v>278</v>
      </c>
      <c r="V205" s="160"/>
      <c r="W205" s="101" t="s">
        <v>83</v>
      </c>
      <c r="X205" s="160" t="s">
        <v>85</v>
      </c>
      <c r="Y205" s="101" t="s">
        <v>83</v>
      </c>
      <c r="Z205" s="160"/>
      <c r="AA205" s="101" t="s">
        <v>83</v>
      </c>
      <c r="AB205" s="160" t="s">
        <v>90</v>
      </c>
      <c r="AC205" s="101" t="s">
        <v>278</v>
      </c>
      <c r="AD205" s="160"/>
      <c r="AE205" s="101" t="s">
        <v>278</v>
      </c>
      <c r="AF205" s="160"/>
      <c r="AG205" s="101" t="s">
        <v>282</v>
      </c>
      <c r="AH205" s="160" t="s">
        <v>85</v>
      </c>
      <c r="AI205" s="101" t="s">
        <v>278</v>
      </c>
      <c r="AJ205" s="160"/>
      <c r="AK205" s="101" t="s">
        <v>298</v>
      </c>
      <c r="AL205" s="160" t="s">
        <v>85</v>
      </c>
      <c r="AM205" s="101" t="s">
        <v>276</v>
      </c>
      <c r="AN205" s="160" t="s">
        <v>279</v>
      </c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83</v>
      </c>
      <c r="P206" s="160" t="s">
        <v>280</v>
      </c>
      <c r="Q206" s="101" t="s">
        <v>83</v>
      </c>
      <c r="R206" s="160" t="s">
        <v>85</v>
      </c>
      <c r="S206" s="101" t="s">
        <v>282</v>
      </c>
      <c r="T206" s="160" t="s">
        <v>85</v>
      </c>
      <c r="U206" s="101" t="s">
        <v>282</v>
      </c>
      <c r="V206" s="160" t="s">
        <v>85</v>
      </c>
      <c r="W206" s="101" t="s">
        <v>278</v>
      </c>
      <c r="X206" s="160" t="s">
        <v>277</v>
      </c>
      <c r="Y206" s="101" t="s">
        <v>83</v>
      </c>
      <c r="Z206" s="160"/>
      <c r="AA206" s="101" t="s">
        <v>83</v>
      </c>
      <c r="AB206" s="160" t="s">
        <v>90</v>
      </c>
      <c r="AC206" s="101" t="s">
        <v>282</v>
      </c>
      <c r="AD206" s="160" t="s">
        <v>298</v>
      </c>
      <c r="AE206" s="101" t="s">
        <v>282</v>
      </c>
      <c r="AF206" s="160" t="s">
        <v>88</v>
      </c>
      <c r="AG206" s="101" t="s">
        <v>282</v>
      </c>
      <c r="AH206" s="160" t="s">
        <v>87</v>
      </c>
      <c r="AI206" s="101" t="s">
        <v>83</v>
      </c>
      <c r="AJ206" s="160" t="s">
        <v>90</v>
      </c>
      <c r="AK206" s="101" t="s">
        <v>298</v>
      </c>
      <c r="AL206" s="160" t="s">
        <v>85</v>
      </c>
      <c r="AM206" s="101" t="s">
        <v>277</v>
      </c>
      <c r="AN206" s="160" t="s">
        <v>279</v>
      </c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278</v>
      </c>
      <c r="P207" s="159" t="s">
        <v>277</v>
      </c>
      <c r="Q207" s="89" t="s">
        <v>277</v>
      </c>
      <c r="R207" s="159" t="s">
        <v>11</v>
      </c>
      <c r="S207" s="89" t="s">
        <v>282</v>
      </c>
      <c r="T207" s="159" t="s">
        <v>85</v>
      </c>
      <c r="U207" s="89" t="s">
        <v>282</v>
      </c>
      <c r="V207" s="159" t="s">
        <v>85</v>
      </c>
      <c r="W207" s="89" t="s">
        <v>278</v>
      </c>
      <c r="X207" s="159"/>
      <c r="Y207" s="89" t="s">
        <v>83</v>
      </c>
      <c r="Z207" s="159" t="s">
        <v>85</v>
      </c>
      <c r="AA207" s="89" t="s">
        <v>278</v>
      </c>
      <c r="AB207" s="159"/>
      <c r="AC207" s="89" t="s">
        <v>282</v>
      </c>
      <c r="AD207" s="159" t="s">
        <v>492</v>
      </c>
      <c r="AE207" s="89" t="s">
        <v>282</v>
      </c>
      <c r="AF207" s="159" t="s">
        <v>88</v>
      </c>
      <c r="AG207" s="89" t="s">
        <v>278</v>
      </c>
      <c r="AH207" s="159"/>
      <c r="AI207" s="89" t="s">
        <v>83</v>
      </c>
      <c r="AJ207" s="159" t="s">
        <v>90</v>
      </c>
      <c r="AK207" s="89" t="s">
        <v>278</v>
      </c>
      <c r="AL207" s="159"/>
      <c r="AM207" s="89" t="s">
        <v>277</v>
      </c>
      <c r="AN207" s="159" t="s">
        <v>673</v>
      </c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282</v>
      </c>
      <c r="T208" s="160" t="s">
        <v>85</v>
      </c>
      <c r="U208" s="101" t="s">
        <v>282</v>
      </c>
      <c r="V208" s="160" t="s">
        <v>85</v>
      </c>
      <c r="W208" s="101" t="s">
        <v>278</v>
      </c>
      <c r="X208" s="160"/>
      <c r="Y208" s="101" t="s">
        <v>83</v>
      </c>
      <c r="Z208" s="160" t="s">
        <v>85</v>
      </c>
      <c r="AA208" s="101" t="s">
        <v>278</v>
      </c>
      <c r="AB208" s="160"/>
      <c r="AC208" s="101" t="s">
        <v>282</v>
      </c>
      <c r="AD208" s="160" t="s">
        <v>492</v>
      </c>
      <c r="AE208" s="101" t="s">
        <v>282</v>
      </c>
      <c r="AF208" s="160" t="s">
        <v>88</v>
      </c>
      <c r="AG208" s="101" t="s">
        <v>278</v>
      </c>
      <c r="AH208" s="160"/>
      <c r="AI208" s="101" t="s">
        <v>83</v>
      </c>
      <c r="AJ208" s="160"/>
      <c r="AK208" s="101" t="s">
        <v>278</v>
      </c>
      <c r="AL208" s="160"/>
      <c r="AM208" s="101" t="s">
        <v>82</v>
      </c>
      <c r="AN208" s="160" t="s">
        <v>673</v>
      </c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/>
      <c r="AC209" s="87" t="s">
        <v>278</v>
      </c>
      <c r="AD209" s="156" t="s">
        <v>277</v>
      </c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 t="s">
        <v>82</v>
      </c>
      <c r="AN209" s="156" t="s">
        <v>673</v>
      </c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/>
      <c r="AC210" s="80" t="s">
        <v>278</v>
      </c>
      <c r="AD210" s="157" t="s">
        <v>277</v>
      </c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 t="s">
        <v>82</v>
      </c>
      <c r="AN210" s="157" t="s">
        <v>673</v>
      </c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276</v>
      </c>
      <c r="P211" s="160"/>
      <c r="Q211" s="101" t="s">
        <v>276</v>
      </c>
      <c r="R211" s="160"/>
      <c r="S211" s="101" t="s">
        <v>276</v>
      </c>
      <c r="T211" s="160" t="s">
        <v>85</v>
      </c>
      <c r="U211" s="101" t="s">
        <v>276</v>
      </c>
      <c r="V211" s="160" t="s">
        <v>88</v>
      </c>
      <c r="W211" s="101" t="s">
        <v>83</v>
      </c>
      <c r="X211" s="160" t="s">
        <v>85</v>
      </c>
      <c r="Y211" s="101" t="s">
        <v>276</v>
      </c>
      <c r="Z211" s="160"/>
      <c r="AA211" s="101" t="s">
        <v>276</v>
      </c>
      <c r="AB211" s="160" t="s">
        <v>88</v>
      </c>
      <c r="AC211" s="101" t="s">
        <v>276</v>
      </c>
      <c r="AD211" s="160"/>
      <c r="AE211" s="101" t="s">
        <v>276</v>
      </c>
      <c r="AF211" s="160"/>
      <c r="AG211" s="101" t="s">
        <v>276</v>
      </c>
      <c r="AH211" s="160" t="s">
        <v>88</v>
      </c>
      <c r="AI211" s="101" t="s">
        <v>276</v>
      </c>
      <c r="AJ211" s="160"/>
      <c r="AK211" s="101" t="s">
        <v>276</v>
      </c>
      <c r="AL211" s="160"/>
      <c r="AM211" s="101" t="s">
        <v>278</v>
      </c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276</v>
      </c>
      <c r="P212" s="156" t="s">
        <v>16</v>
      </c>
      <c r="Q212" s="87" t="s">
        <v>276</v>
      </c>
      <c r="R212" s="156" t="s">
        <v>22</v>
      </c>
      <c r="S212" s="87" t="s">
        <v>276</v>
      </c>
      <c r="T212" s="156" t="s">
        <v>22</v>
      </c>
      <c r="U212" s="87" t="s">
        <v>276</v>
      </c>
      <c r="V212" s="156" t="s">
        <v>22</v>
      </c>
      <c r="W212" s="87" t="s">
        <v>83</v>
      </c>
      <c r="X212" s="156" t="s">
        <v>88</v>
      </c>
      <c r="Y212" s="87" t="s">
        <v>276</v>
      </c>
      <c r="Z212" s="156"/>
      <c r="AA212" s="87" t="s">
        <v>276</v>
      </c>
      <c r="AB212" s="156" t="s">
        <v>88</v>
      </c>
      <c r="AC212" s="87" t="s">
        <v>276</v>
      </c>
      <c r="AD212" s="156"/>
      <c r="AE212" s="87" t="s">
        <v>276</v>
      </c>
      <c r="AF212" s="156" t="s">
        <v>10</v>
      </c>
      <c r="AG212" s="87" t="s">
        <v>276</v>
      </c>
      <c r="AH212" s="156" t="s">
        <v>279</v>
      </c>
      <c r="AI212" s="87" t="s">
        <v>276</v>
      </c>
      <c r="AJ212" s="156"/>
      <c r="AK212" s="87" t="s">
        <v>276</v>
      </c>
      <c r="AL212" s="156"/>
      <c r="AM212" s="87" t="s">
        <v>278</v>
      </c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277</v>
      </c>
      <c r="P213" s="160"/>
      <c r="Q213" s="101" t="s">
        <v>277</v>
      </c>
      <c r="R213" s="160"/>
      <c r="S213" s="101" t="s">
        <v>277</v>
      </c>
      <c r="T213" s="160" t="s">
        <v>85</v>
      </c>
      <c r="U213" s="101" t="s">
        <v>277</v>
      </c>
      <c r="V213" s="160"/>
      <c r="W213" s="101" t="s">
        <v>83</v>
      </c>
      <c r="X213" s="160" t="s">
        <v>85</v>
      </c>
      <c r="Y213" s="101" t="s">
        <v>298</v>
      </c>
      <c r="Z213" s="160" t="s">
        <v>596</v>
      </c>
      <c r="AA213" s="101" t="s">
        <v>277</v>
      </c>
      <c r="AB213" s="160" t="s">
        <v>88</v>
      </c>
      <c r="AC213" s="101" t="s">
        <v>277</v>
      </c>
      <c r="AD213" s="160" t="s">
        <v>502</v>
      </c>
      <c r="AE213" s="101" t="s">
        <v>277</v>
      </c>
      <c r="AF213" s="160" t="s">
        <v>82</v>
      </c>
      <c r="AG213" s="101" t="s">
        <v>277</v>
      </c>
      <c r="AH213" s="160" t="s">
        <v>279</v>
      </c>
      <c r="AI213" s="101" t="s">
        <v>277</v>
      </c>
      <c r="AJ213" s="160"/>
      <c r="AK213" s="101" t="s">
        <v>277</v>
      </c>
      <c r="AL213" s="160" t="s">
        <v>82</v>
      </c>
      <c r="AM213" s="101" t="s">
        <v>276</v>
      </c>
      <c r="AN213" s="160" t="s">
        <v>291</v>
      </c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277</v>
      </c>
      <c r="P214" s="159"/>
      <c r="Q214" s="89" t="s">
        <v>277</v>
      </c>
      <c r="R214" s="159"/>
      <c r="S214" s="89" t="s">
        <v>277</v>
      </c>
      <c r="T214" s="159" t="s">
        <v>87</v>
      </c>
      <c r="U214" s="89" t="s">
        <v>277</v>
      </c>
      <c r="V214" s="159"/>
      <c r="W214" s="89" t="s">
        <v>83</v>
      </c>
      <c r="X214" s="159" t="s">
        <v>85</v>
      </c>
      <c r="Y214" s="89" t="s">
        <v>298</v>
      </c>
      <c r="Z214" s="159" t="s">
        <v>596</v>
      </c>
      <c r="AA214" s="89" t="s">
        <v>277</v>
      </c>
      <c r="AB214" s="159" t="s">
        <v>88</v>
      </c>
      <c r="AC214" s="89" t="s">
        <v>277</v>
      </c>
      <c r="AD214" s="159" t="s">
        <v>502</v>
      </c>
      <c r="AE214" s="89" t="s">
        <v>277</v>
      </c>
      <c r="AF214" s="159" t="s">
        <v>82</v>
      </c>
      <c r="AG214" s="89" t="s">
        <v>277</v>
      </c>
      <c r="AH214" s="159" t="s">
        <v>279</v>
      </c>
      <c r="AI214" s="89" t="s">
        <v>277</v>
      </c>
      <c r="AJ214" s="159"/>
      <c r="AK214" s="89" t="s">
        <v>82</v>
      </c>
      <c r="AL214" s="159" t="s">
        <v>296</v>
      </c>
      <c r="AM214" s="89" t="s">
        <v>276</v>
      </c>
      <c r="AN214" s="159" t="s">
        <v>506</v>
      </c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82</v>
      </c>
      <c r="P215" s="160"/>
      <c r="Q215" s="101" t="s">
        <v>82</v>
      </c>
      <c r="R215" s="160" t="s">
        <v>296</v>
      </c>
      <c r="S215" s="101" t="s">
        <v>82</v>
      </c>
      <c r="T215" s="160" t="s">
        <v>87</v>
      </c>
      <c r="U215" s="101" t="s">
        <v>82</v>
      </c>
      <c r="V215" s="160"/>
      <c r="W215" s="101" t="s">
        <v>83</v>
      </c>
      <c r="X215" s="160" t="s">
        <v>85</v>
      </c>
      <c r="Y215" s="101" t="s">
        <v>596</v>
      </c>
      <c r="Z215" s="160" t="s">
        <v>287</v>
      </c>
      <c r="AA215" s="101" t="s">
        <v>82</v>
      </c>
      <c r="AB215" s="160" t="s">
        <v>88</v>
      </c>
      <c r="AC215" s="101" t="s">
        <v>277</v>
      </c>
      <c r="AD215" s="160" t="s">
        <v>287</v>
      </c>
      <c r="AE215" s="101" t="s">
        <v>82</v>
      </c>
      <c r="AF215" s="160" t="s">
        <v>277</v>
      </c>
      <c r="AG215" s="101" t="s">
        <v>82</v>
      </c>
      <c r="AH215" s="160" t="s">
        <v>88</v>
      </c>
      <c r="AI215" s="101" t="s">
        <v>82</v>
      </c>
      <c r="AJ215" s="160" t="s">
        <v>276</v>
      </c>
      <c r="AK215" s="101" t="s">
        <v>82</v>
      </c>
      <c r="AL215" s="160"/>
      <c r="AM215" s="101" t="s">
        <v>277</v>
      </c>
      <c r="AN215" s="160" t="s">
        <v>88</v>
      </c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82</v>
      </c>
      <c r="P216" s="156"/>
      <c r="Q216" s="87" t="s">
        <v>539</v>
      </c>
      <c r="R216" s="156" t="s">
        <v>284</v>
      </c>
      <c r="S216" s="87" t="s">
        <v>82</v>
      </c>
      <c r="T216" s="156" t="s">
        <v>88</v>
      </c>
      <c r="U216" s="87" t="s">
        <v>82</v>
      </c>
      <c r="V216" s="156"/>
      <c r="W216" s="87" t="s">
        <v>278</v>
      </c>
      <c r="X216" s="156"/>
      <c r="Y216" s="87" t="s">
        <v>82</v>
      </c>
      <c r="Z216" s="156"/>
      <c r="AA216" s="87" t="s">
        <v>82</v>
      </c>
      <c r="AB216" s="156" t="s">
        <v>88</v>
      </c>
      <c r="AC216" s="87" t="s">
        <v>277</v>
      </c>
      <c r="AD216" s="156" t="s">
        <v>502</v>
      </c>
      <c r="AE216" s="87" t="s">
        <v>82</v>
      </c>
      <c r="AF216" s="156" t="s">
        <v>277</v>
      </c>
      <c r="AG216" s="87" t="s">
        <v>82</v>
      </c>
      <c r="AH216" s="156" t="s">
        <v>88</v>
      </c>
      <c r="AI216" s="87" t="s">
        <v>82</v>
      </c>
      <c r="AJ216" s="156" t="s">
        <v>276</v>
      </c>
      <c r="AK216" s="87" t="s">
        <v>82</v>
      </c>
      <c r="AL216" s="156"/>
      <c r="AM216" s="87" t="s">
        <v>277</v>
      </c>
      <c r="AN216" s="156" t="s">
        <v>88</v>
      </c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82</v>
      </c>
      <c r="P217" s="157" t="s">
        <v>280</v>
      </c>
      <c r="Q217" s="80" t="s">
        <v>82</v>
      </c>
      <c r="R217" s="157"/>
      <c r="S217" s="80" t="s">
        <v>82</v>
      </c>
      <c r="T217" s="157" t="s">
        <v>88</v>
      </c>
      <c r="U217" s="80" t="s">
        <v>82</v>
      </c>
      <c r="V217" s="157"/>
      <c r="W217" s="80" t="s">
        <v>278</v>
      </c>
      <c r="X217" s="157"/>
      <c r="Y217" s="80" t="s">
        <v>82</v>
      </c>
      <c r="Z217" s="157" t="s">
        <v>22</v>
      </c>
      <c r="AA217" s="80" t="s">
        <v>82</v>
      </c>
      <c r="AB217" s="157" t="s">
        <v>88</v>
      </c>
      <c r="AC217" s="80" t="s">
        <v>82</v>
      </c>
      <c r="AD217" s="157" t="s">
        <v>277</v>
      </c>
      <c r="AE217" s="80" t="s">
        <v>82</v>
      </c>
      <c r="AF217" s="157" t="s">
        <v>277</v>
      </c>
      <c r="AG217" s="80" t="s">
        <v>82</v>
      </c>
      <c r="AH217" s="157" t="s">
        <v>88</v>
      </c>
      <c r="AI217" s="80" t="s">
        <v>82</v>
      </c>
      <c r="AJ217" s="157" t="s">
        <v>276</v>
      </c>
      <c r="AK217" s="80" t="s">
        <v>82</v>
      </c>
      <c r="AL217" s="157" t="s">
        <v>492</v>
      </c>
      <c r="AM217" s="80" t="s">
        <v>277</v>
      </c>
      <c r="AN217" s="157" t="s">
        <v>88</v>
      </c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278</v>
      </c>
      <c r="P218" s="159"/>
      <c r="Q218" s="89" t="s">
        <v>278</v>
      </c>
      <c r="R218" s="159"/>
      <c r="S218" s="89" t="s">
        <v>278</v>
      </c>
      <c r="T218" s="159"/>
      <c r="U218" s="89" t="s">
        <v>278</v>
      </c>
      <c r="V218" s="159"/>
      <c r="W218" s="89" t="s">
        <v>83</v>
      </c>
      <c r="X218" s="159"/>
      <c r="Y218" s="89" t="s">
        <v>278</v>
      </c>
      <c r="Z218" s="159"/>
      <c r="AA218" s="89" t="s">
        <v>278</v>
      </c>
      <c r="AB218" s="159"/>
      <c r="AC218" s="89" t="s">
        <v>278</v>
      </c>
      <c r="AD218" s="159"/>
      <c r="AE218" s="89" t="s">
        <v>278</v>
      </c>
      <c r="AF218" s="159"/>
      <c r="AG218" s="89" t="s">
        <v>278</v>
      </c>
      <c r="AH218" s="159"/>
      <c r="AI218" s="89" t="s">
        <v>278</v>
      </c>
      <c r="AJ218" s="159"/>
      <c r="AK218" s="89" t="s">
        <v>278</v>
      </c>
      <c r="AL218" s="159" t="s">
        <v>492</v>
      </c>
      <c r="AM218" s="89" t="s">
        <v>276</v>
      </c>
      <c r="AN218" s="159" t="s">
        <v>673</v>
      </c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278</v>
      </c>
      <c r="P219" s="159"/>
      <c r="Q219" s="111" t="s">
        <v>278</v>
      </c>
      <c r="R219" s="159"/>
      <c r="S219" s="111" t="s">
        <v>278</v>
      </c>
      <c r="T219" s="159"/>
      <c r="U219" s="111" t="s">
        <v>278</v>
      </c>
      <c r="V219" s="159"/>
      <c r="W219" s="111" t="s">
        <v>83</v>
      </c>
      <c r="X219" s="159"/>
      <c r="Y219" s="111" t="s">
        <v>278</v>
      </c>
      <c r="Z219" s="159"/>
      <c r="AA219" s="111" t="s">
        <v>278</v>
      </c>
      <c r="AB219" s="159"/>
      <c r="AC219" s="111" t="s">
        <v>278</v>
      </c>
      <c r="AD219" s="159"/>
      <c r="AE219" s="111" t="s">
        <v>278</v>
      </c>
      <c r="AF219" s="159"/>
      <c r="AG219" s="111" t="s">
        <v>278</v>
      </c>
      <c r="AH219" s="159"/>
      <c r="AI219" s="111" t="s">
        <v>278</v>
      </c>
      <c r="AJ219" s="159"/>
      <c r="AK219" s="111" t="s">
        <v>278</v>
      </c>
      <c r="AL219" s="159" t="s">
        <v>492</v>
      </c>
      <c r="AM219" s="111" t="s">
        <v>276</v>
      </c>
      <c r="AN219" s="159" t="s">
        <v>673</v>
      </c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276</v>
      </c>
      <c r="P220" s="159"/>
      <c r="Q220" s="111" t="s">
        <v>276</v>
      </c>
      <c r="R220" s="159"/>
      <c r="S220" s="111" t="s">
        <v>276</v>
      </c>
      <c r="T220" s="159"/>
      <c r="U220" s="111" t="s">
        <v>276</v>
      </c>
      <c r="V220" s="159"/>
      <c r="W220" s="111" t="s">
        <v>83</v>
      </c>
      <c r="X220" s="159" t="s">
        <v>542</v>
      </c>
      <c r="Y220" s="111" t="s">
        <v>276</v>
      </c>
      <c r="Z220" s="159"/>
      <c r="AA220" s="111" t="s">
        <v>276</v>
      </c>
      <c r="AB220" s="159"/>
      <c r="AC220" s="111" t="s">
        <v>276</v>
      </c>
      <c r="AD220" s="159" t="s">
        <v>694</v>
      </c>
      <c r="AE220" s="111" t="s">
        <v>276</v>
      </c>
      <c r="AF220" s="159" t="s">
        <v>279</v>
      </c>
      <c r="AG220" s="111" t="s">
        <v>276</v>
      </c>
      <c r="AH220" s="159"/>
      <c r="AI220" s="111" t="s">
        <v>276</v>
      </c>
      <c r="AJ220" s="159"/>
      <c r="AK220" s="111" t="s">
        <v>276</v>
      </c>
      <c r="AL220" s="159" t="s">
        <v>492</v>
      </c>
      <c r="AM220" s="111" t="s">
        <v>673</v>
      </c>
      <c r="AN220" s="159" t="s">
        <v>11</v>
      </c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276</v>
      </c>
      <c r="P221" s="159"/>
      <c r="Q221" s="89" t="s">
        <v>276</v>
      </c>
      <c r="R221" s="159"/>
      <c r="S221" s="89" t="s">
        <v>276</v>
      </c>
      <c r="T221" s="159"/>
      <c r="U221" s="89" t="s">
        <v>276</v>
      </c>
      <c r="V221" s="159" t="s">
        <v>538</v>
      </c>
      <c r="W221" s="89" t="s">
        <v>83</v>
      </c>
      <c r="X221" s="159" t="s">
        <v>542</v>
      </c>
      <c r="Y221" s="89" t="s">
        <v>276</v>
      </c>
      <c r="Z221" s="159"/>
      <c r="AA221" s="89" t="s">
        <v>276</v>
      </c>
      <c r="AB221" s="159" t="s">
        <v>538</v>
      </c>
      <c r="AC221" s="89" t="s">
        <v>276</v>
      </c>
      <c r="AD221" s="159"/>
      <c r="AE221" s="89" t="s">
        <v>276</v>
      </c>
      <c r="AF221" s="159" t="s">
        <v>279</v>
      </c>
      <c r="AG221" s="89" t="s">
        <v>276</v>
      </c>
      <c r="AH221" s="159"/>
      <c r="AI221" s="89" t="s">
        <v>276</v>
      </c>
      <c r="AJ221" s="159"/>
      <c r="AK221" s="89" t="s">
        <v>276</v>
      </c>
      <c r="AL221" s="159" t="s">
        <v>492</v>
      </c>
      <c r="AM221" s="89" t="s">
        <v>673</v>
      </c>
      <c r="AN221" s="159" t="s">
        <v>11</v>
      </c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277</v>
      </c>
      <c r="P222" s="161"/>
      <c r="Q222" s="102" t="s">
        <v>82</v>
      </c>
      <c r="R222" s="161" t="s">
        <v>18</v>
      </c>
      <c r="S222" s="102" t="s">
        <v>277</v>
      </c>
      <c r="T222" s="161"/>
      <c r="U222" s="102" t="s">
        <v>277</v>
      </c>
      <c r="V222" s="161"/>
      <c r="W222" s="102" t="s">
        <v>83</v>
      </c>
      <c r="X222" s="161" t="s">
        <v>537</v>
      </c>
      <c r="Y222" s="102" t="s">
        <v>277</v>
      </c>
      <c r="Z222" s="161" t="s">
        <v>85</v>
      </c>
      <c r="AA222" s="102" t="s">
        <v>277</v>
      </c>
      <c r="AB222" s="161"/>
      <c r="AC222" s="102" t="s">
        <v>277</v>
      </c>
      <c r="AD222" s="161" t="s">
        <v>502</v>
      </c>
      <c r="AE222" s="102" t="s">
        <v>277</v>
      </c>
      <c r="AF222" s="161" t="s">
        <v>279</v>
      </c>
      <c r="AG222" s="102" t="s">
        <v>277</v>
      </c>
      <c r="AH222" s="161"/>
      <c r="AI222" s="102" t="s">
        <v>277</v>
      </c>
      <c r="AJ222" s="161" t="s">
        <v>85</v>
      </c>
      <c r="AK222" s="102" t="s">
        <v>277</v>
      </c>
      <c r="AL222" s="161" t="s">
        <v>492</v>
      </c>
      <c r="AM222" s="102" t="s">
        <v>82</v>
      </c>
      <c r="AN222" s="161" t="s">
        <v>673</v>
      </c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277</v>
      </c>
      <c r="P223" s="156"/>
      <c r="Q223" s="87" t="s">
        <v>82</v>
      </c>
      <c r="R223" s="156" t="s">
        <v>88</v>
      </c>
      <c r="S223" s="87" t="s">
        <v>277</v>
      </c>
      <c r="T223" s="156"/>
      <c r="U223" s="87" t="s">
        <v>277</v>
      </c>
      <c r="V223" s="156"/>
      <c r="W223" s="87" t="s">
        <v>278</v>
      </c>
      <c r="X223" s="156"/>
      <c r="Y223" s="87" t="s">
        <v>277</v>
      </c>
      <c r="Z223" s="156" t="s">
        <v>85</v>
      </c>
      <c r="AA223" s="87" t="s">
        <v>282</v>
      </c>
      <c r="AB223" s="156" t="s">
        <v>308</v>
      </c>
      <c r="AC223" s="87" t="s">
        <v>277</v>
      </c>
      <c r="AD223" s="156" t="s">
        <v>502</v>
      </c>
      <c r="AE223" s="87" t="s">
        <v>277</v>
      </c>
      <c r="AF223" s="156"/>
      <c r="AG223" s="87" t="s">
        <v>277</v>
      </c>
      <c r="AH223" s="156"/>
      <c r="AI223" s="87" t="s">
        <v>277</v>
      </c>
      <c r="AJ223" s="156" t="s">
        <v>85</v>
      </c>
      <c r="AK223" s="87" t="s">
        <v>277</v>
      </c>
      <c r="AL223" s="156" t="s">
        <v>492</v>
      </c>
      <c r="AM223" s="87" t="s">
        <v>82</v>
      </c>
      <c r="AN223" s="156" t="s">
        <v>506</v>
      </c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277</v>
      </c>
      <c r="P224" s="157"/>
      <c r="Q224" s="80" t="s">
        <v>82</v>
      </c>
      <c r="R224" s="157" t="s">
        <v>10</v>
      </c>
      <c r="S224" s="80" t="s">
        <v>277</v>
      </c>
      <c r="T224" s="157"/>
      <c r="U224" s="80" t="s">
        <v>277</v>
      </c>
      <c r="V224" s="157"/>
      <c r="W224" s="80" t="s">
        <v>278</v>
      </c>
      <c r="X224" s="157"/>
      <c r="Y224" s="80" t="s">
        <v>277</v>
      </c>
      <c r="Z224" s="157" t="s">
        <v>22</v>
      </c>
      <c r="AA224" s="80" t="s">
        <v>282</v>
      </c>
      <c r="AB224" s="157" t="s">
        <v>308</v>
      </c>
      <c r="AC224" s="80" t="s">
        <v>277</v>
      </c>
      <c r="AD224" s="157" t="s">
        <v>502</v>
      </c>
      <c r="AE224" s="80" t="s">
        <v>277</v>
      </c>
      <c r="AF224" s="157"/>
      <c r="AG224" s="80" t="s">
        <v>277</v>
      </c>
      <c r="AH224" s="157"/>
      <c r="AI224" s="80" t="s">
        <v>277</v>
      </c>
      <c r="AJ224" s="157" t="s">
        <v>85</v>
      </c>
      <c r="AK224" s="80" t="s">
        <v>277</v>
      </c>
      <c r="AL224" s="157" t="s">
        <v>492</v>
      </c>
      <c r="AM224" s="80" t="s">
        <v>82</v>
      </c>
      <c r="AN224" s="157" t="s">
        <v>506</v>
      </c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82</v>
      </c>
      <c r="P225" s="151"/>
      <c r="Q225" s="84" t="s">
        <v>82</v>
      </c>
      <c r="R225" s="151"/>
      <c r="S225" s="84" t="s">
        <v>82</v>
      </c>
      <c r="T225" s="151"/>
      <c r="U225" s="84" t="s">
        <v>82</v>
      </c>
      <c r="V225" s="151"/>
      <c r="W225" s="84" t="s">
        <v>83</v>
      </c>
      <c r="X225" s="151"/>
      <c r="Y225" s="84" t="s">
        <v>82</v>
      </c>
      <c r="Z225" s="151" t="s">
        <v>88</v>
      </c>
      <c r="AA225" s="84" t="s">
        <v>282</v>
      </c>
      <c r="AB225" s="151" t="s">
        <v>308</v>
      </c>
      <c r="AC225" s="84" t="s">
        <v>82</v>
      </c>
      <c r="AD225" s="151" t="s">
        <v>277</v>
      </c>
      <c r="AE225" s="84" t="s">
        <v>82</v>
      </c>
      <c r="AF225" s="151" t="s">
        <v>277</v>
      </c>
      <c r="AG225" s="84" t="s">
        <v>82</v>
      </c>
      <c r="AH225" s="151"/>
      <c r="AI225" s="84" t="s">
        <v>82</v>
      </c>
      <c r="AJ225" s="151" t="s">
        <v>85</v>
      </c>
      <c r="AK225" s="84" t="s">
        <v>82</v>
      </c>
      <c r="AL225" s="151" t="s">
        <v>492</v>
      </c>
      <c r="AM225" s="84" t="s">
        <v>277</v>
      </c>
      <c r="AN225" s="151" t="s">
        <v>506</v>
      </c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82</v>
      </c>
      <c r="P226" s="155" t="s">
        <v>280</v>
      </c>
      <c r="Q226" s="40" t="s">
        <v>82</v>
      </c>
      <c r="R226" s="155"/>
      <c r="S226" s="40" t="s">
        <v>82</v>
      </c>
      <c r="T226" s="155"/>
      <c r="U226" s="40" t="s">
        <v>82</v>
      </c>
      <c r="V226" s="155" t="s">
        <v>85</v>
      </c>
      <c r="W226" s="40" t="s">
        <v>83</v>
      </c>
      <c r="X226" s="155"/>
      <c r="Y226" s="40" t="s">
        <v>82</v>
      </c>
      <c r="Z226" s="155" t="s">
        <v>88</v>
      </c>
      <c r="AA226" s="40" t="s">
        <v>82</v>
      </c>
      <c r="AB226" s="155" t="s">
        <v>277</v>
      </c>
      <c r="AC226" s="40" t="s">
        <v>277</v>
      </c>
      <c r="AD226" s="155" t="s">
        <v>85</v>
      </c>
      <c r="AE226" s="40" t="s">
        <v>82</v>
      </c>
      <c r="AF226" s="155" t="s">
        <v>277</v>
      </c>
      <c r="AG226" s="40" t="s">
        <v>82</v>
      </c>
      <c r="AH226" s="155"/>
      <c r="AI226" s="40" t="s">
        <v>82</v>
      </c>
      <c r="AJ226" s="155" t="s">
        <v>85</v>
      </c>
      <c r="AK226" s="40" t="s">
        <v>82</v>
      </c>
      <c r="AL226" s="155" t="s">
        <v>492</v>
      </c>
      <c r="AM226" s="40" t="s">
        <v>580</v>
      </c>
      <c r="AN226" s="155" t="s">
        <v>284</v>
      </c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278</v>
      </c>
      <c r="P227" s="155"/>
      <c r="Q227" s="40" t="s">
        <v>278</v>
      </c>
      <c r="R227" s="155"/>
      <c r="S227" s="40" t="s">
        <v>278</v>
      </c>
      <c r="T227" s="155"/>
      <c r="U227" s="40" t="s">
        <v>278</v>
      </c>
      <c r="V227" s="155"/>
      <c r="W227" s="40" t="s">
        <v>83</v>
      </c>
      <c r="X227" s="155" t="s">
        <v>542</v>
      </c>
      <c r="Y227" s="40" t="s">
        <v>278</v>
      </c>
      <c r="Z227" s="155"/>
      <c r="AA227" s="40" t="s">
        <v>278</v>
      </c>
      <c r="AB227" s="155"/>
      <c r="AC227" s="40" t="s">
        <v>278</v>
      </c>
      <c r="AD227" s="155"/>
      <c r="AE227" s="40" t="s">
        <v>278</v>
      </c>
      <c r="AF227" s="155"/>
      <c r="AG227" s="40" t="s">
        <v>278</v>
      </c>
      <c r="AH227" s="155"/>
      <c r="AI227" s="40" t="s">
        <v>278</v>
      </c>
      <c r="AJ227" s="155"/>
      <c r="AK227" s="40" t="s">
        <v>278</v>
      </c>
      <c r="AL227" s="155" t="s">
        <v>492</v>
      </c>
      <c r="AM227" s="40" t="s">
        <v>82</v>
      </c>
      <c r="AN227" s="155" t="s">
        <v>506</v>
      </c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278</v>
      </c>
      <c r="R228" s="151"/>
      <c r="S228" s="84" t="s">
        <v>278</v>
      </c>
      <c r="T228" s="151"/>
      <c r="U228" s="84" t="s">
        <v>278</v>
      </c>
      <c r="V228" s="151"/>
      <c r="W228" s="84" t="s">
        <v>83</v>
      </c>
      <c r="X228" s="151" t="s">
        <v>279</v>
      </c>
      <c r="Y228" s="84" t="s">
        <v>278</v>
      </c>
      <c r="Z228" s="151"/>
      <c r="AA228" s="84" t="s">
        <v>308</v>
      </c>
      <c r="AB228" s="151" t="s">
        <v>11</v>
      </c>
      <c r="AC228" s="84" t="s">
        <v>278</v>
      </c>
      <c r="AD228" s="151"/>
      <c r="AE228" s="84" t="s">
        <v>278</v>
      </c>
      <c r="AF228" s="151"/>
      <c r="AG228" s="84" t="s">
        <v>278</v>
      </c>
      <c r="AH228" s="151"/>
      <c r="AI228" s="84" t="s">
        <v>278</v>
      </c>
      <c r="AJ228" s="151"/>
      <c r="AK228" s="84" t="s">
        <v>278</v>
      </c>
      <c r="AL228" s="151" t="s">
        <v>492</v>
      </c>
      <c r="AM228" s="84" t="s">
        <v>82</v>
      </c>
      <c r="AN228" s="151" t="s">
        <v>506</v>
      </c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276</v>
      </c>
      <c r="P229" s="155"/>
      <c r="Q229" s="40" t="s">
        <v>276</v>
      </c>
      <c r="R229" s="155"/>
      <c r="S229" s="40" t="s">
        <v>276</v>
      </c>
      <c r="T229" s="155"/>
      <c r="U229" s="40" t="s">
        <v>276</v>
      </c>
      <c r="V229" s="155"/>
      <c r="W229" s="40" t="s">
        <v>83</v>
      </c>
      <c r="X229" s="155" t="s">
        <v>537</v>
      </c>
      <c r="Y229" s="40" t="s">
        <v>276</v>
      </c>
      <c r="Z229" s="155" t="s">
        <v>279</v>
      </c>
      <c r="AA229" s="40" t="s">
        <v>298</v>
      </c>
      <c r="AB229" s="155" t="s">
        <v>308</v>
      </c>
      <c r="AC229" s="40" t="s">
        <v>276</v>
      </c>
      <c r="AD229" s="155" t="s">
        <v>88</v>
      </c>
      <c r="AE229" s="40" t="s">
        <v>276</v>
      </c>
      <c r="AF229" s="155" t="s">
        <v>277</v>
      </c>
      <c r="AG229" s="40" t="s">
        <v>276</v>
      </c>
      <c r="AH229" s="155"/>
      <c r="AI229" s="40" t="s">
        <v>276</v>
      </c>
      <c r="AJ229" s="155" t="s">
        <v>85</v>
      </c>
      <c r="AK229" s="40" t="s">
        <v>276</v>
      </c>
      <c r="AL229" s="155" t="s">
        <v>492</v>
      </c>
      <c r="AM229" s="40" t="s">
        <v>278</v>
      </c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276</v>
      </c>
      <c r="P230" s="156"/>
      <c r="Q230" s="87" t="s">
        <v>276</v>
      </c>
      <c r="R230" s="156"/>
      <c r="S230" s="87" t="s">
        <v>276</v>
      </c>
      <c r="T230" s="156"/>
      <c r="U230" s="87" t="s">
        <v>276</v>
      </c>
      <c r="V230" s="156"/>
      <c r="W230" s="87" t="s">
        <v>278</v>
      </c>
      <c r="X230" s="156"/>
      <c r="Y230" s="87" t="s">
        <v>276</v>
      </c>
      <c r="Z230" s="156" t="s">
        <v>85</v>
      </c>
      <c r="AA230" s="87" t="s">
        <v>276</v>
      </c>
      <c r="AB230" s="156"/>
      <c r="AC230" s="87" t="s">
        <v>276</v>
      </c>
      <c r="AD230" s="156" t="s">
        <v>88</v>
      </c>
      <c r="AE230" s="87" t="s">
        <v>276</v>
      </c>
      <c r="AF230" s="156" t="s">
        <v>277</v>
      </c>
      <c r="AG230" s="87" t="s">
        <v>276</v>
      </c>
      <c r="AH230" s="156"/>
      <c r="AI230" s="87" t="s">
        <v>276</v>
      </c>
      <c r="AJ230" s="156" t="s">
        <v>85</v>
      </c>
      <c r="AK230" s="87" t="s">
        <v>276</v>
      </c>
      <c r="AL230" s="156" t="s">
        <v>492</v>
      </c>
      <c r="AM230" s="87" t="s">
        <v>278</v>
      </c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276</v>
      </c>
      <c r="P231" s="157"/>
      <c r="Q231" s="80" t="s">
        <v>276</v>
      </c>
      <c r="R231" s="157"/>
      <c r="S231" s="80" t="s">
        <v>276</v>
      </c>
      <c r="T231" s="157"/>
      <c r="U231" s="80" t="s">
        <v>276</v>
      </c>
      <c r="V231" s="157"/>
      <c r="W231" s="80" t="s">
        <v>278</v>
      </c>
      <c r="X231" s="157"/>
      <c r="Y231" s="80" t="s">
        <v>276</v>
      </c>
      <c r="Z231" s="157" t="s">
        <v>22</v>
      </c>
      <c r="AA231" s="80" t="s">
        <v>277</v>
      </c>
      <c r="AB231" s="157" t="s">
        <v>22</v>
      </c>
      <c r="AC231" s="80" t="s">
        <v>276</v>
      </c>
      <c r="AD231" s="157" t="s">
        <v>88</v>
      </c>
      <c r="AE231" s="80" t="s">
        <v>276</v>
      </c>
      <c r="AF231" s="157" t="s">
        <v>277</v>
      </c>
      <c r="AG231" s="80" t="s">
        <v>276</v>
      </c>
      <c r="AH231" s="157"/>
      <c r="AI231" s="80" t="s">
        <v>276</v>
      </c>
      <c r="AJ231" s="157" t="s">
        <v>85</v>
      </c>
      <c r="AK231" s="80" t="s">
        <v>276</v>
      </c>
      <c r="AL231" s="157" t="s">
        <v>492</v>
      </c>
      <c r="AM231" s="80" t="s">
        <v>278</v>
      </c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277</v>
      </c>
      <c r="P232" s="151"/>
      <c r="Q232" s="84" t="s">
        <v>277</v>
      </c>
      <c r="R232" s="151" t="s">
        <v>82</v>
      </c>
      <c r="S232" s="84" t="s">
        <v>277</v>
      </c>
      <c r="T232" s="151"/>
      <c r="U232" s="84" t="s">
        <v>277</v>
      </c>
      <c r="V232" s="151" t="s">
        <v>580</v>
      </c>
      <c r="W232" s="84" t="s">
        <v>83</v>
      </c>
      <c r="X232" s="151"/>
      <c r="Y232" s="84" t="s">
        <v>277</v>
      </c>
      <c r="Z232" s="151" t="s">
        <v>88</v>
      </c>
      <c r="AA232" s="84" t="s">
        <v>277</v>
      </c>
      <c r="AB232" s="151"/>
      <c r="AC232" s="84" t="s">
        <v>277</v>
      </c>
      <c r="AD232" s="151" t="s">
        <v>88</v>
      </c>
      <c r="AE232" s="84" t="s">
        <v>277</v>
      </c>
      <c r="AF232" s="151" t="s">
        <v>279</v>
      </c>
      <c r="AG232" s="84" t="s">
        <v>277</v>
      </c>
      <c r="AH232" s="151"/>
      <c r="AI232" s="84" t="s">
        <v>277</v>
      </c>
      <c r="AJ232" s="151" t="s">
        <v>88</v>
      </c>
      <c r="AK232" s="84" t="s">
        <v>277</v>
      </c>
      <c r="AL232" s="151" t="s">
        <v>492</v>
      </c>
      <c r="AM232" s="84" t="s">
        <v>83</v>
      </c>
      <c r="AN232" s="151" t="s">
        <v>88</v>
      </c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277</v>
      </c>
      <c r="P233" s="151"/>
      <c r="Q233" s="84" t="s">
        <v>277</v>
      </c>
      <c r="R233" s="151" t="s">
        <v>82</v>
      </c>
      <c r="S233" s="84" t="s">
        <v>277</v>
      </c>
      <c r="T233" s="151"/>
      <c r="U233" s="84" t="s">
        <v>277</v>
      </c>
      <c r="V233" s="151" t="s">
        <v>580</v>
      </c>
      <c r="W233" s="84" t="s">
        <v>83</v>
      </c>
      <c r="X233" s="151" t="s">
        <v>87</v>
      </c>
      <c r="Y233" s="84" t="s">
        <v>277</v>
      </c>
      <c r="Z233" s="151" t="s">
        <v>85</v>
      </c>
      <c r="AA233" s="84" t="s">
        <v>277</v>
      </c>
      <c r="AB233" s="151"/>
      <c r="AC233" s="84" t="s">
        <v>277</v>
      </c>
      <c r="AD233" s="151" t="s">
        <v>88</v>
      </c>
      <c r="AE233" s="84" t="s">
        <v>277</v>
      </c>
      <c r="AF233" s="151" t="s">
        <v>279</v>
      </c>
      <c r="AG233" s="84" t="s">
        <v>277</v>
      </c>
      <c r="AH233" s="151"/>
      <c r="AI233" s="84" t="s">
        <v>277</v>
      </c>
      <c r="AJ233" s="151" t="s">
        <v>88</v>
      </c>
      <c r="AK233" s="84" t="s">
        <v>277</v>
      </c>
      <c r="AL233" s="151" t="s">
        <v>492</v>
      </c>
      <c r="AM233" s="84" t="s">
        <v>83</v>
      </c>
      <c r="AN233" s="151" t="s">
        <v>88</v>
      </c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82</v>
      </c>
      <c r="P234" s="151"/>
      <c r="Q234" s="84" t="s">
        <v>82</v>
      </c>
      <c r="R234" s="151"/>
      <c r="S234" s="84" t="s">
        <v>82</v>
      </c>
      <c r="T234" s="151"/>
      <c r="U234" s="84" t="s">
        <v>82</v>
      </c>
      <c r="V234" s="151"/>
      <c r="W234" s="84" t="s">
        <v>83</v>
      </c>
      <c r="X234" s="151" t="s">
        <v>492</v>
      </c>
      <c r="Y234" s="84" t="s">
        <v>82</v>
      </c>
      <c r="Z234" s="151" t="s">
        <v>85</v>
      </c>
      <c r="AA234" s="84" t="s">
        <v>82</v>
      </c>
      <c r="AB234" s="151" t="s">
        <v>277</v>
      </c>
      <c r="AC234" s="84" t="s">
        <v>82</v>
      </c>
      <c r="AD234" s="151" t="s">
        <v>88</v>
      </c>
      <c r="AE234" s="84" t="s">
        <v>82</v>
      </c>
      <c r="AF234" s="151" t="s">
        <v>279</v>
      </c>
      <c r="AG234" s="84" t="s">
        <v>82</v>
      </c>
      <c r="AH234" s="151"/>
      <c r="AI234" s="84" t="s">
        <v>82</v>
      </c>
      <c r="AJ234" s="151" t="s">
        <v>88</v>
      </c>
      <c r="AK234" s="84" t="s">
        <v>82</v>
      </c>
      <c r="AL234" s="151" t="s">
        <v>492</v>
      </c>
      <c r="AM234" s="84" t="s">
        <v>83</v>
      </c>
      <c r="AN234" s="151" t="s">
        <v>88</v>
      </c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82</v>
      </c>
      <c r="P235" s="151"/>
      <c r="Q235" s="84" t="s">
        <v>82</v>
      </c>
      <c r="R235" s="151"/>
      <c r="S235" s="84" t="s">
        <v>82</v>
      </c>
      <c r="T235" s="151" t="s">
        <v>296</v>
      </c>
      <c r="U235" s="84" t="s">
        <v>82</v>
      </c>
      <c r="V235" s="151"/>
      <c r="W235" s="84" t="s">
        <v>83</v>
      </c>
      <c r="X235" s="151" t="s">
        <v>492</v>
      </c>
      <c r="Y235" s="84" t="s">
        <v>82</v>
      </c>
      <c r="Z235" s="151" t="s">
        <v>85</v>
      </c>
      <c r="AA235" s="84" t="s">
        <v>82</v>
      </c>
      <c r="AB235" s="151" t="s">
        <v>277</v>
      </c>
      <c r="AC235" s="84" t="s">
        <v>82</v>
      </c>
      <c r="AD235" s="151" t="s">
        <v>88</v>
      </c>
      <c r="AE235" s="84" t="s">
        <v>82</v>
      </c>
      <c r="AF235" s="151" t="s">
        <v>279</v>
      </c>
      <c r="AG235" s="84" t="s">
        <v>82</v>
      </c>
      <c r="AH235" s="151"/>
      <c r="AI235" s="84" t="s">
        <v>82</v>
      </c>
      <c r="AJ235" s="151" t="s">
        <v>88</v>
      </c>
      <c r="AK235" s="84" t="s">
        <v>82</v>
      </c>
      <c r="AL235" s="151" t="s">
        <v>492</v>
      </c>
      <c r="AM235" s="84" t="s">
        <v>278</v>
      </c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278</v>
      </c>
      <c r="T236" s="155"/>
      <c r="U236" s="40" t="s">
        <v>278</v>
      </c>
      <c r="V236" s="155"/>
      <c r="W236" s="40" t="s">
        <v>83</v>
      </c>
      <c r="X236" s="155" t="s">
        <v>492</v>
      </c>
      <c r="Y236" s="40" t="s">
        <v>278</v>
      </c>
      <c r="Z236" s="155"/>
      <c r="AA236" s="40" t="s">
        <v>278</v>
      </c>
      <c r="AB236" s="155"/>
      <c r="AC236" s="40" t="s">
        <v>278</v>
      </c>
      <c r="AD236" s="155"/>
      <c r="AE236" s="40" t="s">
        <v>278</v>
      </c>
      <c r="AF236" s="155"/>
      <c r="AG236" s="40" t="s">
        <v>278</v>
      </c>
      <c r="AH236" s="155"/>
      <c r="AI236" s="40" t="s">
        <v>278</v>
      </c>
      <c r="AJ236" s="155"/>
      <c r="AK236" s="40" t="s">
        <v>278</v>
      </c>
      <c r="AL236" s="155" t="s">
        <v>492</v>
      </c>
      <c r="AM236" s="40" t="s">
        <v>278</v>
      </c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 t="s">
        <v>278</v>
      </c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278</v>
      </c>
      <c r="AF237" s="156"/>
      <c r="AG237" s="87" t="s">
        <v>278</v>
      </c>
      <c r="AH237" s="156"/>
      <c r="AI237" s="87" t="s">
        <v>278</v>
      </c>
      <c r="AJ237" s="156"/>
      <c r="AK237" s="87" t="s">
        <v>278</v>
      </c>
      <c r="AL237" s="156" t="s">
        <v>492</v>
      </c>
      <c r="AM237" s="87" t="s">
        <v>278</v>
      </c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 t="s">
        <v>278</v>
      </c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278</v>
      </c>
      <c r="AF238" s="157"/>
      <c r="AG238" s="80" t="s">
        <v>278</v>
      </c>
      <c r="AH238" s="157"/>
      <c r="AI238" s="80" t="s">
        <v>278</v>
      </c>
      <c r="AJ238" s="157"/>
      <c r="AK238" s="80" t="s">
        <v>278</v>
      </c>
      <c r="AL238" s="157" t="s">
        <v>492</v>
      </c>
      <c r="AM238" s="80" t="s">
        <v>278</v>
      </c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/>
      <c r="S239" s="84" t="s">
        <v>282</v>
      </c>
      <c r="T239" s="151" t="s">
        <v>85</v>
      </c>
      <c r="U239" s="84" t="s">
        <v>282</v>
      </c>
      <c r="V239" s="151" t="s">
        <v>85</v>
      </c>
      <c r="W239" s="84" t="s">
        <v>83</v>
      </c>
      <c r="X239" s="151"/>
      <c r="Y239" s="84" t="s">
        <v>83</v>
      </c>
      <c r="Z239" s="151" t="s">
        <v>88</v>
      </c>
      <c r="AA239" s="84" t="s">
        <v>83</v>
      </c>
      <c r="AB239" s="151" t="s">
        <v>90</v>
      </c>
      <c r="AC239" s="84" t="s">
        <v>278</v>
      </c>
      <c r="AD239" s="151"/>
      <c r="AE239" s="84" t="s">
        <v>282</v>
      </c>
      <c r="AF239" s="151" t="s">
        <v>88</v>
      </c>
      <c r="AG239" s="84" t="s">
        <v>278</v>
      </c>
      <c r="AH239" s="151"/>
      <c r="AI239" s="84" t="s">
        <v>83</v>
      </c>
      <c r="AJ239" s="151" t="s">
        <v>90</v>
      </c>
      <c r="AK239" s="84" t="s">
        <v>278</v>
      </c>
      <c r="AL239" s="151" t="s">
        <v>492</v>
      </c>
      <c r="AM239" s="84" t="s">
        <v>276</v>
      </c>
      <c r="AN239" s="151" t="s">
        <v>284</v>
      </c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/>
      <c r="S240" s="40" t="s">
        <v>282</v>
      </c>
      <c r="T240" s="155" t="s">
        <v>88</v>
      </c>
      <c r="U240" s="40" t="s">
        <v>282</v>
      </c>
      <c r="V240" s="155" t="s">
        <v>85</v>
      </c>
      <c r="W240" s="40" t="s">
        <v>83</v>
      </c>
      <c r="X240" s="155" t="s">
        <v>524</v>
      </c>
      <c r="Y240" s="40" t="s">
        <v>83</v>
      </c>
      <c r="Z240" s="155" t="s">
        <v>85</v>
      </c>
      <c r="AA240" s="40" t="s">
        <v>83</v>
      </c>
      <c r="AB240" s="155" t="s">
        <v>287</v>
      </c>
      <c r="AC240" s="40" t="s">
        <v>278</v>
      </c>
      <c r="AD240" s="155"/>
      <c r="AE240" s="40" t="s">
        <v>282</v>
      </c>
      <c r="AF240" s="155" t="s">
        <v>88</v>
      </c>
      <c r="AG240" s="40" t="s">
        <v>278</v>
      </c>
      <c r="AH240" s="155"/>
      <c r="AI240" s="40" t="s">
        <v>83</v>
      </c>
      <c r="AJ240" s="155" t="s">
        <v>90</v>
      </c>
      <c r="AK240" s="40" t="s">
        <v>278</v>
      </c>
      <c r="AL240" s="155" t="s">
        <v>492</v>
      </c>
      <c r="AM240" s="40" t="s">
        <v>276</v>
      </c>
      <c r="AN240" s="155" t="s">
        <v>20</v>
      </c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83</v>
      </c>
      <c r="P241" s="155" t="s">
        <v>280</v>
      </c>
      <c r="Q241" s="40" t="s">
        <v>83</v>
      </c>
      <c r="R241" s="155" t="s">
        <v>88</v>
      </c>
      <c r="S241" s="40" t="s">
        <v>282</v>
      </c>
      <c r="T241" s="155" t="s">
        <v>88</v>
      </c>
      <c r="U241" s="40" t="s">
        <v>282</v>
      </c>
      <c r="V241" s="155" t="s">
        <v>85</v>
      </c>
      <c r="W241" s="40" t="s">
        <v>83</v>
      </c>
      <c r="X241" s="155"/>
      <c r="Y241" s="40" t="s">
        <v>278</v>
      </c>
      <c r="Z241" s="155"/>
      <c r="AA241" s="40" t="s">
        <v>277</v>
      </c>
      <c r="AB241" s="155" t="s">
        <v>11</v>
      </c>
      <c r="AC241" s="40" t="s">
        <v>282</v>
      </c>
      <c r="AD241" s="155" t="s">
        <v>85</v>
      </c>
      <c r="AE241" s="40" t="s">
        <v>282</v>
      </c>
      <c r="AF241" s="155" t="s">
        <v>88</v>
      </c>
      <c r="AG241" s="40" t="s">
        <v>282</v>
      </c>
      <c r="AH241" s="155" t="s">
        <v>87</v>
      </c>
      <c r="AI241" s="40" t="s">
        <v>83</v>
      </c>
      <c r="AJ241" s="155" t="s">
        <v>90</v>
      </c>
      <c r="AK241" s="40" t="s">
        <v>298</v>
      </c>
      <c r="AL241" s="155" t="s">
        <v>492</v>
      </c>
      <c r="AM241" s="40" t="s">
        <v>277</v>
      </c>
      <c r="AN241" s="155" t="s">
        <v>468</v>
      </c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83</v>
      </c>
      <c r="P242" s="151" t="s">
        <v>280</v>
      </c>
      <c r="Q242" s="84" t="s">
        <v>83</v>
      </c>
      <c r="R242" s="151" t="s">
        <v>85</v>
      </c>
      <c r="S242" s="84" t="s">
        <v>278</v>
      </c>
      <c r="T242" s="151"/>
      <c r="U242" s="84" t="s">
        <v>278</v>
      </c>
      <c r="V242" s="151"/>
      <c r="W242" s="84" t="s">
        <v>83</v>
      </c>
      <c r="X242" s="151"/>
      <c r="Y242" s="84" t="s">
        <v>278</v>
      </c>
      <c r="Z242" s="151"/>
      <c r="AA242" s="84" t="s">
        <v>277</v>
      </c>
      <c r="AB242" s="151" t="s">
        <v>11</v>
      </c>
      <c r="AC242" s="84" t="s">
        <v>282</v>
      </c>
      <c r="AD242" s="151" t="s">
        <v>85</v>
      </c>
      <c r="AE242" s="84" t="s">
        <v>278</v>
      </c>
      <c r="AF242" s="151"/>
      <c r="AG242" s="84" t="s">
        <v>282</v>
      </c>
      <c r="AH242" s="151" t="s">
        <v>88</v>
      </c>
      <c r="AI242" s="84" t="s">
        <v>278</v>
      </c>
      <c r="AJ242" s="151"/>
      <c r="AK242" s="84" t="s">
        <v>298</v>
      </c>
      <c r="AL242" s="151" t="s">
        <v>492</v>
      </c>
      <c r="AM242" s="84" t="s">
        <v>277</v>
      </c>
      <c r="AN242" s="151" t="s">
        <v>468</v>
      </c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83</v>
      </c>
      <c r="P243" s="155" t="s">
        <v>280</v>
      </c>
      <c r="Q243" s="40" t="s">
        <v>83</v>
      </c>
      <c r="R243" s="155" t="s">
        <v>277</v>
      </c>
      <c r="S243" s="40" t="s">
        <v>278</v>
      </c>
      <c r="T243" s="155"/>
      <c r="U243" s="40" t="s">
        <v>278</v>
      </c>
      <c r="V243" s="155"/>
      <c r="W243" s="40" t="s">
        <v>83</v>
      </c>
      <c r="X243" s="155" t="s">
        <v>288</v>
      </c>
      <c r="Y243" s="40" t="s">
        <v>278</v>
      </c>
      <c r="Z243" s="155"/>
      <c r="AA243" s="40" t="s">
        <v>83</v>
      </c>
      <c r="AB243" s="155" t="s">
        <v>90</v>
      </c>
      <c r="AC243" s="40" t="s">
        <v>282</v>
      </c>
      <c r="AD243" s="155" t="s">
        <v>85</v>
      </c>
      <c r="AE243" s="40" t="s">
        <v>278</v>
      </c>
      <c r="AF243" s="155"/>
      <c r="AG243" s="40" t="s">
        <v>282</v>
      </c>
      <c r="AH243" s="155" t="s">
        <v>88</v>
      </c>
      <c r="AI243" s="40" t="s">
        <v>278</v>
      </c>
      <c r="AJ243" s="155"/>
      <c r="AK243" s="40" t="s">
        <v>298</v>
      </c>
      <c r="AL243" s="155" t="s">
        <v>492</v>
      </c>
      <c r="AM243" s="40" t="s">
        <v>82</v>
      </c>
      <c r="AN243" s="155" t="s">
        <v>468</v>
      </c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 t="s">
        <v>492</v>
      </c>
      <c r="AM244" s="87" t="s">
        <v>82</v>
      </c>
      <c r="AN244" s="156" t="s">
        <v>22</v>
      </c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 t="s">
        <v>277</v>
      </c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 t="s">
        <v>492</v>
      </c>
      <c r="AM245" s="80" t="s">
        <v>82</v>
      </c>
      <c r="AN245" s="157" t="s">
        <v>18</v>
      </c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276</v>
      </c>
      <c r="P246" s="151"/>
      <c r="Q246" s="84" t="s">
        <v>276</v>
      </c>
      <c r="R246" s="151"/>
      <c r="S246" s="84" t="s">
        <v>276</v>
      </c>
      <c r="T246" s="151"/>
      <c r="U246" s="84" t="s">
        <v>276</v>
      </c>
      <c r="V246" s="151"/>
      <c r="W246" s="84" t="s">
        <v>276</v>
      </c>
      <c r="X246" s="151"/>
      <c r="Y246" s="84" t="s">
        <v>83</v>
      </c>
      <c r="Z246" s="151"/>
      <c r="AA246" s="84" t="s">
        <v>276</v>
      </c>
      <c r="AB246" s="151"/>
      <c r="AC246" s="84" t="s">
        <v>276</v>
      </c>
      <c r="AD246" s="151" t="s">
        <v>88</v>
      </c>
      <c r="AE246" s="84" t="s">
        <v>276</v>
      </c>
      <c r="AF246" s="151" t="s">
        <v>279</v>
      </c>
      <c r="AG246" s="84" t="s">
        <v>276</v>
      </c>
      <c r="AH246" s="151"/>
      <c r="AI246" s="84" t="s">
        <v>276</v>
      </c>
      <c r="AJ246" s="151"/>
      <c r="AK246" s="84" t="s">
        <v>276</v>
      </c>
      <c r="AL246" s="151" t="s">
        <v>492</v>
      </c>
      <c r="AM246" s="84" t="s">
        <v>278</v>
      </c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276</v>
      </c>
      <c r="P247" s="151"/>
      <c r="Q247" s="84" t="s">
        <v>276</v>
      </c>
      <c r="R247" s="151"/>
      <c r="S247" s="84" t="s">
        <v>276</v>
      </c>
      <c r="T247" s="151"/>
      <c r="U247" s="84" t="s">
        <v>276</v>
      </c>
      <c r="V247" s="151"/>
      <c r="W247" s="84" t="s">
        <v>276</v>
      </c>
      <c r="X247" s="151"/>
      <c r="Y247" s="84" t="s">
        <v>83</v>
      </c>
      <c r="Z247" s="151"/>
      <c r="AA247" s="84" t="s">
        <v>276</v>
      </c>
      <c r="AB247" s="151"/>
      <c r="AC247" s="84" t="s">
        <v>91</v>
      </c>
      <c r="AD247" s="151" t="s">
        <v>88</v>
      </c>
      <c r="AE247" s="84" t="s">
        <v>276</v>
      </c>
      <c r="AF247" s="151" t="s">
        <v>279</v>
      </c>
      <c r="AG247" s="84" t="s">
        <v>276</v>
      </c>
      <c r="AH247" s="151"/>
      <c r="AI247" s="84" t="s">
        <v>276</v>
      </c>
      <c r="AJ247" s="151"/>
      <c r="AK247" s="84" t="s">
        <v>276</v>
      </c>
      <c r="AL247" s="151" t="s">
        <v>492</v>
      </c>
      <c r="AM247" s="84" t="s">
        <v>278</v>
      </c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277</v>
      </c>
      <c r="P248" s="151"/>
      <c r="Q248" s="84" t="s">
        <v>277</v>
      </c>
      <c r="R248" s="151"/>
      <c r="S248" s="84" t="s">
        <v>277</v>
      </c>
      <c r="T248" s="151"/>
      <c r="U248" s="84" t="s">
        <v>277</v>
      </c>
      <c r="V248" s="151" t="s">
        <v>492</v>
      </c>
      <c r="W248" s="84" t="s">
        <v>277</v>
      </c>
      <c r="X248" s="151"/>
      <c r="Y248" s="84" t="s">
        <v>83</v>
      </c>
      <c r="Z248" s="151"/>
      <c r="AA248" s="84" t="s">
        <v>277</v>
      </c>
      <c r="AB248" s="151"/>
      <c r="AC248" s="84" t="s">
        <v>481</v>
      </c>
      <c r="AD248" s="151" t="s">
        <v>88</v>
      </c>
      <c r="AE248" s="84" t="s">
        <v>277</v>
      </c>
      <c r="AF248" s="151" t="s">
        <v>279</v>
      </c>
      <c r="AG248" s="84" t="s">
        <v>277</v>
      </c>
      <c r="AH248" s="151"/>
      <c r="AI248" s="84" t="s">
        <v>277</v>
      </c>
      <c r="AJ248" s="151"/>
      <c r="AK248" s="84" t="s">
        <v>277</v>
      </c>
      <c r="AL248" s="151" t="s">
        <v>492</v>
      </c>
      <c r="AM248" s="84" t="s">
        <v>276</v>
      </c>
      <c r="AN248" s="151" t="s">
        <v>506</v>
      </c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277</v>
      </c>
      <c r="P249" s="151"/>
      <c r="Q249" s="84" t="s">
        <v>277</v>
      </c>
      <c r="R249" s="151"/>
      <c r="S249" s="84" t="s">
        <v>277</v>
      </c>
      <c r="T249" s="151"/>
      <c r="U249" s="84" t="s">
        <v>277</v>
      </c>
      <c r="V249" s="151" t="s">
        <v>492</v>
      </c>
      <c r="W249" s="84" t="s">
        <v>277</v>
      </c>
      <c r="X249" s="151"/>
      <c r="Y249" s="84" t="s">
        <v>83</v>
      </c>
      <c r="Z249" s="151"/>
      <c r="AA249" s="84" t="s">
        <v>277</v>
      </c>
      <c r="AB249" s="151" t="s">
        <v>85</v>
      </c>
      <c r="AC249" s="84" t="s">
        <v>277</v>
      </c>
      <c r="AD249" s="151"/>
      <c r="AE249" s="84" t="s">
        <v>277</v>
      </c>
      <c r="AF249" s="151" t="s">
        <v>279</v>
      </c>
      <c r="AG249" s="84" t="s">
        <v>277</v>
      </c>
      <c r="AH249" s="151"/>
      <c r="AI249" s="84" t="s">
        <v>277</v>
      </c>
      <c r="AJ249" s="151"/>
      <c r="AK249" s="84" t="s">
        <v>277</v>
      </c>
      <c r="AL249" s="151" t="s">
        <v>492</v>
      </c>
      <c r="AM249" s="84" t="s">
        <v>276</v>
      </c>
      <c r="AN249" s="151" t="s">
        <v>506</v>
      </c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82</v>
      </c>
      <c r="P250" s="155" t="s">
        <v>280</v>
      </c>
      <c r="Q250" s="40" t="s">
        <v>82</v>
      </c>
      <c r="R250" s="155"/>
      <c r="S250" s="40" t="s">
        <v>82</v>
      </c>
      <c r="T250" s="155"/>
      <c r="U250" s="40" t="s">
        <v>82</v>
      </c>
      <c r="V250" s="155" t="s">
        <v>492</v>
      </c>
      <c r="W250" s="40" t="s">
        <v>82</v>
      </c>
      <c r="X250" s="155" t="s">
        <v>277</v>
      </c>
      <c r="Y250" s="40" t="s">
        <v>83</v>
      </c>
      <c r="Z250" s="155"/>
      <c r="AA250" s="40" t="s">
        <v>82</v>
      </c>
      <c r="AB250" s="155" t="s">
        <v>276</v>
      </c>
      <c r="AC250" s="40" t="s">
        <v>82</v>
      </c>
      <c r="AD250" s="155" t="s">
        <v>277</v>
      </c>
      <c r="AE250" s="40" t="s">
        <v>82</v>
      </c>
      <c r="AF250" s="155" t="s">
        <v>277</v>
      </c>
      <c r="AG250" s="40" t="s">
        <v>82</v>
      </c>
      <c r="AH250" s="155"/>
      <c r="AI250" s="40" t="s">
        <v>82</v>
      </c>
      <c r="AJ250" s="155"/>
      <c r="AK250" s="40" t="s">
        <v>82</v>
      </c>
      <c r="AL250" s="155" t="s">
        <v>492</v>
      </c>
      <c r="AM250" s="40" t="s">
        <v>277</v>
      </c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82</v>
      </c>
      <c r="P251" s="147" t="s">
        <v>85</v>
      </c>
      <c r="Q251" s="86" t="s">
        <v>82</v>
      </c>
      <c r="R251" s="147"/>
      <c r="S251" s="86" t="s">
        <v>82</v>
      </c>
      <c r="T251" s="147"/>
      <c r="U251" s="86" t="s">
        <v>82</v>
      </c>
      <c r="V251" s="147" t="s">
        <v>492</v>
      </c>
      <c r="W251" s="86" t="s">
        <v>82</v>
      </c>
      <c r="X251" s="147" t="s">
        <v>277</v>
      </c>
      <c r="Y251" s="86" t="s">
        <v>278</v>
      </c>
      <c r="Z251" s="147"/>
      <c r="AA251" s="86" t="s">
        <v>82</v>
      </c>
      <c r="AB251" s="147" t="s">
        <v>276</v>
      </c>
      <c r="AC251" s="86" t="s">
        <v>82</v>
      </c>
      <c r="AD251" s="147" t="s">
        <v>277</v>
      </c>
      <c r="AE251" s="86" t="s">
        <v>82</v>
      </c>
      <c r="AF251" s="147" t="s">
        <v>277</v>
      </c>
      <c r="AG251" s="86" t="s">
        <v>82</v>
      </c>
      <c r="AH251" s="147"/>
      <c r="AI251" s="86" t="s">
        <v>82</v>
      </c>
      <c r="AJ251" s="147"/>
      <c r="AK251" s="86" t="s">
        <v>82</v>
      </c>
      <c r="AL251" s="147" t="s">
        <v>492</v>
      </c>
      <c r="AM251" s="86" t="s">
        <v>277</v>
      </c>
      <c r="AN251" s="147" t="s">
        <v>673</v>
      </c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82</v>
      </c>
      <c r="P252" s="149" t="s">
        <v>89</v>
      </c>
      <c r="Q252" s="19" t="s">
        <v>82</v>
      </c>
      <c r="R252" s="149"/>
      <c r="S252" s="19" t="s">
        <v>82</v>
      </c>
      <c r="T252" s="149"/>
      <c r="U252" s="19" t="s">
        <v>82</v>
      </c>
      <c r="V252" s="149" t="s">
        <v>492</v>
      </c>
      <c r="W252" s="19" t="s">
        <v>82</v>
      </c>
      <c r="X252" s="149" t="s">
        <v>277</v>
      </c>
      <c r="Y252" s="19" t="s">
        <v>278</v>
      </c>
      <c r="Z252" s="149"/>
      <c r="AA252" s="19" t="s">
        <v>276</v>
      </c>
      <c r="AB252" s="149" t="s">
        <v>88</v>
      </c>
      <c r="AC252" s="19" t="s">
        <v>82</v>
      </c>
      <c r="AD252" s="149" t="s">
        <v>277</v>
      </c>
      <c r="AE252" s="19" t="s">
        <v>82</v>
      </c>
      <c r="AF252" s="149" t="s">
        <v>277</v>
      </c>
      <c r="AG252" s="19" t="s">
        <v>82</v>
      </c>
      <c r="AH252" s="149"/>
      <c r="AI252" s="19" t="s">
        <v>82</v>
      </c>
      <c r="AJ252" s="149"/>
      <c r="AK252" s="19" t="s">
        <v>82</v>
      </c>
      <c r="AL252" s="149" t="s">
        <v>492</v>
      </c>
      <c r="AM252" s="19" t="s">
        <v>277</v>
      </c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278</v>
      </c>
      <c r="P253" s="246"/>
      <c r="Q253" s="41" t="s">
        <v>278</v>
      </c>
      <c r="R253" s="246"/>
      <c r="S253" s="41" t="s">
        <v>278</v>
      </c>
      <c r="T253" s="246"/>
      <c r="U253" s="41" t="s">
        <v>278</v>
      </c>
      <c r="V253" s="246" t="s">
        <v>492</v>
      </c>
      <c r="W253" s="41" t="s">
        <v>278</v>
      </c>
      <c r="X253" s="246"/>
      <c r="Y253" s="41" t="s">
        <v>83</v>
      </c>
      <c r="Z253" s="246"/>
      <c r="AA253" s="41" t="s">
        <v>278</v>
      </c>
      <c r="AB253" s="246"/>
      <c r="AC253" s="41" t="s">
        <v>278</v>
      </c>
      <c r="AD253" s="246" t="s">
        <v>277</v>
      </c>
      <c r="AE253" s="41" t="s">
        <v>278</v>
      </c>
      <c r="AF253" s="246"/>
      <c r="AG253" s="41" t="s">
        <v>278</v>
      </c>
      <c r="AH253" s="246"/>
      <c r="AI253" s="41" t="s">
        <v>278</v>
      </c>
      <c r="AJ253" s="246"/>
      <c r="AK253" s="41" t="s">
        <v>278</v>
      </c>
      <c r="AL253" s="246" t="s">
        <v>492</v>
      </c>
      <c r="AM253" s="41" t="s">
        <v>82</v>
      </c>
      <c r="AN253" s="246" t="s">
        <v>468</v>
      </c>
    </row>
    <row r="254" spans="1:40" ht="12.75" customHeight="1" x14ac:dyDescent="0.3">
      <c r="A254" s="1"/>
      <c r="B254" s="240">
        <v>1</v>
      </c>
      <c r="C254" s="240" t="s">
        <v>707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278</v>
      </c>
      <c r="P254" s="247"/>
      <c r="Q254" s="240" t="s">
        <v>278</v>
      </c>
      <c r="R254" s="247"/>
      <c r="S254" s="240" t="s">
        <v>278</v>
      </c>
      <c r="T254" s="247"/>
      <c r="U254" s="240" t="s">
        <v>278</v>
      </c>
      <c r="V254" s="247" t="s">
        <v>492</v>
      </c>
      <c r="W254" s="240" t="s">
        <v>278</v>
      </c>
      <c r="X254" s="247"/>
      <c r="Y254" s="240" t="s">
        <v>83</v>
      </c>
      <c r="Z254" s="247"/>
      <c r="AA254" s="240" t="s">
        <v>278</v>
      </c>
      <c r="AB254" s="247"/>
      <c r="AC254" s="240" t="s">
        <v>278</v>
      </c>
      <c r="AD254" s="247"/>
      <c r="AE254" s="240" t="s">
        <v>278</v>
      </c>
      <c r="AF254" s="247"/>
      <c r="AG254" s="240" t="s">
        <v>278</v>
      </c>
      <c r="AH254" s="247"/>
      <c r="AI254" s="240" t="s">
        <v>278</v>
      </c>
      <c r="AJ254" s="247"/>
      <c r="AK254" s="240" t="s">
        <v>278</v>
      </c>
      <c r="AL254" s="247" t="s">
        <v>492</v>
      </c>
      <c r="AM254" s="240" t="s">
        <v>82</v>
      </c>
      <c r="AN254" s="247" t="s">
        <v>468</v>
      </c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276</v>
      </c>
      <c r="P255" s="159"/>
      <c r="Q255" s="89" t="s">
        <v>276</v>
      </c>
      <c r="R255" s="159" t="s">
        <v>82</v>
      </c>
      <c r="S255" s="89" t="s">
        <v>276</v>
      </c>
      <c r="T255" s="159"/>
      <c r="U255" s="89" t="s">
        <v>276</v>
      </c>
      <c r="V255" s="159" t="s">
        <v>492</v>
      </c>
      <c r="W255" s="89" t="s">
        <v>276</v>
      </c>
      <c r="X255" s="159"/>
      <c r="Y255" s="89" t="s">
        <v>83</v>
      </c>
      <c r="Z255" s="159"/>
      <c r="AA255" s="89" t="s">
        <v>276</v>
      </c>
      <c r="AB255" s="159"/>
      <c r="AC255" s="89" t="s">
        <v>276</v>
      </c>
      <c r="AD255" s="159" t="s">
        <v>538</v>
      </c>
      <c r="AE255" s="89" t="s">
        <v>276</v>
      </c>
      <c r="AF255" s="159" t="s">
        <v>279</v>
      </c>
      <c r="AG255" s="89" t="s">
        <v>276</v>
      </c>
      <c r="AH255" s="159"/>
      <c r="AI255" s="89" t="s">
        <v>276</v>
      </c>
      <c r="AJ255" s="159"/>
      <c r="AK255" s="89" t="s">
        <v>276</v>
      </c>
      <c r="AL255" s="159" t="s">
        <v>492</v>
      </c>
      <c r="AM255" s="89" t="s">
        <v>278</v>
      </c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276</v>
      </c>
      <c r="P256" s="159"/>
      <c r="Q256" s="89" t="s">
        <v>276</v>
      </c>
      <c r="R256" s="159" t="s">
        <v>82</v>
      </c>
      <c r="S256" s="89" t="s">
        <v>276</v>
      </c>
      <c r="T256" s="159"/>
      <c r="U256" s="89" t="s">
        <v>276</v>
      </c>
      <c r="V256" s="159" t="s">
        <v>492</v>
      </c>
      <c r="W256" s="89" t="s">
        <v>276</v>
      </c>
      <c r="X256" s="159" t="s">
        <v>287</v>
      </c>
      <c r="Y256" s="89" t="s">
        <v>83</v>
      </c>
      <c r="Z256" s="159"/>
      <c r="AA256" s="89" t="s">
        <v>276</v>
      </c>
      <c r="AB256" s="159" t="s">
        <v>87</v>
      </c>
      <c r="AC256" s="89" t="s">
        <v>276</v>
      </c>
      <c r="AD256" s="159"/>
      <c r="AE256" s="89" t="s">
        <v>276</v>
      </c>
      <c r="AF256" s="159" t="s">
        <v>279</v>
      </c>
      <c r="AG256" s="89" t="s">
        <v>276</v>
      </c>
      <c r="AH256" s="159"/>
      <c r="AI256" s="89" t="s">
        <v>276</v>
      </c>
      <c r="AJ256" s="159"/>
      <c r="AK256" s="89" t="s">
        <v>276</v>
      </c>
      <c r="AL256" s="159" t="s">
        <v>492</v>
      </c>
      <c r="AM256" s="89" t="s">
        <v>278</v>
      </c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277</v>
      </c>
      <c r="P257" s="159"/>
      <c r="Q257" s="89" t="s">
        <v>82</v>
      </c>
      <c r="R257" s="159" t="s">
        <v>89</v>
      </c>
      <c r="S257" s="89" t="s">
        <v>277</v>
      </c>
      <c r="T257" s="159"/>
      <c r="U257" s="89" t="s">
        <v>277</v>
      </c>
      <c r="V257" s="159" t="s">
        <v>492</v>
      </c>
      <c r="W257" s="89" t="s">
        <v>277</v>
      </c>
      <c r="X257" s="159"/>
      <c r="Y257" s="89" t="s">
        <v>83</v>
      </c>
      <c r="Z257" s="159" t="s">
        <v>287</v>
      </c>
      <c r="AA257" s="89" t="s">
        <v>277</v>
      </c>
      <c r="AB257" s="159"/>
      <c r="AC257" s="89" t="s">
        <v>540</v>
      </c>
      <c r="AD257" s="159" t="s">
        <v>284</v>
      </c>
      <c r="AE257" s="89" t="s">
        <v>277</v>
      </c>
      <c r="AF257" s="159" t="s">
        <v>279</v>
      </c>
      <c r="AG257" s="89" t="s">
        <v>277</v>
      </c>
      <c r="AH257" s="159"/>
      <c r="AI257" s="89" t="s">
        <v>277</v>
      </c>
      <c r="AJ257" s="159"/>
      <c r="AK257" s="89" t="s">
        <v>277</v>
      </c>
      <c r="AL257" s="159" t="s">
        <v>492</v>
      </c>
      <c r="AM257" s="89" t="s">
        <v>276</v>
      </c>
      <c r="AN257" s="159" t="s">
        <v>506</v>
      </c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277</v>
      </c>
      <c r="P258" s="156"/>
      <c r="Q258" s="87" t="s">
        <v>82</v>
      </c>
      <c r="R258" s="156" t="s">
        <v>286</v>
      </c>
      <c r="S258" s="87" t="s">
        <v>277</v>
      </c>
      <c r="T258" s="156"/>
      <c r="U258" s="87" t="s">
        <v>277</v>
      </c>
      <c r="V258" s="156" t="s">
        <v>492</v>
      </c>
      <c r="W258" s="87" t="s">
        <v>277</v>
      </c>
      <c r="X258" s="156"/>
      <c r="Y258" s="87" t="s">
        <v>278</v>
      </c>
      <c r="Z258" s="156"/>
      <c r="AA258" s="87" t="s">
        <v>277</v>
      </c>
      <c r="AB258" s="156" t="s">
        <v>276</v>
      </c>
      <c r="AC258" s="87" t="s">
        <v>277</v>
      </c>
      <c r="AD258" s="156" t="s">
        <v>276</v>
      </c>
      <c r="AE258" s="87" t="s">
        <v>277</v>
      </c>
      <c r="AF258" s="156"/>
      <c r="AG258" s="87" t="s">
        <v>277</v>
      </c>
      <c r="AH258" s="156"/>
      <c r="AI258" s="87" t="s">
        <v>277</v>
      </c>
      <c r="AJ258" s="156"/>
      <c r="AK258" s="87" t="s">
        <v>277</v>
      </c>
      <c r="AL258" s="156" t="s">
        <v>492</v>
      </c>
      <c r="AM258" s="87" t="s">
        <v>276</v>
      </c>
      <c r="AN258" s="156" t="s">
        <v>673</v>
      </c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277</v>
      </c>
      <c r="P259" s="157" t="s">
        <v>88</v>
      </c>
      <c r="Q259" s="80" t="s">
        <v>277</v>
      </c>
      <c r="R259" s="157" t="s">
        <v>82</v>
      </c>
      <c r="S259" s="80" t="s">
        <v>277</v>
      </c>
      <c r="T259" s="157"/>
      <c r="U259" s="80" t="s">
        <v>277</v>
      </c>
      <c r="V259" s="157" t="s">
        <v>492</v>
      </c>
      <c r="W259" s="80" t="s">
        <v>621</v>
      </c>
      <c r="X259" s="157" t="s">
        <v>296</v>
      </c>
      <c r="Y259" s="80" t="s">
        <v>278</v>
      </c>
      <c r="Z259" s="157"/>
      <c r="AA259" s="80" t="s">
        <v>277</v>
      </c>
      <c r="AB259" s="157"/>
      <c r="AC259" s="80" t="s">
        <v>277</v>
      </c>
      <c r="AD259" s="157" t="s">
        <v>276</v>
      </c>
      <c r="AE259" s="80" t="s">
        <v>277</v>
      </c>
      <c r="AF259" s="157" t="s">
        <v>10</v>
      </c>
      <c r="AG259" s="80" t="s">
        <v>277</v>
      </c>
      <c r="AH259" s="157"/>
      <c r="AI259" s="80" t="s">
        <v>277</v>
      </c>
      <c r="AJ259" s="157"/>
      <c r="AK259" s="80" t="s">
        <v>277</v>
      </c>
      <c r="AL259" s="157" t="s">
        <v>492</v>
      </c>
      <c r="AM259" s="80" t="s">
        <v>468</v>
      </c>
      <c r="AN259" s="157" t="s">
        <v>18</v>
      </c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82</v>
      </c>
      <c r="P260" s="159" t="s">
        <v>85</v>
      </c>
      <c r="Q260" s="89" t="s">
        <v>82</v>
      </c>
      <c r="R260" s="159"/>
      <c r="S260" s="89" t="s">
        <v>82</v>
      </c>
      <c r="T260" s="159"/>
      <c r="U260" s="89" t="s">
        <v>82</v>
      </c>
      <c r="V260" s="159"/>
      <c r="W260" s="89" t="s">
        <v>82</v>
      </c>
      <c r="X260" s="159" t="s">
        <v>277</v>
      </c>
      <c r="Y260" s="89" t="s">
        <v>83</v>
      </c>
      <c r="Z260" s="159" t="s">
        <v>288</v>
      </c>
      <c r="AA260" s="89" t="s">
        <v>82</v>
      </c>
      <c r="AB260" s="159" t="s">
        <v>277</v>
      </c>
      <c r="AC260" s="89" t="s">
        <v>82</v>
      </c>
      <c r="AD260" s="159" t="s">
        <v>580</v>
      </c>
      <c r="AE260" s="89" t="s">
        <v>82</v>
      </c>
      <c r="AF260" s="159"/>
      <c r="AG260" s="89" t="s">
        <v>82</v>
      </c>
      <c r="AH260" s="159"/>
      <c r="AI260" s="89" t="s">
        <v>82</v>
      </c>
      <c r="AJ260" s="159"/>
      <c r="AK260" s="89" t="s">
        <v>82</v>
      </c>
      <c r="AL260" s="159" t="s">
        <v>492</v>
      </c>
      <c r="AM260" s="89" t="s">
        <v>277</v>
      </c>
      <c r="AN260" s="159" t="s">
        <v>82</v>
      </c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82</v>
      </c>
      <c r="P261" s="160" t="s">
        <v>280</v>
      </c>
      <c r="Q261" s="101" t="s">
        <v>82</v>
      </c>
      <c r="R261" s="160"/>
      <c r="S261" s="101" t="s">
        <v>82</v>
      </c>
      <c r="T261" s="160"/>
      <c r="U261" s="101" t="s">
        <v>82</v>
      </c>
      <c r="V261" s="160"/>
      <c r="W261" s="101" t="s">
        <v>82</v>
      </c>
      <c r="X261" s="160" t="s">
        <v>277</v>
      </c>
      <c r="Y261" s="101" t="s">
        <v>83</v>
      </c>
      <c r="Z261" s="160"/>
      <c r="AA261" s="101" t="s">
        <v>82</v>
      </c>
      <c r="AB261" s="160" t="s">
        <v>277</v>
      </c>
      <c r="AC261" s="101" t="s">
        <v>82</v>
      </c>
      <c r="AD261" s="160" t="s">
        <v>580</v>
      </c>
      <c r="AE261" s="101" t="s">
        <v>82</v>
      </c>
      <c r="AF261" s="160"/>
      <c r="AG261" s="101" t="s">
        <v>82</v>
      </c>
      <c r="AH261" s="160"/>
      <c r="AI261" s="101" t="s">
        <v>82</v>
      </c>
      <c r="AJ261" s="160"/>
      <c r="AK261" s="101" t="s">
        <v>82</v>
      </c>
      <c r="AL261" s="160" t="s">
        <v>492</v>
      </c>
      <c r="AM261" s="101" t="s">
        <v>277</v>
      </c>
      <c r="AN261" s="160" t="s">
        <v>82</v>
      </c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278</v>
      </c>
      <c r="P262" s="160"/>
      <c r="Q262" s="101" t="s">
        <v>278</v>
      </c>
      <c r="R262" s="160"/>
      <c r="S262" s="101" t="s">
        <v>278</v>
      </c>
      <c r="T262" s="160"/>
      <c r="U262" s="101" t="s">
        <v>278</v>
      </c>
      <c r="V262" s="160"/>
      <c r="W262" s="101" t="s">
        <v>278</v>
      </c>
      <c r="X262" s="160"/>
      <c r="Y262" s="101" t="s">
        <v>83</v>
      </c>
      <c r="Z262" s="160"/>
      <c r="AA262" s="101" t="s">
        <v>278</v>
      </c>
      <c r="AB262" s="160"/>
      <c r="AC262" s="101" t="s">
        <v>278</v>
      </c>
      <c r="AD262" s="160" t="s">
        <v>82</v>
      </c>
      <c r="AE262" s="101" t="s">
        <v>278</v>
      </c>
      <c r="AF262" s="160"/>
      <c r="AG262" s="101" t="s">
        <v>278</v>
      </c>
      <c r="AH262" s="160"/>
      <c r="AI262" s="101" t="s">
        <v>278</v>
      </c>
      <c r="AJ262" s="160"/>
      <c r="AK262" s="101" t="s">
        <v>278</v>
      </c>
      <c r="AL262" s="160" t="s">
        <v>492</v>
      </c>
      <c r="AM262" s="101" t="s">
        <v>82</v>
      </c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278</v>
      </c>
      <c r="P263" s="159"/>
      <c r="Q263" s="89" t="s">
        <v>278</v>
      </c>
      <c r="R263" s="159"/>
      <c r="S263" s="89" t="s">
        <v>278</v>
      </c>
      <c r="T263" s="159"/>
      <c r="U263" s="89" t="s">
        <v>278</v>
      </c>
      <c r="V263" s="159"/>
      <c r="W263" s="89" t="s">
        <v>278</v>
      </c>
      <c r="X263" s="159"/>
      <c r="Y263" s="89" t="s">
        <v>83</v>
      </c>
      <c r="Z263" s="159" t="s">
        <v>587</v>
      </c>
      <c r="AA263" s="89" t="s">
        <v>278</v>
      </c>
      <c r="AB263" s="159"/>
      <c r="AC263" s="89" t="s">
        <v>278</v>
      </c>
      <c r="AD263" s="159" t="s">
        <v>82</v>
      </c>
      <c r="AE263" s="89" t="s">
        <v>278</v>
      </c>
      <c r="AF263" s="159"/>
      <c r="AG263" s="89" t="s">
        <v>278</v>
      </c>
      <c r="AH263" s="159"/>
      <c r="AI263" s="89" t="s">
        <v>278</v>
      </c>
      <c r="AJ263" s="159"/>
      <c r="AK263" s="89" t="s">
        <v>278</v>
      </c>
      <c r="AL263" s="159" t="s">
        <v>492</v>
      </c>
      <c r="AM263" s="89" t="s">
        <v>82</v>
      </c>
      <c r="AN263" s="159" t="s">
        <v>673</v>
      </c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276</v>
      </c>
      <c r="P264" s="160" t="s">
        <v>85</v>
      </c>
      <c r="Q264" s="101" t="s">
        <v>276</v>
      </c>
      <c r="R264" s="160"/>
      <c r="S264" s="101" t="s">
        <v>276</v>
      </c>
      <c r="T264" s="160"/>
      <c r="U264" s="101" t="s">
        <v>276</v>
      </c>
      <c r="V264" s="160"/>
      <c r="W264" s="101" t="s">
        <v>276</v>
      </c>
      <c r="X264" s="160"/>
      <c r="Y264" s="101" t="s">
        <v>83</v>
      </c>
      <c r="Z264" s="160"/>
      <c r="AA264" s="101" t="s">
        <v>276</v>
      </c>
      <c r="AB264" s="160"/>
      <c r="AC264" s="101" t="s">
        <v>276</v>
      </c>
      <c r="AD264" s="160" t="s">
        <v>279</v>
      </c>
      <c r="AE264" s="101" t="s">
        <v>276</v>
      </c>
      <c r="AF264" s="160" t="s">
        <v>279</v>
      </c>
      <c r="AG264" s="101" t="s">
        <v>276</v>
      </c>
      <c r="AH264" s="160"/>
      <c r="AI264" s="101" t="s">
        <v>276</v>
      </c>
      <c r="AJ264" s="160"/>
      <c r="AK264" s="101" t="s">
        <v>276</v>
      </c>
      <c r="AL264" s="160" t="s">
        <v>492</v>
      </c>
      <c r="AM264" s="101" t="s">
        <v>278</v>
      </c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276</v>
      </c>
      <c r="P265" s="156" t="s">
        <v>85</v>
      </c>
      <c r="Q265" s="87" t="s">
        <v>276</v>
      </c>
      <c r="R265" s="156"/>
      <c r="S265" s="87" t="s">
        <v>276</v>
      </c>
      <c r="T265" s="156"/>
      <c r="U265" s="87" t="s">
        <v>276</v>
      </c>
      <c r="V265" s="156" t="s">
        <v>85</v>
      </c>
      <c r="W265" s="87" t="s">
        <v>276</v>
      </c>
      <c r="X265" s="156"/>
      <c r="Y265" s="87" t="s">
        <v>278</v>
      </c>
      <c r="Z265" s="156"/>
      <c r="AA265" s="87" t="s">
        <v>276</v>
      </c>
      <c r="AB265" s="156"/>
      <c r="AC265" s="87" t="s">
        <v>276</v>
      </c>
      <c r="AD265" s="156"/>
      <c r="AE265" s="87" t="s">
        <v>276</v>
      </c>
      <c r="AF265" s="156"/>
      <c r="AG265" s="87" t="s">
        <v>276</v>
      </c>
      <c r="AH265" s="156"/>
      <c r="AI265" s="87" t="s">
        <v>276</v>
      </c>
      <c r="AJ265" s="156"/>
      <c r="AK265" s="87" t="s">
        <v>276</v>
      </c>
      <c r="AL265" s="156" t="s">
        <v>492</v>
      </c>
      <c r="AM265" s="87" t="s">
        <v>278</v>
      </c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276</v>
      </c>
      <c r="P266" s="157" t="s">
        <v>88</v>
      </c>
      <c r="Q266" s="80" t="s">
        <v>276</v>
      </c>
      <c r="R266" s="157"/>
      <c r="S266" s="80" t="s">
        <v>276</v>
      </c>
      <c r="T266" s="157"/>
      <c r="U266" s="80" t="s">
        <v>276</v>
      </c>
      <c r="V266" s="157"/>
      <c r="W266" s="80" t="s">
        <v>276</v>
      </c>
      <c r="X266" s="157"/>
      <c r="Y266" s="80" t="s">
        <v>278</v>
      </c>
      <c r="Z266" s="157"/>
      <c r="AA266" s="80" t="s">
        <v>276</v>
      </c>
      <c r="AB266" s="157"/>
      <c r="AC266" s="80" t="s">
        <v>694</v>
      </c>
      <c r="AD266" s="157" t="s">
        <v>284</v>
      </c>
      <c r="AE266" s="80" t="s">
        <v>276</v>
      </c>
      <c r="AF266" s="157" t="s">
        <v>10</v>
      </c>
      <c r="AG266" s="80" t="s">
        <v>276</v>
      </c>
      <c r="AH266" s="157"/>
      <c r="AI266" s="80" t="s">
        <v>276</v>
      </c>
      <c r="AJ266" s="157"/>
      <c r="AK266" s="80" t="s">
        <v>276</v>
      </c>
      <c r="AL266" s="157" t="s">
        <v>492</v>
      </c>
      <c r="AM266" s="80" t="s">
        <v>278</v>
      </c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277</v>
      </c>
      <c r="P267" s="159" t="s">
        <v>85</v>
      </c>
      <c r="Q267" s="89" t="s">
        <v>82</v>
      </c>
      <c r="R267" s="159" t="s">
        <v>286</v>
      </c>
      <c r="S267" s="89" t="s">
        <v>277</v>
      </c>
      <c r="T267" s="159"/>
      <c r="U267" s="89" t="s">
        <v>277</v>
      </c>
      <c r="V267" s="159"/>
      <c r="W267" s="89" t="s">
        <v>277</v>
      </c>
      <c r="X267" s="159"/>
      <c r="Y267" s="89" t="s">
        <v>83</v>
      </c>
      <c r="Z267" s="159"/>
      <c r="AA267" s="89" t="s">
        <v>277</v>
      </c>
      <c r="AB267" s="159"/>
      <c r="AC267" s="89" t="s">
        <v>277</v>
      </c>
      <c r="AD267" s="159"/>
      <c r="AE267" s="89" t="s">
        <v>277</v>
      </c>
      <c r="AF267" s="159" t="s">
        <v>279</v>
      </c>
      <c r="AG267" s="89" t="s">
        <v>277</v>
      </c>
      <c r="AH267" s="159" t="s">
        <v>492</v>
      </c>
      <c r="AI267" s="89" t="s">
        <v>277</v>
      </c>
      <c r="AJ267" s="159"/>
      <c r="AK267" s="89" t="s">
        <v>277</v>
      </c>
      <c r="AL267" s="159" t="s">
        <v>492</v>
      </c>
      <c r="AM267" s="89" t="s">
        <v>278</v>
      </c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277</v>
      </c>
      <c r="P268" s="160" t="s">
        <v>85</v>
      </c>
      <c r="Q268" s="101" t="s">
        <v>82</v>
      </c>
      <c r="R268" s="160" t="s">
        <v>86</v>
      </c>
      <c r="S268" s="101" t="s">
        <v>277</v>
      </c>
      <c r="T268" s="160"/>
      <c r="U268" s="101" t="s">
        <v>277</v>
      </c>
      <c r="V268" s="160" t="s">
        <v>288</v>
      </c>
      <c r="W268" s="101" t="s">
        <v>277</v>
      </c>
      <c r="X268" s="160"/>
      <c r="Y268" s="101" t="s">
        <v>83</v>
      </c>
      <c r="Z268" s="160" t="s">
        <v>289</v>
      </c>
      <c r="AA268" s="101" t="s">
        <v>277</v>
      </c>
      <c r="AB268" s="160"/>
      <c r="AC268" s="101" t="s">
        <v>277</v>
      </c>
      <c r="AD268" s="160"/>
      <c r="AE268" s="101" t="s">
        <v>277</v>
      </c>
      <c r="AF268" s="160" t="s">
        <v>279</v>
      </c>
      <c r="AG268" s="101" t="s">
        <v>277</v>
      </c>
      <c r="AH268" s="160" t="s">
        <v>492</v>
      </c>
      <c r="AI268" s="101" t="s">
        <v>277</v>
      </c>
      <c r="AJ268" s="160"/>
      <c r="AK268" s="101" t="s">
        <v>277</v>
      </c>
      <c r="AL268" s="160" t="s">
        <v>492</v>
      </c>
      <c r="AM268" s="101" t="s">
        <v>278</v>
      </c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82</v>
      </c>
      <c r="P269" s="160" t="s">
        <v>87</v>
      </c>
      <c r="Q269" s="101" t="s">
        <v>82</v>
      </c>
      <c r="R269" s="160" t="s">
        <v>296</v>
      </c>
      <c r="S269" s="101" t="s">
        <v>82</v>
      </c>
      <c r="T269" s="160" t="s">
        <v>276</v>
      </c>
      <c r="U269" s="101" t="s">
        <v>82</v>
      </c>
      <c r="V269" s="160" t="s">
        <v>277</v>
      </c>
      <c r="W269" s="101" t="s">
        <v>82</v>
      </c>
      <c r="X269" s="160" t="s">
        <v>276</v>
      </c>
      <c r="Y269" s="101" t="s">
        <v>83</v>
      </c>
      <c r="Z269" s="160" t="s">
        <v>86</v>
      </c>
      <c r="AA269" s="101" t="s">
        <v>82</v>
      </c>
      <c r="AB269" s="160" t="s">
        <v>277</v>
      </c>
      <c r="AC269" s="101" t="s">
        <v>82</v>
      </c>
      <c r="AD269" s="160" t="s">
        <v>91</v>
      </c>
      <c r="AE269" s="101" t="s">
        <v>82</v>
      </c>
      <c r="AF269" s="160" t="s">
        <v>88</v>
      </c>
      <c r="AG269" s="101" t="s">
        <v>82</v>
      </c>
      <c r="AH269" s="160" t="s">
        <v>492</v>
      </c>
      <c r="AI269" s="101" t="s">
        <v>82</v>
      </c>
      <c r="AJ269" s="160"/>
      <c r="AK269" s="101" t="s">
        <v>82</v>
      </c>
      <c r="AL269" s="160" t="s">
        <v>492</v>
      </c>
      <c r="AM269" s="101" t="s">
        <v>83</v>
      </c>
      <c r="AN269" s="160" t="s">
        <v>279</v>
      </c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82</v>
      </c>
      <c r="P270" s="159" t="s">
        <v>85</v>
      </c>
      <c r="Q270" s="89" t="s">
        <v>82</v>
      </c>
      <c r="R270" s="159"/>
      <c r="S270" s="89" t="s">
        <v>82</v>
      </c>
      <c r="T270" s="159" t="s">
        <v>276</v>
      </c>
      <c r="U270" s="89" t="s">
        <v>82</v>
      </c>
      <c r="V270" s="159" t="s">
        <v>277</v>
      </c>
      <c r="W270" s="89" t="s">
        <v>82</v>
      </c>
      <c r="X270" s="159" t="s">
        <v>276</v>
      </c>
      <c r="Y270" s="89" t="s">
        <v>83</v>
      </c>
      <c r="Z270" s="159"/>
      <c r="AA270" s="89" t="s">
        <v>82</v>
      </c>
      <c r="AB270" s="159" t="s">
        <v>277</v>
      </c>
      <c r="AC270" s="89" t="s">
        <v>82</v>
      </c>
      <c r="AD270" s="159" t="s">
        <v>719</v>
      </c>
      <c r="AE270" s="89" t="s">
        <v>82</v>
      </c>
      <c r="AF270" s="159" t="s">
        <v>87</v>
      </c>
      <c r="AG270" s="89" t="s">
        <v>82</v>
      </c>
      <c r="AH270" s="159" t="s">
        <v>492</v>
      </c>
      <c r="AI270" s="89" t="s">
        <v>82</v>
      </c>
      <c r="AJ270" s="159"/>
      <c r="AK270" s="89" t="s">
        <v>82</v>
      </c>
      <c r="AL270" s="159" t="s">
        <v>492</v>
      </c>
      <c r="AM270" s="89" t="s">
        <v>83</v>
      </c>
      <c r="AN270" s="159" t="s">
        <v>279</v>
      </c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278</v>
      </c>
      <c r="P271" s="160"/>
      <c r="Q271" s="101" t="s">
        <v>278</v>
      </c>
      <c r="R271" s="160"/>
      <c r="S271" s="101" t="s">
        <v>278</v>
      </c>
      <c r="T271" s="160"/>
      <c r="U271" s="101" t="s">
        <v>278</v>
      </c>
      <c r="V271" s="160"/>
      <c r="W271" s="101" t="s">
        <v>278</v>
      </c>
      <c r="X271" s="160"/>
      <c r="Y271" s="101" t="s">
        <v>83</v>
      </c>
      <c r="Z271" s="160" t="s">
        <v>288</v>
      </c>
      <c r="AA271" s="101" t="s">
        <v>278</v>
      </c>
      <c r="AB271" s="160"/>
      <c r="AC271" s="101" t="s">
        <v>278</v>
      </c>
      <c r="AD271" s="160" t="s">
        <v>284</v>
      </c>
      <c r="AE271" s="101" t="s">
        <v>278</v>
      </c>
      <c r="AF271" s="160"/>
      <c r="AG271" s="101" t="s">
        <v>278</v>
      </c>
      <c r="AH271" s="160" t="s">
        <v>492</v>
      </c>
      <c r="AI271" s="101" t="s">
        <v>278</v>
      </c>
      <c r="AJ271" s="160"/>
      <c r="AK271" s="101" t="s">
        <v>278</v>
      </c>
      <c r="AL271" s="160" t="s">
        <v>492</v>
      </c>
      <c r="AM271" s="101" t="s">
        <v>83</v>
      </c>
      <c r="AN271" s="160" t="s">
        <v>87</v>
      </c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 t="s">
        <v>278</v>
      </c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/>
      <c r="AE272" s="87" t="s">
        <v>278</v>
      </c>
      <c r="AF272" s="156"/>
      <c r="AG272" s="87" t="s">
        <v>278</v>
      </c>
      <c r="AH272" s="156" t="s">
        <v>492</v>
      </c>
      <c r="AI272" s="87" t="s">
        <v>278</v>
      </c>
      <c r="AJ272" s="156"/>
      <c r="AK272" s="87" t="s">
        <v>278</v>
      </c>
      <c r="AL272" s="156" t="s">
        <v>492</v>
      </c>
      <c r="AM272" s="87" t="s">
        <v>278</v>
      </c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 t="s">
        <v>278</v>
      </c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/>
      <c r="AE273" s="80" t="s">
        <v>278</v>
      </c>
      <c r="AF273" s="157"/>
      <c r="AG273" s="80" t="s">
        <v>278</v>
      </c>
      <c r="AH273" s="157" t="s">
        <v>492</v>
      </c>
      <c r="AI273" s="80" t="s">
        <v>278</v>
      </c>
      <c r="AJ273" s="157"/>
      <c r="AK273" s="80" t="s">
        <v>278</v>
      </c>
      <c r="AL273" s="157" t="s">
        <v>492</v>
      </c>
      <c r="AM273" s="80" t="s">
        <v>278</v>
      </c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83</v>
      </c>
      <c r="P274" s="159" t="s">
        <v>280</v>
      </c>
      <c r="Q274" s="89" t="s">
        <v>83</v>
      </c>
      <c r="R274" s="159" t="s">
        <v>85</v>
      </c>
      <c r="S274" s="89" t="s">
        <v>278</v>
      </c>
      <c r="T274" s="159"/>
      <c r="U274" s="89" t="s">
        <v>282</v>
      </c>
      <c r="V274" s="159"/>
      <c r="W274" s="89" t="s">
        <v>278</v>
      </c>
      <c r="X274" s="159"/>
      <c r="Y274" s="89" t="s">
        <v>83</v>
      </c>
      <c r="Z274" s="159"/>
      <c r="AA274" s="89" t="s">
        <v>83</v>
      </c>
      <c r="AB274" s="159" t="s">
        <v>90</v>
      </c>
      <c r="AC274" s="89" t="s">
        <v>282</v>
      </c>
      <c r="AD274" s="159" t="s">
        <v>85</v>
      </c>
      <c r="AE274" s="89" t="s">
        <v>278</v>
      </c>
      <c r="AF274" s="159"/>
      <c r="AG274" s="89" t="s">
        <v>282</v>
      </c>
      <c r="AH274" s="159" t="s">
        <v>492</v>
      </c>
      <c r="AI274" s="89" t="s">
        <v>278</v>
      </c>
      <c r="AJ274" s="159"/>
      <c r="AK274" s="89" t="s">
        <v>298</v>
      </c>
      <c r="AL274" s="159" t="s">
        <v>492</v>
      </c>
      <c r="AM274" s="89" t="s">
        <v>83</v>
      </c>
      <c r="AN274" s="159" t="s">
        <v>505</v>
      </c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83</v>
      </c>
      <c r="P275" s="160" t="s">
        <v>280</v>
      </c>
      <c r="Q275" s="101" t="s">
        <v>83</v>
      </c>
      <c r="R275" s="160" t="s">
        <v>87</v>
      </c>
      <c r="S275" s="101" t="s">
        <v>278</v>
      </c>
      <c r="T275" s="160"/>
      <c r="U275" s="101" t="s">
        <v>282</v>
      </c>
      <c r="V275" s="160" t="s">
        <v>276</v>
      </c>
      <c r="W275" s="101" t="s">
        <v>278</v>
      </c>
      <c r="X275" s="160"/>
      <c r="Y275" s="101" t="s">
        <v>83</v>
      </c>
      <c r="Z275" s="160"/>
      <c r="AA275" s="101" t="s">
        <v>83</v>
      </c>
      <c r="AB275" s="160" t="s">
        <v>90</v>
      </c>
      <c r="AC275" s="101" t="s">
        <v>282</v>
      </c>
      <c r="AD275" s="160" t="s">
        <v>85</v>
      </c>
      <c r="AE275" s="101" t="s">
        <v>278</v>
      </c>
      <c r="AF275" s="160"/>
      <c r="AG275" s="101" t="s">
        <v>282</v>
      </c>
      <c r="AH275" s="160" t="s">
        <v>492</v>
      </c>
      <c r="AI275" s="101" t="s">
        <v>278</v>
      </c>
      <c r="AJ275" s="160"/>
      <c r="AK275" s="101" t="s">
        <v>298</v>
      </c>
      <c r="AL275" s="160" t="s">
        <v>492</v>
      </c>
      <c r="AM275" s="101" t="s">
        <v>83</v>
      </c>
      <c r="AN275" s="160" t="s">
        <v>505</v>
      </c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472</v>
      </c>
      <c r="O276" s="101" t="s">
        <v>83</v>
      </c>
      <c r="P276" s="160" t="s">
        <v>280</v>
      </c>
      <c r="Q276" s="101" t="s">
        <v>83</v>
      </c>
      <c r="R276" s="160" t="s">
        <v>87</v>
      </c>
      <c r="S276" s="101" t="s">
        <v>282</v>
      </c>
      <c r="T276" s="160" t="s">
        <v>85</v>
      </c>
      <c r="U276" s="101" t="s">
        <v>282</v>
      </c>
      <c r="V276" s="160" t="s">
        <v>87</v>
      </c>
      <c r="W276" s="101" t="s">
        <v>278</v>
      </c>
      <c r="X276" s="160"/>
      <c r="Y276" s="101" t="s">
        <v>83</v>
      </c>
      <c r="Z276" s="160"/>
      <c r="AA276" s="101" t="s">
        <v>83</v>
      </c>
      <c r="AB276" s="160" t="s">
        <v>90</v>
      </c>
      <c r="AC276" s="101" t="s">
        <v>282</v>
      </c>
      <c r="AD276" s="160" t="s">
        <v>85</v>
      </c>
      <c r="AE276" s="101" t="s">
        <v>282</v>
      </c>
      <c r="AF276" s="160" t="s">
        <v>279</v>
      </c>
      <c r="AG276" s="101" t="s">
        <v>282</v>
      </c>
      <c r="AH276" s="160" t="s">
        <v>492</v>
      </c>
      <c r="AI276" s="101" t="s">
        <v>83</v>
      </c>
      <c r="AJ276" s="160" t="s">
        <v>90</v>
      </c>
      <c r="AK276" s="101" t="s">
        <v>298</v>
      </c>
      <c r="AL276" s="160" t="s">
        <v>492</v>
      </c>
      <c r="AM276" s="101" t="s">
        <v>277</v>
      </c>
      <c r="AN276" s="160" t="s">
        <v>673</v>
      </c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472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278</v>
      </c>
      <c r="P277" s="159"/>
      <c r="Q277" s="89" t="s">
        <v>278</v>
      </c>
      <c r="R277" s="159"/>
      <c r="S277" s="89" t="s">
        <v>282</v>
      </c>
      <c r="T277" s="159" t="s">
        <v>85</v>
      </c>
      <c r="U277" s="89" t="s">
        <v>278</v>
      </c>
      <c r="V277" s="159"/>
      <c r="W277" s="89" t="s">
        <v>83</v>
      </c>
      <c r="X277" s="159" t="s">
        <v>87</v>
      </c>
      <c r="Y277" s="89" t="s">
        <v>83</v>
      </c>
      <c r="Z277" s="159"/>
      <c r="AA277" s="89" t="s">
        <v>278</v>
      </c>
      <c r="AB277" s="159"/>
      <c r="AC277" s="89" t="s">
        <v>278</v>
      </c>
      <c r="AD277" s="159"/>
      <c r="AE277" s="89" t="s">
        <v>282</v>
      </c>
      <c r="AF277" s="159" t="s">
        <v>279</v>
      </c>
      <c r="AG277" s="89" t="s">
        <v>278</v>
      </c>
      <c r="AH277" s="159"/>
      <c r="AI277" s="89" t="s">
        <v>83</v>
      </c>
      <c r="AJ277" s="159" t="s">
        <v>90</v>
      </c>
      <c r="AK277" s="89" t="s">
        <v>278</v>
      </c>
      <c r="AL277" s="159" t="s">
        <v>492</v>
      </c>
      <c r="AM277" s="89" t="s">
        <v>278</v>
      </c>
      <c r="AN277" s="159" t="s">
        <v>277</v>
      </c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282</v>
      </c>
      <c r="T278" s="160" t="s">
        <v>85</v>
      </c>
      <c r="U278" s="101" t="s">
        <v>278</v>
      </c>
      <c r="V278" s="160"/>
      <c r="W278" s="101" t="s">
        <v>83</v>
      </c>
      <c r="X278" s="160" t="s">
        <v>87</v>
      </c>
      <c r="Y278" s="101" t="s">
        <v>83</v>
      </c>
      <c r="Z278" s="160"/>
      <c r="AA278" s="101" t="s">
        <v>278</v>
      </c>
      <c r="AB278" s="160"/>
      <c r="AC278" s="101" t="s">
        <v>278</v>
      </c>
      <c r="AD278" s="160"/>
      <c r="AE278" s="101" t="s">
        <v>282</v>
      </c>
      <c r="AF278" s="160" t="s">
        <v>279</v>
      </c>
      <c r="AG278" s="101" t="s">
        <v>278</v>
      </c>
      <c r="AH278" s="160"/>
      <c r="AI278" s="101" t="s">
        <v>83</v>
      </c>
      <c r="AJ278" s="160" t="s">
        <v>87</v>
      </c>
      <c r="AK278" s="101" t="s">
        <v>278</v>
      </c>
      <c r="AL278" s="160" t="s">
        <v>492</v>
      </c>
      <c r="AM278" s="101" t="s">
        <v>278</v>
      </c>
      <c r="AN278" s="160" t="s">
        <v>605</v>
      </c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 t="s">
        <v>492</v>
      </c>
      <c r="AM279" s="87" t="s">
        <v>278</v>
      </c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 t="s">
        <v>492</v>
      </c>
      <c r="AM280" s="80" t="s">
        <v>278</v>
      </c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276</v>
      </c>
      <c r="P281" s="159"/>
      <c r="Q281" s="89" t="s">
        <v>276</v>
      </c>
      <c r="R281" s="159"/>
      <c r="S281" s="89" t="s">
        <v>276</v>
      </c>
      <c r="T281" s="159"/>
      <c r="U281" s="89" t="s">
        <v>276</v>
      </c>
      <c r="V281" s="159"/>
      <c r="W281" s="89" t="s">
        <v>83</v>
      </c>
      <c r="X281" s="159"/>
      <c r="Y281" s="89" t="s">
        <v>276</v>
      </c>
      <c r="Z281" s="159" t="s">
        <v>85</v>
      </c>
      <c r="AA281" s="89" t="s">
        <v>276</v>
      </c>
      <c r="AB281" s="159" t="s">
        <v>85</v>
      </c>
      <c r="AC281" s="89" t="s">
        <v>276</v>
      </c>
      <c r="AD281" s="159" t="s">
        <v>502</v>
      </c>
      <c r="AE281" s="89" t="s">
        <v>276</v>
      </c>
      <c r="AF281" s="159" t="s">
        <v>279</v>
      </c>
      <c r="AG281" s="89" t="s">
        <v>276</v>
      </c>
      <c r="AH281" s="159"/>
      <c r="AI281" s="89" t="s">
        <v>276</v>
      </c>
      <c r="AJ281" s="159"/>
      <c r="AK281" s="89" t="s">
        <v>276</v>
      </c>
      <c r="AL281" s="159" t="s">
        <v>492</v>
      </c>
      <c r="AM281" s="89" t="s">
        <v>276</v>
      </c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276</v>
      </c>
      <c r="I282" s="89" t="s">
        <v>83</v>
      </c>
      <c r="J282" s="159" t="s">
        <v>492</v>
      </c>
      <c r="K282" s="89" t="s">
        <v>277</v>
      </c>
      <c r="L282" s="159" t="s">
        <v>500</v>
      </c>
      <c r="M282" s="89" t="s">
        <v>82</v>
      </c>
      <c r="N282" s="159" t="s">
        <v>500</v>
      </c>
      <c r="O282" s="89" t="s">
        <v>276</v>
      </c>
      <c r="P282" s="159"/>
      <c r="Q282" s="89" t="s">
        <v>276</v>
      </c>
      <c r="R282" s="159"/>
      <c r="S282" s="89" t="s">
        <v>276</v>
      </c>
      <c r="T282" s="159"/>
      <c r="U282" s="89" t="s">
        <v>276</v>
      </c>
      <c r="V282" s="159"/>
      <c r="W282" s="89" t="s">
        <v>83</v>
      </c>
      <c r="X282" s="159"/>
      <c r="Y282" s="89" t="s">
        <v>276</v>
      </c>
      <c r="Z282" s="159"/>
      <c r="AA282" s="89" t="s">
        <v>276</v>
      </c>
      <c r="AB282" s="159" t="s">
        <v>85</v>
      </c>
      <c r="AC282" s="89" t="s">
        <v>276</v>
      </c>
      <c r="AD282" s="159" t="s">
        <v>284</v>
      </c>
      <c r="AE282" s="89" t="s">
        <v>276</v>
      </c>
      <c r="AF282" s="159" t="s">
        <v>279</v>
      </c>
      <c r="AG282" s="89" t="s">
        <v>276</v>
      </c>
      <c r="AH282" s="159"/>
      <c r="AI282" s="89" t="s">
        <v>276</v>
      </c>
      <c r="AJ282" s="159"/>
      <c r="AK282" s="89" t="s">
        <v>276</v>
      </c>
      <c r="AL282" s="159" t="s">
        <v>492</v>
      </c>
      <c r="AM282" s="89" t="s">
        <v>276</v>
      </c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277</v>
      </c>
      <c r="P283" s="163"/>
      <c r="Q283" s="90" t="s">
        <v>277</v>
      </c>
      <c r="R283" s="163"/>
      <c r="S283" s="90" t="s">
        <v>277</v>
      </c>
      <c r="T283" s="163"/>
      <c r="U283" s="90" t="s">
        <v>277</v>
      </c>
      <c r="V283" s="163"/>
      <c r="W283" s="90" t="s">
        <v>83</v>
      </c>
      <c r="X283" s="163"/>
      <c r="Y283" s="90" t="s">
        <v>277</v>
      </c>
      <c r="Z283" s="163"/>
      <c r="AA283" s="90" t="s">
        <v>277</v>
      </c>
      <c r="AB283" s="163" t="s">
        <v>85</v>
      </c>
      <c r="AC283" s="90" t="s">
        <v>712</v>
      </c>
      <c r="AD283" s="163" t="s">
        <v>507</v>
      </c>
      <c r="AE283" s="90" t="s">
        <v>277</v>
      </c>
      <c r="AF283" s="163" t="s">
        <v>279</v>
      </c>
      <c r="AG283" s="90" t="s">
        <v>277</v>
      </c>
      <c r="AH283" s="163"/>
      <c r="AI283" s="90" t="s">
        <v>277</v>
      </c>
      <c r="AJ283" s="163"/>
      <c r="AK283" s="90" t="s">
        <v>277</v>
      </c>
      <c r="AL283" s="163" t="s">
        <v>492</v>
      </c>
      <c r="AM283" s="90" t="s">
        <v>277</v>
      </c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/>
      <c r="I284" s="84" t="s">
        <v>278</v>
      </c>
      <c r="J284" s="151" t="s">
        <v>492</v>
      </c>
      <c r="K284" s="84" t="s">
        <v>82</v>
      </c>
      <c r="L284" s="151" t="s">
        <v>706</v>
      </c>
      <c r="M284" s="84" t="s">
        <v>278</v>
      </c>
      <c r="N284" s="151"/>
      <c r="O284" s="84" t="s">
        <v>277</v>
      </c>
      <c r="P284" s="151" t="s">
        <v>61</v>
      </c>
      <c r="Q284" s="84" t="s">
        <v>277</v>
      </c>
      <c r="R284" s="151"/>
      <c r="S284" s="84" t="s">
        <v>277</v>
      </c>
      <c r="T284" s="151"/>
      <c r="U284" s="84" t="s">
        <v>277</v>
      </c>
      <c r="V284" s="151" t="s">
        <v>85</v>
      </c>
      <c r="W284" s="84" t="s">
        <v>83</v>
      </c>
      <c r="X284" s="151"/>
      <c r="Y284" s="84" t="s">
        <v>277</v>
      </c>
      <c r="Z284" s="151"/>
      <c r="AA284" s="84" t="s">
        <v>277</v>
      </c>
      <c r="AB284" s="151" t="s">
        <v>85</v>
      </c>
      <c r="AC284" s="84" t="s">
        <v>277</v>
      </c>
      <c r="AD284" s="151"/>
      <c r="AE284" s="84" t="s">
        <v>277</v>
      </c>
      <c r="AF284" s="151" t="s">
        <v>279</v>
      </c>
      <c r="AG284" s="84" t="s">
        <v>277</v>
      </c>
      <c r="AH284" s="151"/>
      <c r="AI284" s="84" t="s">
        <v>277</v>
      </c>
      <c r="AJ284" s="151"/>
      <c r="AK284" s="84" t="s">
        <v>277</v>
      </c>
      <c r="AL284" s="151" t="s">
        <v>492</v>
      </c>
      <c r="AM284" s="84" t="s">
        <v>277</v>
      </c>
      <c r="AN284" s="151" t="s">
        <v>673</v>
      </c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82</v>
      </c>
      <c r="P285" s="151" t="s">
        <v>280</v>
      </c>
      <c r="Q285" s="84" t="s">
        <v>82</v>
      </c>
      <c r="R285" s="151"/>
      <c r="S285" s="84" t="s">
        <v>82</v>
      </c>
      <c r="T285" s="151"/>
      <c r="U285" s="84" t="s">
        <v>82</v>
      </c>
      <c r="V285" s="151"/>
      <c r="W285" s="84" t="s">
        <v>83</v>
      </c>
      <c r="X285" s="151"/>
      <c r="Y285" s="84" t="s">
        <v>82</v>
      </c>
      <c r="Z285" s="151"/>
      <c r="AA285" s="84" t="s">
        <v>276</v>
      </c>
      <c r="AB285" s="151" t="s">
        <v>85</v>
      </c>
      <c r="AC285" s="84" t="s">
        <v>82</v>
      </c>
      <c r="AD285" s="151" t="s">
        <v>277</v>
      </c>
      <c r="AE285" s="84" t="s">
        <v>82</v>
      </c>
      <c r="AF285" s="151" t="s">
        <v>279</v>
      </c>
      <c r="AG285" s="84" t="s">
        <v>82</v>
      </c>
      <c r="AH285" s="151"/>
      <c r="AI285" s="84" t="s">
        <v>82</v>
      </c>
      <c r="AJ285" s="151"/>
      <c r="AK285" s="84" t="s">
        <v>82</v>
      </c>
      <c r="AL285" s="151" t="s">
        <v>492</v>
      </c>
      <c r="AM285" s="84" t="s">
        <v>82</v>
      </c>
      <c r="AN285" s="151" t="s">
        <v>87</v>
      </c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82</v>
      </c>
      <c r="P286" s="156" t="s">
        <v>87</v>
      </c>
      <c r="Q286" s="87" t="s">
        <v>82</v>
      </c>
      <c r="R286" s="156"/>
      <c r="S286" s="87" t="s">
        <v>82</v>
      </c>
      <c r="T286" s="156"/>
      <c r="U286" s="87" t="s">
        <v>82</v>
      </c>
      <c r="V286" s="156"/>
      <c r="W286" s="87" t="s">
        <v>278</v>
      </c>
      <c r="X286" s="156"/>
      <c r="Y286" s="87" t="s">
        <v>82</v>
      </c>
      <c r="Z286" s="156" t="s">
        <v>85</v>
      </c>
      <c r="AA286" s="87" t="s">
        <v>276</v>
      </c>
      <c r="AB286" s="156" t="s">
        <v>85</v>
      </c>
      <c r="AC286" s="87" t="s">
        <v>82</v>
      </c>
      <c r="AD286" s="156" t="s">
        <v>277</v>
      </c>
      <c r="AE286" s="87" t="s">
        <v>82</v>
      </c>
      <c r="AF286" s="156" t="s">
        <v>277</v>
      </c>
      <c r="AG286" s="87" t="s">
        <v>82</v>
      </c>
      <c r="AH286" s="156"/>
      <c r="AI286" s="87" t="s">
        <v>82</v>
      </c>
      <c r="AJ286" s="156"/>
      <c r="AK286" s="87" t="s">
        <v>82</v>
      </c>
      <c r="AL286" s="156" t="s">
        <v>492</v>
      </c>
      <c r="AM286" s="87" t="s">
        <v>82</v>
      </c>
      <c r="AN286" s="156" t="s">
        <v>468</v>
      </c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82</v>
      </c>
      <c r="P287" s="157" t="s">
        <v>88</v>
      </c>
      <c r="Q287" s="80" t="s">
        <v>82</v>
      </c>
      <c r="R287" s="157"/>
      <c r="S287" s="80" t="s">
        <v>82</v>
      </c>
      <c r="T287" s="157"/>
      <c r="U287" s="80" t="s">
        <v>82</v>
      </c>
      <c r="V287" s="157"/>
      <c r="W287" s="80" t="s">
        <v>278</v>
      </c>
      <c r="X287" s="157"/>
      <c r="Y287" s="80" t="s">
        <v>82</v>
      </c>
      <c r="Z287" s="157"/>
      <c r="AA287" s="80" t="s">
        <v>276</v>
      </c>
      <c r="AB287" s="157" t="s">
        <v>85</v>
      </c>
      <c r="AC287" s="80" t="s">
        <v>277</v>
      </c>
      <c r="AD287" s="157" t="s">
        <v>278</v>
      </c>
      <c r="AE287" s="80" t="s">
        <v>82</v>
      </c>
      <c r="AF287" s="157" t="s">
        <v>277</v>
      </c>
      <c r="AG287" s="80" t="s">
        <v>82</v>
      </c>
      <c r="AH287" s="157"/>
      <c r="AI287" s="80" t="s">
        <v>82</v>
      </c>
      <c r="AJ287" s="157"/>
      <c r="AK287" s="80" t="s">
        <v>82</v>
      </c>
      <c r="AL287" s="157" t="s">
        <v>492</v>
      </c>
      <c r="AM287" s="80" t="s">
        <v>82</v>
      </c>
      <c r="AN287" s="157" t="s">
        <v>468</v>
      </c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278</v>
      </c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83</v>
      </c>
      <c r="X288" s="151"/>
      <c r="Y288" s="84" t="s">
        <v>278</v>
      </c>
      <c r="Z288" s="151"/>
      <c r="AA288" s="84" t="s">
        <v>278</v>
      </c>
      <c r="AB288" s="151"/>
      <c r="AC288" s="84" t="s">
        <v>278</v>
      </c>
      <c r="AD288" s="151" t="s">
        <v>91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278</v>
      </c>
      <c r="AL288" s="151" t="s">
        <v>492</v>
      </c>
      <c r="AM288" s="84" t="s">
        <v>278</v>
      </c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278</v>
      </c>
      <c r="P289" s="155"/>
      <c r="Q289" s="40" t="s">
        <v>278</v>
      </c>
      <c r="R289" s="155"/>
      <c r="S289" s="40" t="s">
        <v>278</v>
      </c>
      <c r="T289" s="155"/>
      <c r="U289" s="40" t="s">
        <v>278</v>
      </c>
      <c r="V289" s="155"/>
      <c r="W289" s="40" t="s">
        <v>83</v>
      </c>
      <c r="X289" s="155"/>
      <c r="Y289" s="40" t="s">
        <v>484</v>
      </c>
      <c r="Z289" s="155" t="s">
        <v>11</v>
      </c>
      <c r="AA289" s="40" t="s">
        <v>278</v>
      </c>
      <c r="AB289" s="155"/>
      <c r="AC289" s="40" t="s">
        <v>278</v>
      </c>
      <c r="AD289" s="155"/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278</v>
      </c>
      <c r="AL289" s="155" t="s">
        <v>492</v>
      </c>
      <c r="AM289" s="40" t="s">
        <v>278</v>
      </c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276</v>
      </c>
      <c r="P290" s="155"/>
      <c r="Q290" s="40" t="s">
        <v>276</v>
      </c>
      <c r="R290" s="155"/>
      <c r="S290" s="40" t="s">
        <v>276</v>
      </c>
      <c r="T290" s="155"/>
      <c r="U290" s="40" t="s">
        <v>276</v>
      </c>
      <c r="V290" s="155"/>
      <c r="W290" s="40" t="s">
        <v>83</v>
      </c>
      <c r="X290" s="155"/>
      <c r="Y290" s="40" t="s">
        <v>276</v>
      </c>
      <c r="Z290" s="155"/>
      <c r="AA290" s="40" t="s">
        <v>276</v>
      </c>
      <c r="AB290" s="155"/>
      <c r="AC290" s="40" t="s">
        <v>276</v>
      </c>
      <c r="AD290" s="155"/>
      <c r="AE290" s="40" t="s">
        <v>276</v>
      </c>
      <c r="AF290" s="155" t="s">
        <v>279</v>
      </c>
      <c r="AG290" s="40" t="s">
        <v>276</v>
      </c>
      <c r="AH290" s="155"/>
      <c r="AI290" s="40" t="s">
        <v>276</v>
      </c>
      <c r="AJ290" s="155"/>
      <c r="AK290" s="40" t="s">
        <v>276</v>
      </c>
      <c r="AL290" s="155" t="s">
        <v>492</v>
      </c>
      <c r="AM290" s="40" t="s">
        <v>276</v>
      </c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276</v>
      </c>
      <c r="P291" s="151"/>
      <c r="Q291" s="84" t="s">
        <v>276</v>
      </c>
      <c r="R291" s="151"/>
      <c r="S291" s="84" t="s">
        <v>276</v>
      </c>
      <c r="T291" s="151"/>
      <c r="U291" s="84" t="s">
        <v>276</v>
      </c>
      <c r="V291" s="151"/>
      <c r="W291" s="84" t="s">
        <v>83</v>
      </c>
      <c r="X291" s="151"/>
      <c r="Y291" s="84" t="s">
        <v>276</v>
      </c>
      <c r="Z291" s="151" t="s">
        <v>277</v>
      </c>
      <c r="AA291" s="84" t="s">
        <v>276</v>
      </c>
      <c r="AB291" s="151"/>
      <c r="AC291" s="84" t="s">
        <v>276</v>
      </c>
      <c r="AD291" s="151"/>
      <c r="AE291" s="84" t="s">
        <v>276</v>
      </c>
      <c r="AF291" s="151" t="s">
        <v>279</v>
      </c>
      <c r="AG291" s="84" t="s">
        <v>276</v>
      </c>
      <c r="AH291" s="151"/>
      <c r="AI291" s="84" t="s">
        <v>276</v>
      </c>
      <c r="AJ291" s="151"/>
      <c r="AK291" s="84" t="s">
        <v>276</v>
      </c>
      <c r="AL291" s="151" t="s">
        <v>492</v>
      </c>
      <c r="AM291" s="84" t="s">
        <v>276</v>
      </c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277</v>
      </c>
      <c r="P292" s="155" t="s">
        <v>84</v>
      </c>
      <c r="Q292" s="40" t="s">
        <v>277</v>
      </c>
      <c r="R292" s="155"/>
      <c r="S292" s="40" t="s">
        <v>277</v>
      </c>
      <c r="T292" s="155" t="s">
        <v>84</v>
      </c>
      <c r="U292" s="40" t="s">
        <v>277</v>
      </c>
      <c r="V292" s="155"/>
      <c r="W292" s="40" t="s">
        <v>83</v>
      </c>
      <c r="X292" s="155"/>
      <c r="Y292" s="40" t="s">
        <v>277</v>
      </c>
      <c r="Z292" s="155"/>
      <c r="AA292" s="40" t="s">
        <v>277</v>
      </c>
      <c r="AB292" s="155" t="s">
        <v>85</v>
      </c>
      <c r="AC292" s="40" t="s">
        <v>277</v>
      </c>
      <c r="AD292" s="155"/>
      <c r="AE292" s="40" t="s">
        <v>277</v>
      </c>
      <c r="AF292" s="155" t="s">
        <v>279</v>
      </c>
      <c r="AG292" s="40" t="s">
        <v>277</v>
      </c>
      <c r="AH292" s="155"/>
      <c r="AI292" s="40" t="s">
        <v>277</v>
      </c>
      <c r="AJ292" s="155" t="s">
        <v>276</v>
      </c>
      <c r="AK292" s="40" t="s">
        <v>277</v>
      </c>
      <c r="AL292" s="155" t="s">
        <v>492</v>
      </c>
      <c r="AM292" s="40" t="s">
        <v>277</v>
      </c>
      <c r="AN292" s="155" t="s">
        <v>84</v>
      </c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277</v>
      </c>
      <c r="P293" s="156"/>
      <c r="Q293" s="87" t="s">
        <v>277</v>
      </c>
      <c r="R293" s="156"/>
      <c r="S293" s="87" t="s">
        <v>277</v>
      </c>
      <c r="T293" s="156"/>
      <c r="U293" s="87" t="s">
        <v>277</v>
      </c>
      <c r="V293" s="156"/>
      <c r="W293" s="87" t="s">
        <v>278</v>
      </c>
      <c r="X293" s="156"/>
      <c r="Y293" s="87" t="s">
        <v>277</v>
      </c>
      <c r="Z293" s="156" t="s">
        <v>85</v>
      </c>
      <c r="AA293" s="87" t="s">
        <v>277</v>
      </c>
      <c r="AB293" s="156" t="s">
        <v>85</v>
      </c>
      <c r="AC293" s="87" t="s">
        <v>277</v>
      </c>
      <c r="AD293" s="156"/>
      <c r="AE293" s="87" t="s">
        <v>277</v>
      </c>
      <c r="AF293" s="156" t="s">
        <v>22</v>
      </c>
      <c r="AG293" s="87" t="s">
        <v>277</v>
      </c>
      <c r="AH293" s="156"/>
      <c r="AI293" s="87" t="s">
        <v>277</v>
      </c>
      <c r="AJ293" s="156"/>
      <c r="AK293" s="87" t="s">
        <v>277</v>
      </c>
      <c r="AL293" s="156" t="s">
        <v>492</v>
      </c>
      <c r="AM293" s="87" t="s">
        <v>277</v>
      </c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277</v>
      </c>
      <c r="P294" s="157"/>
      <c r="Q294" s="80" t="s">
        <v>277</v>
      </c>
      <c r="R294" s="157"/>
      <c r="S294" s="80" t="s">
        <v>277</v>
      </c>
      <c r="T294" s="157"/>
      <c r="U294" s="80" t="s">
        <v>277</v>
      </c>
      <c r="V294" s="157"/>
      <c r="W294" s="80" t="s">
        <v>278</v>
      </c>
      <c r="X294" s="157"/>
      <c r="Y294" s="80" t="s">
        <v>277</v>
      </c>
      <c r="Z294" s="157"/>
      <c r="AA294" s="80" t="s">
        <v>277</v>
      </c>
      <c r="AB294" s="157" t="s">
        <v>22</v>
      </c>
      <c r="AC294" s="80" t="s">
        <v>277</v>
      </c>
      <c r="AD294" s="157"/>
      <c r="AE294" s="80" t="s">
        <v>277</v>
      </c>
      <c r="AF294" s="157" t="s">
        <v>22</v>
      </c>
      <c r="AG294" s="80" t="s">
        <v>277</v>
      </c>
      <c r="AH294" s="157"/>
      <c r="AI294" s="80" t="s">
        <v>277</v>
      </c>
      <c r="AJ294" s="157"/>
      <c r="AK294" s="80" t="s">
        <v>277</v>
      </c>
      <c r="AL294" s="157" t="s">
        <v>492</v>
      </c>
      <c r="AM294" s="80" t="s">
        <v>277</v>
      </c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82</v>
      </c>
      <c r="P295" s="151" t="s">
        <v>87</v>
      </c>
      <c r="Q295" s="234" t="s">
        <v>82</v>
      </c>
      <c r="R295" s="151"/>
      <c r="S295" s="234" t="s">
        <v>82</v>
      </c>
      <c r="T295" s="151"/>
      <c r="U295" s="234" t="s">
        <v>82</v>
      </c>
      <c r="V295" s="151"/>
      <c r="W295" s="234" t="s">
        <v>83</v>
      </c>
      <c r="X295" s="151"/>
      <c r="Y295" s="234" t="s">
        <v>82</v>
      </c>
      <c r="Z295" s="151"/>
      <c r="AA295" s="234" t="s">
        <v>82</v>
      </c>
      <c r="AB295" s="151" t="s">
        <v>277</v>
      </c>
      <c r="AC295" s="234" t="s">
        <v>82</v>
      </c>
      <c r="AD295" s="151" t="s">
        <v>277</v>
      </c>
      <c r="AE295" s="234" t="s">
        <v>82</v>
      </c>
      <c r="AF295" s="151"/>
      <c r="AG295" s="234" t="s">
        <v>82</v>
      </c>
      <c r="AH295" s="151"/>
      <c r="AI295" s="234" t="s">
        <v>82</v>
      </c>
      <c r="AJ295" s="151"/>
      <c r="AK295" s="234" t="s">
        <v>82</v>
      </c>
      <c r="AL295" s="151" t="s">
        <v>492</v>
      </c>
      <c r="AM295" s="234" t="s">
        <v>82</v>
      </c>
      <c r="AN295" s="151" t="s">
        <v>468</v>
      </c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82</v>
      </c>
      <c r="P296" s="155" t="s">
        <v>280</v>
      </c>
      <c r="Q296" s="40" t="s">
        <v>82</v>
      </c>
      <c r="R296" s="155"/>
      <c r="S296" s="40" t="s">
        <v>82</v>
      </c>
      <c r="T296" s="155"/>
      <c r="U296" s="40" t="s">
        <v>82</v>
      </c>
      <c r="V296" s="155"/>
      <c r="W296" s="40" t="s">
        <v>83</v>
      </c>
      <c r="X296" s="155"/>
      <c r="Y296" s="40" t="s">
        <v>82</v>
      </c>
      <c r="Z296" s="155"/>
      <c r="AA296" s="40" t="s">
        <v>82</v>
      </c>
      <c r="AB296" s="155" t="s">
        <v>277</v>
      </c>
      <c r="AC296" s="40" t="s">
        <v>82</v>
      </c>
      <c r="AD296" s="155" t="s">
        <v>277</v>
      </c>
      <c r="AE296" s="40" t="s">
        <v>82</v>
      </c>
      <c r="AF296" s="155"/>
      <c r="AG296" s="40" t="s">
        <v>82</v>
      </c>
      <c r="AH296" s="155"/>
      <c r="AI296" s="40" t="s">
        <v>82</v>
      </c>
      <c r="AJ296" s="155"/>
      <c r="AK296" s="40" t="s">
        <v>82</v>
      </c>
      <c r="AL296" s="155" t="s">
        <v>492</v>
      </c>
      <c r="AM296" s="40" t="s">
        <v>82</v>
      </c>
      <c r="AN296" s="155" t="s">
        <v>468</v>
      </c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/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278</v>
      </c>
      <c r="P297" s="155"/>
      <c r="Q297" s="40" t="s">
        <v>278</v>
      </c>
      <c r="R297" s="155"/>
      <c r="S297" s="40" t="s">
        <v>278</v>
      </c>
      <c r="T297" s="155"/>
      <c r="U297" s="40" t="s">
        <v>278</v>
      </c>
      <c r="V297" s="155"/>
      <c r="W297" s="40" t="s">
        <v>83</v>
      </c>
      <c r="X297" s="155"/>
      <c r="Y297" s="40" t="s">
        <v>278</v>
      </c>
      <c r="Z297" s="155"/>
      <c r="AA297" s="40" t="s">
        <v>278</v>
      </c>
      <c r="AB297" s="155"/>
      <c r="AC297" s="40" t="s">
        <v>278</v>
      </c>
      <c r="AD297" s="155"/>
      <c r="AE297" s="40" t="s">
        <v>278</v>
      </c>
      <c r="AF297" s="155"/>
      <c r="AG297" s="40" t="s">
        <v>278</v>
      </c>
      <c r="AH297" s="155"/>
      <c r="AI297" s="40" t="s">
        <v>278</v>
      </c>
      <c r="AJ297" s="155" t="s">
        <v>82</v>
      </c>
      <c r="AK297" s="40" t="s">
        <v>278</v>
      </c>
      <c r="AL297" s="155" t="s">
        <v>492</v>
      </c>
      <c r="AM297" s="40" t="s">
        <v>278</v>
      </c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/>
      <c r="S298" s="84" t="s">
        <v>278</v>
      </c>
      <c r="T298" s="151"/>
      <c r="U298" s="84" t="s">
        <v>278</v>
      </c>
      <c r="V298" s="151"/>
      <c r="W298" s="84" t="s">
        <v>83</v>
      </c>
      <c r="X298" s="151"/>
      <c r="Y298" s="84" t="s">
        <v>278</v>
      </c>
      <c r="Z298" s="151"/>
      <c r="AA298" s="84" t="s">
        <v>278</v>
      </c>
      <c r="AB298" s="151"/>
      <c r="AC298" s="84" t="s">
        <v>278</v>
      </c>
      <c r="AD298" s="151"/>
      <c r="AE298" s="84" t="s">
        <v>278</v>
      </c>
      <c r="AF298" s="151"/>
      <c r="AG298" s="84" t="s">
        <v>278</v>
      </c>
      <c r="AH298" s="151"/>
      <c r="AI298" s="84" t="s">
        <v>278</v>
      </c>
      <c r="AJ298" s="151"/>
      <c r="AK298" s="84" t="s">
        <v>278</v>
      </c>
      <c r="AL298" s="151" t="s">
        <v>492</v>
      </c>
      <c r="AM298" s="84" t="s">
        <v>278</v>
      </c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276</v>
      </c>
      <c r="P299" s="155"/>
      <c r="Q299" s="40" t="s">
        <v>276</v>
      </c>
      <c r="R299" s="155"/>
      <c r="S299" s="40" t="s">
        <v>276</v>
      </c>
      <c r="T299" s="155"/>
      <c r="U299" s="40" t="s">
        <v>276</v>
      </c>
      <c r="V299" s="155"/>
      <c r="W299" s="40" t="s">
        <v>83</v>
      </c>
      <c r="X299" s="155"/>
      <c r="Y299" s="40" t="s">
        <v>276</v>
      </c>
      <c r="Z299" s="155" t="s">
        <v>277</v>
      </c>
      <c r="AA299" s="40" t="s">
        <v>276</v>
      </c>
      <c r="AB299" s="155" t="s">
        <v>87</v>
      </c>
      <c r="AC299" s="40" t="s">
        <v>276</v>
      </c>
      <c r="AD299" s="155"/>
      <c r="AE299" s="40" t="s">
        <v>276</v>
      </c>
      <c r="AF299" s="155" t="s">
        <v>279</v>
      </c>
      <c r="AG299" s="40" t="s">
        <v>276</v>
      </c>
      <c r="AH299" s="155"/>
      <c r="AI299" s="40" t="s">
        <v>276</v>
      </c>
      <c r="AJ299" s="155"/>
      <c r="AK299" s="40" t="s">
        <v>276</v>
      </c>
      <c r="AL299" s="155" t="s">
        <v>492</v>
      </c>
      <c r="AM299" s="40" t="s">
        <v>276</v>
      </c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276</v>
      </c>
      <c r="P300" s="156"/>
      <c r="Q300" s="87" t="s">
        <v>276</v>
      </c>
      <c r="R300" s="156"/>
      <c r="S300" s="87" t="s">
        <v>276</v>
      </c>
      <c r="T300" s="156"/>
      <c r="U300" s="87" t="s">
        <v>276</v>
      </c>
      <c r="V300" s="156"/>
      <c r="W300" s="87" t="s">
        <v>278</v>
      </c>
      <c r="X300" s="156"/>
      <c r="Y300" s="87" t="s">
        <v>276</v>
      </c>
      <c r="Z300" s="156" t="s">
        <v>277</v>
      </c>
      <c r="AA300" s="87" t="s">
        <v>276</v>
      </c>
      <c r="AB300" s="156" t="s">
        <v>89</v>
      </c>
      <c r="AC300" s="87" t="s">
        <v>276</v>
      </c>
      <c r="AD300" s="156"/>
      <c r="AE300" s="87" t="s">
        <v>276</v>
      </c>
      <c r="AF300" s="156"/>
      <c r="AG300" s="87" t="s">
        <v>276</v>
      </c>
      <c r="AH300" s="156"/>
      <c r="AI300" s="87" t="s">
        <v>276</v>
      </c>
      <c r="AJ300" s="156"/>
      <c r="AK300" s="87" t="s">
        <v>276</v>
      </c>
      <c r="AL300" s="156" t="s">
        <v>492</v>
      </c>
      <c r="AM300" s="87" t="s">
        <v>276</v>
      </c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276</v>
      </c>
      <c r="P301" s="157"/>
      <c r="Q301" s="80" t="s">
        <v>276</v>
      </c>
      <c r="R301" s="157"/>
      <c r="S301" s="80" t="s">
        <v>276</v>
      </c>
      <c r="T301" s="157"/>
      <c r="U301" s="80" t="s">
        <v>276</v>
      </c>
      <c r="V301" s="157"/>
      <c r="W301" s="80" t="s">
        <v>278</v>
      </c>
      <c r="X301" s="157"/>
      <c r="Y301" s="80" t="s">
        <v>276</v>
      </c>
      <c r="Z301" s="157" t="s">
        <v>277</v>
      </c>
      <c r="AA301" s="80" t="s">
        <v>276</v>
      </c>
      <c r="AB301" s="157" t="s">
        <v>22</v>
      </c>
      <c r="AC301" s="80" t="s">
        <v>276</v>
      </c>
      <c r="AD301" s="157"/>
      <c r="AE301" s="80" t="s">
        <v>276</v>
      </c>
      <c r="AF301" s="157"/>
      <c r="AG301" s="80" t="s">
        <v>276</v>
      </c>
      <c r="AH301" s="157"/>
      <c r="AI301" s="80" t="s">
        <v>276</v>
      </c>
      <c r="AJ301" s="157"/>
      <c r="AK301" s="80" t="s">
        <v>276</v>
      </c>
      <c r="AL301" s="157" t="s">
        <v>492</v>
      </c>
      <c r="AM301" s="80" t="s">
        <v>276</v>
      </c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/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277</v>
      </c>
      <c r="P302" s="151" t="s">
        <v>62</v>
      </c>
      <c r="Q302" s="84" t="s">
        <v>277</v>
      </c>
      <c r="R302" s="151"/>
      <c r="S302" s="84" t="s">
        <v>277</v>
      </c>
      <c r="T302" s="151"/>
      <c r="U302" s="84" t="s">
        <v>277</v>
      </c>
      <c r="V302" s="151"/>
      <c r="W302" s="84" t="s">
        <v>83</v>
      </c>
      <c r="X302" s="151" t="s">
        <v>85</v>
      </c>
      <c r="Y302" s="84" t="s">
        <v>277</v>
      </c>
      <c r="Z302" s="151" t="s">
        <v>294</v>
      </c>
      <c r="AA302" s="84" t="s">
        <v>277</v>
      </c>
      <c r="AB302" s="151"/>
      <c r="AC302" s="84" t="s">
        <v>277</v>
      </c>
      <c r="AD302" s="151" t="s">
        <v>502</v>
      </c>
      <c r="AE302" s="84" t="s">
        <v>277</v>
      </c>
      <c r="AF302" s="151"/>
      <c r="AG302" s="84" t="s">
        <v>277</v>
      </c>
      <c r="AH302" s="151"/>
      <c r="AI302" s="84" t="s">
        <v>277</v>
      </c>
      <c r="AJ302" s="151" t="s">
        <v>88</v>
      </c>
      <c r="AK302" s="84" t="s">
        <v>277</v>
      </c>
      <c r="AL302" s="151" t="s">
        <v>492</v>
      </c>
      <c r="AM302" s="84" t="s">
        <v>277</v>
      </c>
      <c r="AN302" s="151" t="s">
        <v>468</v>
      </c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277</v>
      </c>
      <c r="P303" s="155" t="s">
        <v>62</v>
      </c>
      <c r="Q303" s="40" t="s">
        <v>277</v>
      </c>
      <c r="R303" s="155"/>
      <c r="S303" s="40" t="s">
        <v>277</v>
      </c>
      <c r="T303" s="155"/>
      <c r="U303" s="40" t="s">
        <v>277</v>
      </c>
      <c r="V303" s="155"/>
      <c r="W303" s="40" t="s">
        <v>83</v>
      </c>
      <c r="X303" s="155" t="s">
        <v>85</v>
      </c>
      <c r="Y303" s="40" t="s">
        <v>277</v>
      </c>
      <c r="Z303" s="155"/>
      <c r="AA303" s="40" t="s">
        <v>277</v>
      </c>
      <c r="AB303" s="155"/>
      <c r="AC303" s="40" t="s">
        <v>277</v>
      </c>
      <c r="AD303" s="155"/>
      <c r="AE303" s="40" t="s">
        <v>277</v>
      </c>
      <c r="AF303" s="155"/>
      <c r="AG303" s="40" t="s">
        <v>277</v>
      </c>
      <c r="AH303" s="155"/>
      <c r="AI303" s="40" t="s">
        <v>277</v>
      </c>
      <c r="AJ303" s="155" t="s">
        <v>88</v>
      </c>
      <c r="AK303" s="40" t="s">
        <v>277</v>
      </c>
      <c r="AL303" s="155" t="s">
        <v>492</v>
      </c>
      <c r="AM303" s="40" t="s">
        <v>277</v>
      </c>
      <c r="AN303" s="155" t="s">
        <v>468</v>
      </c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82</v>
      </c>
      <c r="P304" s="155" t="s">
        <v>87</v>
      </c>
      <c r="Q304" s="40" t="s">
        <v>82</v>
      </c>
      <c r="R304" s="155"/>
      <c r="S304" s="40" t="s">
        <v>82</v>
      </c>
      <c r="T304" s="155"/>
      <c r="U304" s="40" t="s">
        <v>82</v>
      </c>
      <c r="V304" s="155"/>
      <c r="W304" s="40" t="s">
        <v>83</v>
      </c>
      <c r="X304" s="155" t="s">
        <v>85</v>
      </c>
      <c r="Y304" s="40" t="s">
        <v>82</v>
      </c>
      <c r="Z304" s="155"/>
      <c r="AA304" s="40" t="s">
        <v>82</v>
      </c>
      <c r="AB304" s="155" t="s">
        <v>277</v>
      </c>
      <c r="AC304" s="40" t="s">
        <v>82</v>
      </c>
      <c r="AD304" s="155" t="s">
        <v>91</v>
      </c>
      <c r="AE304" s="40" t="s">
        <v>82</v>
      </c>
      <c r="AF304" s="155"/>
      <c r="AG304" s="40" t="s">
        <v>82</v>
      </c>
      <c r="AH304" s="155"/>
      <c r="AI304" s="40" t="s">
        <v>82</v>
      </c>
      <c r="AJ304" s="155" t="s">
        <v>88</v>
      </c>
      <c r="AK304" s="40" t="s">
        <v>82</v>
      </c>
      <c r="AL304" s="155" t="s">
        <v>492</v>
      </c>
      <c r="AM304" s="40" t="s">
        <v>82</v>
      </c>
      <c r="AN304" s="155" t="s">
        <v>468</v>
      </c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82</v>
      </c>
      <c r="P305" s="151" t="s">
        <v>280</v>
      </c>
      <c r="Q305" s="84" t="s">
        <v>82</v>
      </c>
      <c r="R305" s="151"/>
      <c r="S305" s="84" t="s">
        <v>82</v>
      </c>
      <c r="T305" s="151"/>
      <c r="U305" s="84" t="s">
        <v>82</v>
      </c>
      <c r="V305" s="151"/>
      <c r="W305" s="84" t="s">
        <v>83</v>
      </c>
      <c r="X305" s="151" t="s">
        <v>85</v>
      </c>
      <c r="Y305" s="84" t="s">
        <v>82</v>
      </c>
      <c r="Z305" s="151"/>
      <c r="AA305" s="84" t="s">
        <v>82</v>
      </c>
      <c r="AB305" s="151" t="s">
        <v>277</v>
      </c>
      <c r="AC305" s="84" t="s">
        <v>82</v>
      </c>
      <c r="AD305" s="151"/>
      <c r="AE305" s="84" t="s">
        <v>82</v>
      </c>
      <c r="AF305" s="151"/>
      <c r="AG305" s="84" t="s">
        <v>82</v>
      </c>
      <c r="AH305" s="151"/>
      <c r="AI305" s="84" t="s">
        <v>82</v>
      </c>
      <c r="AJ305" s="151" t="s">
        <v>88</v>
      </c>
      <c r="AK305" s="84" t="s">
        <v>82</v>
      </c>
      <c r="AL305" s="151" t="s">
        <v>492</v>
      </c>
      <c r="AM305" s="84" t="s">
        <v>82</v>
      </c>
      <c r="AN305" s="151" t="s">
        <v>468</v>
      </c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278</v>
      </c>
      <c r="T306" s="155"/>
      <c r="U306" s="40" t="s">
        <v>278</v>
      </c>
      <c r="V306" s="155"/>
      <c r="W306" s="40" t="s">
        <v>83</v>
      </c>
      <c r="X306" s="155" t="s">
        <v>85</v>
      </c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278</v>
      </c>
      <c r="AF306" s="155"/>
      <c r="AG306" s="40" t="s">
        <v>278</v>
      </c>
      <c r="AH306" s="155"/>
      <c r="AI306" s="40" t="s">
        <v>278</v>
      </c>
      <c r="AJ306" s="155"/>
      <c r="AK306" s="40" t="s">
        <v>278</v>
      </c>
      <c r="AL306" s="155" t="s">
        <v>492</v>
      </c>
      <c r="AM306" s="40" t="s">
        <v>278</v>
      </c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 t="s">
        <v>278</v>
      </c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 t="s">
        <v>492</v>
      </c>
      <c r="AM307" s="87" t="s">
        <v>278</v>
      </c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 t="s">
        <v>278</v>
      </c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 t="s">
        <v>492</v>
      </c>
      <c r="AM308" s="80" t="s">
        <v>278</v>
      </c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282</v>
      </c>
      <c r="T309" s="151" t="s">
        <v>85</v>
      </c>
      <c r="U309" s="84" t="s">
        <v>282</v>
      </c>
      <c r="V309" s="151" t="s">
        <v>86</v>
      </c>
      <c r="W309" s="84" t="s">
        <v>83</v>
      </c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282</v>
      </c>
      <c r="AF309" s="151" t="s">
        <v>279</v>
      </c>
      <c r="AG309" s="84" t="s">
        <v>278</v>
      </c>
      <c r="AH309" s="151"/>
      <c r="AI309" s="84" t="s">
        <v>83</v>
      </c>
      <c r="AJ309" s="151" t="s">
        <v>90</v>
      </c>
      <c r="AK309" s="84" t="s">
        <v>278</v>
      </c>
      <c r="AL309" s="151" t="s">
        <v>492</v>
      </c>
      <c r="AM309" s="84" t="s">
        <v>278</v>
      </c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282</v>
      </c>
      <c r="T310" s="155" t="s">
        <v>87</v>
      </c>
      <c r="U310" s="40" t="s">
        <v>282</v>
      </c>
      <c r="V310" s="155" t="s">
        <v>86</v>
      </c>
      <c r="W310" s="40" t="s">
        <v>83</v>
      </c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282</v>
      </c>
      <c r="AF310" s="155" t="s">
        <v>279</v>
      </c>
      <c r="AG310" s="40" t="s">
        <v>278</v>
      </c>
      <c r="AH310" s="155"/>
      <c r="AI310" s="40" t="s">
        <v>83</v>
      </c>
      <c r="AJ310" s="155" t="s">
        <v>90</v>
      </c>
      <c r="AK310" s="40" t="s">
        <v>278</v>
      </c>
      <c r="AL310" s="155" t="s">
        <v>492</v>
      </c>
      <c r="AM310" s="40" t="s">
        <v>278</v>
      </c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/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83</v>
      </c>
      <c r="P311" s="155" t="s">
        <v>280</v>
      </c>
      <c r="Q311" s="40" t="s">
        <v>83</v>
      </c>
      <c r="R311" s="155" t="s">
        <v>87</v>
      </c>
      <c r="S311" s="40" t="s">
        <v>282</v>
      </c>
      <c r="T311" s="155" t="s">
        <v>87</v>
      </c>
      <c r="U311" s="40" t="s">
        <v>282</v>
      </c>
      <c r="V311" s="155" t="s">
        <v>87</v>
      </c>
      <c r="W311" s="40" t="s">
        <v>83</v>
      </c>
      <c r="X311" s="155"/>
      <c r="Y311" s="40" t="s">
        <v>278</v>
      </c>
      <c r="Z311" s="155"/>
      <c r="AA311" s="40" t="s">
        <v>83</v>
      </c>
      <c r="AB311" s="155" t="s">
        <v>90</v>
      </c>
      <c r="AC311" s="40" t="s">
        <v>481</v>
      </c>
      <c r="AD311" s="155" t="s">
        <v>85</v>
      </c>
      <c r="AE311" s="40" t="s">
        <v>282</v>
      </c>
      <c r="AF311" s="155" t="s">
        <v>279</v>
      </c>
      <c r="AG311" s="40" t="s">
        <v>282</v>
      </c>
      <c r="AH311" s="155"/>
      <c r="AI311" s="40" t="s">
        <v>83</v>
      </c>
      <c r="AJ311" s="155" t="s">
        <v>90</v>
      </c>
      <c r="AK311" s="40" t="s">
        <v>298</v>
      </c>
      <c r="AL311" s="155" t="s">
        <v>492</v>
      </c>
      <c r="AM311" s="40" t="s">
        <v>83</v>
      </c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/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83</v>
      </c>
      <c r="P312" s="151" t="s">
        <v>280</v>
      </c>
      <c r="Q312" s="84" t="s">
        <v>83</v>
      </c>
      <c r="R312" s="151" t="s">
        <v>87</v>
      </c>
      <c r="S312" s="84" t="s">
        <v>278</v>
      </c>
      <c r="T312" s="151"/>
      <c r="U312" s="84" t="s">
        <v>278</v>
      </c>
      <c r="V312" s="151"/>
      <c r="W312" s="84" t="s">
        <v>83</v>
      </c>
      <c r="X312" s="151"/>
      <c r="Y312" s="84" t="s">
        <v>83</v>
      </c>
      <c r="Z312" s="151"/>
      <c r="AA312" s="84" t="s">
        <v>83</v>
      </c>
      <c r="AB312" s="151" t="s">
        <v>90</v>
      </c>
      <c r="AC312" s="84" t="s">
        <v>282</v>
      </c>
      <c r="AD312" s="151" t="s">
        <v>85</v>
      </c>
      <c r="AE312" s="84" t="s">
        <v>278</v>
      </c>
      <c r="AF312" s="151"/>
      <c r="AG312" s="84" t="s">
        <v>282</v>
      </c>
      <c r="AH312" s="151"/>
      <c r="AI312" s="84" t="s">
        <v>278</v>
      </c>
      <c r="AJ312" s="151"/>
      <c r="AK312" s="84" t="s">
        <v>298</v>
      </c>
      <c r="AL312" s="151" t="s">
        <v>492</v>
      </c>
      <c r="AM312" s="84" t="s">
        <v>83</v>
      </c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83</v>
      </c>
      <c r="P313" s="155" t="s">
        <v>280</v>
      </c>
      <c r="Q313" s="40" t="s">
        <v>83</v>
      </c>
      <c r="R313" s="155" t="s">
        <v>87</v>
      </c>
      <c r="S313" s="40" t="s">
        <v>278</v>
      </c>
      <c r="T313" s="155"/>
      <c r="U313" s="40" t="s">
        <v>278</v>
      </c>
      <c r="V313" s="155"/>
      <c r="W313" s="40" t="s">
        <v>83</v>
      </c>
      <c r="X313" s="155"/>
      <c r="Y313" s="40" t="s">
        <v>83</v>
      </c>
      <c r="Z313" s="155"/>
      <c r="AA313" s="40" t="s">
        <v>83</v>
      </c>
      <c r="AB313" s="155" t="s">
        <v>90</v>
      </c>
      <c r="AC313" s="40" t="s">
        <v>282</v>
      </c>
      <c r="AD313" s="155" t="s">
        <v>91</v>
      </c>
      <c r="AE313" s="40" t="s">
        <v>278</v>
      </c>
      <c r="AF313" s="155"/>
      <c r="AG313" s="40" t="s">
        <v>282</v>
      </c>
      <c r="AH313" s="155"/>
      <c r="AI313" s="40" t="s">
        <v>278</v>
      </c>
      <c r="AJ313" s="155"/>
      <c r="AK313" s="40" t="s">
        <v>298</v>
      </c>
      <c r="AL313" s="155" t="s">
        <v>492</v>
      </c>
      <c r="AM313" s="40" t="s">
        <v>83</v>
      </c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/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 t="s">
        <v>492</v>
      </c>
      <c r="AM314" s="241" t="s">
        <v>278</v>
      </c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 t="s">
        <v>492</v>
      </c>
      <c r="AM315" s="87" t="s">
        <v>278</v>
      </c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276</v>
      </c>
      <c r="P316" s="159"/>
      <c r="Q316" s="89" t="s">
        <v>276</v>
      </c>
      <c r="R316" s="159"/>
      <c r="S316" s="89" t="s">
        <v>276</v>
      </c>
      <c r="T316" s="159"/>
      <c r="U316" s="89" t="s">
        <v>276</v>
      </c>
      <c r="V316" s="159"/>
      <c r="W316" s="89" t="s">
        <v>276</v>
      </c>
      <c r="X316" s="159"/>
      <c r="Y316" s="89" t="s">
        <v>83</v>
      </c>
      <c r="Z316" s="159"/>
      <c r="AA316" s="89" t="s">
        <v>276</v>
      </c>
      <c r="AB316" s="159"/>
      <c r="AC316" s="89" t="s">
        <v>276</v>
      </c>
      <c r="AD316" s="159"/>
      <c r="AE316" s="89" t="s">
        <v>276</v>
      </c>
      <c r="AF316" s="159" t="s">
        <v>279</v>
      </c>
      <c r="AG316" s="89" t="s">
        <v>276</v>
      </c>
      <c r="AH316" s="159"/>
      <c r="AI316" s="89" t="s">
        <v>276</v>
      </c>
      <c r="AJ316" s="159"/>
      <c r="AK316" s="89" t="s">
        <v>276</v>
      </c>
      <c r="AL316" s="159" t="s">
        <v>492</v>
      </c>
      <c r="AM316" s="89" t="s">
        <v>276</v>
      </c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276</v>
      </c>
      <c r="P317" s="159"/>
      <c r="Q317" s="89" t="s">
        <v>276</v>
      </c>
      <c r="R317" s="159"/>
      <c r="S317" s="89" t="s">
        <v>276</v>
      </c>
      <c r="T317" s="159"/>
      <c r="U317" s="89" t="s">
        <v>276</v>
      </c>
      <c r="V317" s="159"/>
      <c r="W317" s="89" t="s">
        <v>276</v>
      </c>
      <c r="X317" s="159"/>
      <c r="Y317" s="89" t="s">
        <v>83</v>
      </c>
      <c r="Z317" s="159"/>
      <c r="AA317" s="89" t="s">
        <v>276</v>
      </c>
      <c r="AB317" s="159"/>
      <c r="AC317" s="89" t="s">
        <v>276</v>
      </c>
      <c r="AD317" s="159"/>
      <c r="AE317" s="89" t="s">
        <v>276</v>
      </c>
      <c r="AF317" s="159" t="s">
        <v>279</v>
      </c>
      <c r="AG317" s="89" t="s">
        <v>276</v>
      </c>
      <c r="AH317" s="159"/>
      <c r="AI317" s="89" t="s">
        <v>276</v>
      </c>
      <c r="AJ317" s="159"/>
      <c r="AK317" s="89" t="s">
        <v>276</v>
      </c>
      <c r="AL317" s="159" t="s">
        <v>492</v>
      </c>
      <c r="AM317" s="89" t="s">
        <v>276</v>
      </c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277</v>
      </c>
      <c r="P318" s="159"/>
      <c r="Q318" s="89" t="s">
        <v>277</v>
      </c>
      <c r="R318" s="159"/>
      <c r="S318" s="89" t="s">
        <v>277</v>
      </c>
      <c r="T318" s="159"/>
      <c r="U318" s="89" t="s">
        <v>277</v>
      </c>
      <c r="V318" s="159"/>
      <c r="W318" s="89" t="s">
        <v>277</v>
      </c>
      <c r="X318" s="159"/>
      <c r="Y318" s="89" t="s">
        <v>83</v>
      </c>
      <c r="Z318" s="159"/>
      <c r="AA318" s="89" t="s">
        <v>277</v>
      </c>
      <c r="AB318" s="159"/>
      <c r="AC318" s="89" t="s">
        <v>277</v>
      </c>
      <c r="AD318" s="159"/>
      <c r="AE318" s="89" t="s">
        <v>277</v>
      </c>
      <c r="AF318" s="159" t="s">
        <v>279</v>
      </c>
      <c r="AG318" s="89" t="s">
        <v>277</v>
      </c>
      <c r="AH318" s="159"/>
      <c r="AI318" s="89" t="s">
        <v>277</v>
      </c>
      <c r="AJ318" s="159"/>
      <c r="AK318" s="89" t="s">
        <v>277</v>
      </c>
      <c r="AL318" s="159" t="s">
        <v>492</v>
      </c>
      <c r="AM318" s="89" t="s">
        <v>277</v>
      </c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277</v>
      </c>
      <c r="P319" s="159"/>
      <c r="Q319" s="89" t="s">
        <v>277</v>
      </c>
      <c r="R319" s="159"/>
      <c r="S319" s="89" t="s">
        <v>277</v>
      </c>
      <c r="T319" s="159"/>
      <c r="U319" s="89" t="s">
        <v>277</v>
      </c>
      <c r="V319" s="159"/>
      <c r="W319" s="89" t="s">
        <v>277</v>
      </c>
      <c r="X319" s="159"/>
      <c r="Y319" s="89" t="s">
        <v>83</v>
      </c>
      <c r="Z319" s="159"/>
      <c r="AA319" s="89" t="s">
        <v>277</v>
      </c>
      <c r="AB319" s="159"/>
      <c r="AC319" s="89" t="s">
        <v>277</v>
      </c>
      <c r="AD319" s="159"/>
      <c r="AE319" s="89" t="s">
        <v>277</v>
      </c>
      <c r="AF319" s="159" t="s">
        <v>279</v>
      </c>
      <c r="AG319" s="89" t="s">
        <v>277</v>
      </c>
      <c r="AH319" s="159"/>
      <c r="AI319" s="89" t="s">
        <v>277</v>
      </c>
      <c r="AJ319" s="159"/>
      <c r="AK319" s="89" t="s">
        <v>277</v>
      </c>
      <c r="AL319" s="159" t="s">
        <v>492</v>
      </c>
      <c r="AM319" s="89" t="s">
        <v>277</v>
      </c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82</v>
      </c>
      <c r="P320" s="159" t="s">
        <v>280</v>
      </c>
      <c r="Q320" s="89" t="s">
        <v>82</v>
      </c>
      <c r="R320" s="159"/>
      <c r="S320" s="89" t="s">
        <v>82</v>
      </c>
      <c r="T320" s="159"/>
      <c r="U320" s="89" t="s">
        <v>82</v>
      </c>
      <c r="V320" s="159"/>
      <c r="W320" s="89" t="s">
        <v>82</v>
      </c>
      <c r="X320" s="159" t="s">
        <v>277</v>
      </c>
      <c r="Y320" s="89" t="s">
        <v>83</v>
      </c>
      <c r="Z320" s="159"/>
      <c r="AA320" s="89" t="s">
        <v>82</v>
      </c>
      <c r="AB320" s="159" t="s">
        <v>276</v>
      </c>
      <c r="AC320" s="89" t="s">
        <v>82</v>
      </c>
      <c r="AD320" s="159" t="s">
        <v>277</v>
      </c>
      <c r="AE320" s="89" t="s">
        <v>82</v>
      </c>
      <c r="AF320" s="159"/>
      <c r="AG320" s="89" t="s">
        <v>82</v>
      </c>
      <c r="AH320" s="159"/>
      <c r="AI320" s="89" t="s">
        <v>82</v>
      </c>
      <c r="AJ320" s="159"/>
      <c r="AK320" s="89" t="s">
        <v>82</v>
      </c>
      <c r="AL320" s="159" t="s">
        <v>492</v>
      </c>
      <c r="AM320" s="89" t="s">
        <v>82</v>
      </c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82</v>
      </c>
      <c r="P321" s="156" t="s">
        <v>22</v>
      </c>
      <c r="Q321" s="87" t="s">
        <v>82</v>
      </c>
      <c r="R321" s="156"/>
      <c r="S321" s="87" t="s">
        <v>82</v>
      </c>
      <c r="T321" s="156"/>
      <c r="U321" s="87" t="s">
        <v>82</v>
      </c>
      <c r="V321" s="156"/>
      <c r="W321" s="87" t="s">
        <v>82</v>
      </c>
      <c r="X321" s="156" t="s">
        <v>277</v>
      </c>
      <c r="Y321" s="87" t="s">
        <v>278</v>
      </c>
      <c r="Z321" s="156"/>
      <c r="AA321" s="87" t="s">
        <v>82</v>
      </c>
      <c r="AB321" s="156" t="s">
        <v>276</v>
      </c>
      <c r="AC321" s="87" t="s">
        <v>82</v>
      </c>
      <c r="AD321" s="156" t="s">
        <v>277</v>
      </c>
      <c r="AE321" s="87" t="s">
        <v>82</v>
      </c>
      <c r="AF321" s="156"/>
      <c r="AG321" s="87" t="s">
        <v>82</v>
      </c>
      <c r="AH321" s="156"/>
      <c r="AI321" s="87" t="s">
        <v>82</v>
      </c>
      <c r="AJ321" s="156"/>
      <c r="AK321" s="87" t="s">
        <v>82</v>
      </c>
      <c r="AL321" s="156" t="s">
        <v>492</v>
      </c>
      <c r="AM321" s="87" t="s">
        <v>82</v>
      </c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82</v>
      </c>
      <c r="P322" s="156" t="s">
        <v>88</v>
      </c>
      <c r="Q322" s="87" t="s">
        <v>82</v>
      </c>
      <c r="R322" s="156"/>
      <c r="S322" s="87" t="s">
        <v>82</v>
      </c>
      <c r="T322" s="156"/>
      <c r="U322" s="87" t="s">
        <v>82</v>
      </c>
      <c r="V322" s="156"/>
      <c r="W322" s="87" t="s">
        <v>82</v>
      </c>
      <c r="X322" s="156" t="s">
        <v>277</v>
      </c>
      <c r="Y322" s="87" t="s">
        <v>278</v>
      </c>
      <c r="Z322" s="156"/>
      <c r="AA322" s="87" t="s">
        <v>276</v>
      </c>
      <c r="AB322" s="156" t="s">
        <v>89</v>
      </c>
      <c r="AC322" s="87" t="s">
        <v>82</v>
      </c>
      <c r="AD322" s="156" t="s">
        <v>277</v>
      </c>
      <c r="AE322" s="87" t="s">
        <v>82</v>
      </c>
      <c r="AF322" s="156"/>
      <c r="AG322" s="87" t="s">
        <v>82</v>
      </c>
      <c r="AH322" s="156"/>
      <c r="AI322" s="87" t="s">
        <v>82</v>
      </c>
      <c r="AJ322" s="156"/>
      <c r="AK322" s="87" t="s">
        <v>82</v>
      </c>
      <c r="AL322" s="156" t="s">
        <v>492</v>
      </c>
      <c r="AM322" s="87" t="s">
        <v>82</v>
      </c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278</v>
      </c>
      <c r="P323" s="159"/>
      <c r="Q323" s="89" t="s">
        <v>278</v>
      </c>
      <c r="R323" s="159"/>
      <c r="S323" s="89" t="s">
        <v>278</v>
      </c>
      <c r="T323" s="159"/>
      <c r="U323" s="89" t="s">
        <v>278</v>
      </c>
      <c r="V323" s="159"/>
      <c r="W323" s="89" t="s">
        <v>278</v>
      </c>
      <c r="X323" s="159"/>
      <c r="Y323" s="89" t="s">
        <v>83</v>
      </c>
      <c r="Z323" s="159"/>
      <c r="AA323" s="89" t="s">
        <v>278</v>
      </c>
      <c r="AB323" s="159"/>
      <c r="AC323" s="89" t="s">
        <v>278</v>
      </c>
      <c r="AD323" s="159"/>
      <c r="AE323" s="89" t="s">
        <v>278</v>
      </c>
      <c r="AF323" s="159"/>
      <c r="AG323" s="89" t="s">
        <v>278</v>
      </c>
      <c r="AH323" s="159"/>
      <c r="AI323" s="89" t="s">
        <v>278</v>
      </c>
      <c r="AJ323" s="159"/>
      <c r="AK323" s="89" t="s">
        <v>278</v>
      </c>
      <c r="AL323" s="159" t="s">
        <v>492</v>
      </c>
      <c r="AM323" s="89" t="s">
        <v>278</v>
      </c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278</v>
      </c>
      <c r="P324" s="159"/>
      <c r="Q324" s="89" t="s">
        <v>278</v>
      </c>
      <c r="R324" s="159"/>
      <c r="S324" s="89" t="s">
        <v>278</v>
      </c>
      <c r="T324" s="159"/>
      <c r="U324" s="89" t="s">
        <v>278</v>
      </c>
      <c r="V324" s="159"/>
      <c r="W324" s="89" t="s">
        <v>278</v>
      </c>
      <c r="X324" s="159"/>
      <c r="Y324" s="89" t="s">
        <v>83</v>
      </c>
      <c r="Z324" s="159"/>
      <c r="AA324" s="89" t="s">
        <v>278</v>
      </c>
      <c r="AB324" s="159"/>
      <c r="AC324" s="89" t="s">
        <v>278</v>
      </c>
      <c r="AD324" s="159"/>
      <c r="AE324" s="89" t="s">
        <v>278</v>
      </c>
      <c r="AF324" s="159"/>
      <c r="AG324" s="89" t="s">
        <v>278</v>
      </c>
      <c r="AH324" s="159"/>
      <c r="AI324" s="89" t="s">
        <v>278</v>
      </c>
      <c r="AJ324" s="159"/>
      <c r="AK324" s="89" t="s">
        <v>278</v>
      </c>
      <c r="AL324" s="159" t="s">
        <v>492</v>
      </c>
      <c r="AM324" s="89" t="s">
        <v>278</v>
      </c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 t="s">
        <v>276</v>
      </c>
      <c r="R325" s="156"/>
      <c r="S325" s="87" t="s">
        <v>276</v>
      </c>
      <c r="T325" s="156"/>
      <c r="U325" s="87" t="s">
        <v>276</v>
      </c>
      <c r="V325" s="156"/>
      <c r="W325" s="87" t="s">
        <v>276</v>
      </c>
      <c r="X325" s="156"/>
      <c r="Y325" s="87" t="s">
        <v>83</v>
      </c>
      <c r="Z325" s="156" t="s">
        <v>88</v>
      </c>
      <c r="AA325" s="87" t="s">
        <v>276</v>
      </c>
      <c r="AB325" s="156"/>
      <c r="AC325" s="87" t="s">
        <v>276</v>
      </c>
      <c r="AD325" s="156"/>
      <c r="AE325" s="87" t="s">
        <v>276</v>
      </c>
      <c r="AF325" s="156" t="s">
        <v>22</v>
      </c>
      <c r="AG325" s="87" t="s">
        <v>276</v>
      </c>
      <c r="AH325" s="156"/>
      <c r="AI325" s="87" t="s">
        <v>276</v>
      </c>
      <c r="AJ325" s="156"/>
      <c r="AK325" s="87" t="s">
        <v>276</v>
      </c>
      <c r="AL325" s="156" t="s">
        <v>492</v>
      </c>
      <c r="AM325" s="87" t="s">
        <v>276</v>
      </c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276</v>
      </c>
      <c r="P326" s="159"/>
      <c r="Q326" s="89" t="s">
        <v>276</v>
      </c>
      <c r="R326" s="159"/>
      <c r="S326" s="89" t="s">
        <v>276</v>
      </c>
      <c r="T326" s="159"/>
      <c r="U326" s="89" t="s">
        <v>276</v>
      </c>
      <c r="V326" s="159"/>
      <c r="W326" s="89" t="s">
        <v>276</v>
      </c>
      <c r="X326" s="159"/>
      <c r="Y326" s="89" t="s">
        <v>83</v>
      </c>
      <c r="Z326" s="159" t="s">
        <v>84</v>
      </c>
      <c r="AA326" s="89" t="s">
        <v>276</v>
      </c>
      <c r="AB326" s="159"/>
      <c r="AC326" s="89" t="s">
        <v>276</v>
      </c>
      <c r="AD326" s="159" t="s">
        <v>502</v>
      </c>
      <c r="AE326" s="89" t="s">
        <v>276</v>
      </c>
      <c r="AF326" s="159" t="s">
        <v>279</v>
      </c>
      <c r="AG326" s="89" t="s">
        <v>276</v>
      </c>
      <c r="AH326" s="159"/>
      <c r="AI326" s="89" t="s">
        <v>276</v>
      </c>
      <c r="AJ326" s="159"/>
      <c r="AK326" s="89" t="s">
        <v>276</v>
      </c>
      <c r="AL326" s="159" t="s">
        <v>492</v>
      </c>
      <c r="AM326" s="89" t="s">
        <v>276</v>
      </c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277</v>
      </c>
      <c r="P327" s="159"/>
      <c r="Q327" s="89" t="s">
        <v>277</v>
      </c>
      <c r="R327" s="159"/>
      <c r="S327" s="89" t="s">
        <v>277</v>
      </c>
      <c r="T327" s="159"/>
      <c r="U327" s="89" t="s">
        <v>277</v>
      </c>
      <c r="V327" s="159"/>
      <c r="W327" s="89" t="s">
        <v>277</v>
      </c>
      <c r="X327" s="159"/>
      <c r="Y327" s="89" t="s">
        <v>83</v>
      </c>
      <c r="Z327" s="159"/>
      <c r="AA327" s="89" t="s">
        <v>277</v>
      </c>
      <c r="AB327" s="159"/>
      <c r="AC327" s="89" t="s">
        <v>277</v>
      </c>
      <c r="AD327" s="159"/>
      <c r="AE327" s="89" t="s">
        <v>277</v>
      </c>
      <c r="AF327" s="159" t="s">
        <v>279</v>
      </c>
      <c r="AG327" s="89" t="s">
        <v>277</v>
      </c>
      <c r="AH327" s="159"/>
      <c r="AI327" s="89" t="s">
        <v>277</v>
      </c>
      <c r="AJ327" s="159"/>
      <c r="AK327" s="89" t="s">
        <v>277</v>
      </c>
      <c r="AL327" s="159" t="s">
        <v>492</v>
      </c>
      <c r="AM327" s="89" t="s">
        <v>277</v>
      </c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277</v>
      </c>
      <c r="P328" s="156" t="s">
        <v>62</v>
      </c>
      <c r="Q328" s="87" t="s">
        <v>277</v>
      </c>
      <c r="R328" s="156"/>
      <c r="S328" s="87" t="s">
        <v>277</v>
      </c>
      <c r="T328" s="156"/>
      <c r="U328" s="87" t="s">
        <v>277</v>
      </c>
      <c r="V328" s="156"/>
      <c r="W328" s="87" t="s">
        <v>277</v>
      </c>
      <c r="X328" s="156"/>
      <c r="Y328" s="87" t="s">
        <v>278</v>
      </c>
      <c r="Z328" s="156"/>
      <c r="AA328" s="87" t="s">
        <v>277</v>
      </c>
      <c r="AB328" s="156"/>
      <c r="AC328" s="87" t="s">
        <v>277</v>
      </c>
      <c r="AD328" s="156"/>
      <c r="AE328" s="87" t="s">
        <v>277</v>
      </c>
      <c r="AF328" s="156"/>
      <c r="AG328" s="87" t="s">
        <v>277</v>
      </c>
      <c r="AH328" s="156"/>
      <c r="AI328" s="87" t="s">
        <v>277</v>
      </c>
      <c r="AJ328" s="156" t="s">
        <v>87</v>
      </c>
      <c r="AK328" s="87" t="s">
        <v>277</v>
      </c>
      <c r="AL328" s="156" t="s">
        <v>492</v>
      </c>
      <c r="AM328" s="87" t="s">
        <v>277</v>
      </c>
      <c r="AN328" s="156" t="s">
        <v>468</v>
      </c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62</v>
      </c>
      <c r="Q329" s="80" t="s">
        <v>277</v>
      </c>
      <c r="R329" s="157"/>
      <c r="S329" s="80" t="s">
        <v>277</v>
      </c>
      <c r="T329" s="157"/>
      <c r="U329" s="80" t="s">
        <v>277</v>
      </c>
      <c r="V329" s="157"/>
      <c r="W329" s="80" t="s">
        <v>277</v>
      </c>
      <c r="X329" s="157"/>
      <c r="Y329" s="80" t="s">
        <v>278</v>
      </c>
      <c r="Z329" s="157"/>
      <c r="AA329" s="80" t="s">
        <v>277</v>
      </c>
      <c r="AB329" s="157"/>
      <c r="AC329" s="80" t="s">
        <v>277</v>
      </c>
      <c r="AD329" s="157"/>
      <c r="AE329" s="80" t="s">
        <v>277</v>
      </c>
      <c r="AF329" s="157"/>
      <c r="AG329" s="80" t="s">
        <v>277</v>
      </c>
      <c r="AH329" s="157"/>
      <c r="AI329" s="80" t="s">
        <v>277</v>
      </c>
      <c r="AJ329" s="157" t="s">
        <v>88</v>
      </c>
      <c r="AK329" s="80" t="s">
        <v>277</v>
      </c>
      <c r="AL329" s="157" t="s">
        <v>492</v>
      </c>
      <c r="AM329" s="80" t="s">
        <v>277</v>
      </c>
      <c r="AN329" s="157" t="s">
        <v>468</v>
      </c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82</v>
      </c>
      <c r="P330" s="159" t="s">
        <v>87</v>
      </c>
      <c r="Q330" s="89" t="s">
        <v>82</v>
      </c>
      <c r="R330" s="159"/>
      <c r="S330" s="89" t="s">
        <v>82</v>
      </c>
      <c r="T330" s="159"/>
      <c r="U330" s="89" t="s">
        <v>82</v>
      </c>
      <c r="V330" s="159"/>
      <c r="W330" s="89" t="s">
        <v>82</v>
      </c>
      <c r="X330" s="159" t="s">
        <v>277</v>
      </c>
      <c r="Y330" s="89" t="s">
        <v>83</v>
      </c>
      <c r="Z330" s="159"/>
      <c r="AA330" s="89" t="s">
        <v>82</v>
      </c>
      <c r="AB330" s="159" t="s">
        <v>277</v>
      </c>
      <c r="AC330" s="89" t="s">
        <v>82</v>
      </c>
      <c r="AD330" s="159" t="s">
        <v>277</v>
      </c>
      <c r="AE330" s="89" t="s">
        <v>82</v>
      </c>
      <c r="AF330" s="159"/>
      <c r="AG330" s="89" t="s">
        <v>82</v>
      </c>
      <c r="AH330" s="159"/>
      <c r="AI330" s="89" t="s">
        <v>82</v>
      </c>
      <c r="AJ330" s="159"/>
      <c r="AK330" s="89" t="s">
        <v>82</v>
      </c>
      <c r="AL330" s="159" t="s">
        <v>492</v>
      </c>
      <c r="AM330" s="89" t="s">
        <v>82</v>
      </c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82</v>
      </c>
      <c r="P331" s="160" t="s">
        <v>280</v>
      </c>
      <c r="Q331" s="101" t="s">
        <v>82</v>
      </c>
      <c r="R331" s="160"/>
      <c r="S331" s="101" t="s">
        <v>82</v>
      </c>
      <c r="T331" s="160"/>
      <c r="U331" s="101" t="s">
        <v>82</v>
      </c>
      <c r="V331" s="160"/>
      <c r="W331" s="101" t="s">
        <v>82</v>
      </c>
      <c r="X331" s="160" t="s">
        <v>277</v>
      </c>
      <c r="Y331" s="101" t="s">
        <v>83</v>
      </c>
      <c r="Z331" s="160"/>
      <c r="AA331" s="101" t="s">
        <v>82</v>
      </c>
      <c r="AB331" s="160" t="s">
        <v>277</v>
      </c>
      <c r="AC331" s="101" t="s">
        <v>82</v>
      </c>
      <c r="AD331" s="160" t="s">
        <v>277</v>
      </c>
      <c r="AE331" s="101" t="s">
        <v>82</v>
      </c>
      <c r="AF331" s="160"/>
      <c r="AG331" s="101" t="s">
        <v>82</v>
      </c>
      <c r="AH331" s="160"/>
      <c r="AI331" s="101" t="s">
        <v>82</v>
      </c>
      <c r="AJ331" s="160"/>
      <c r="AK331" s="101" t="s">
        <v>82</v>
      </c>
      <c r="AL331" s="160" t="s">
        <v>492</v>
      </c>
      <c r="AM331" s="101" t="s">
        <v>82</v>
      </c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/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278</v>
      </c>
      <c r="P332" s="160"/>
      <c r="Q332" s="101" t="s">
        <v>278</v>
      </c>
      <c r="R332" s="160"/>
      <c r="S332" s="101" t="s">
        <v>278</v>
      </c>
      <c r="T332" s="160"/>
      <c r="U332" s="101" t="s">
        <v>278</v>
      </c>
      <c r="V332" s="160"/>
      <c r="W332" s="101" t="s">
        <v>278</v>
      </c>
      <c r="X332" s="160"/>
      <c r="Y332" s="101" t="s">
        <v>83</v>
      </c>
      <c r="Z332" s="160"/>
      <c r="AA332" s="101" t="s">
        <v>278</v>
      </c>
      <c r="AB332" s="160"/>
      <c r="AC332" s="101" t="s">
        <v>278</v>
      </c>
      <c r="AD332" s="160" t="s">
        <v>91</v>
      </c>
      <c r="AE332" s="101" t="s">
        <v>278</v>
      </c>
      <c r="AF332" s="160"/>
      <c r="AG332" s="101" t="s">
        <v>278</v>
      </c>
      <c r="AH332" s="160"/>
      <c r="AI332" s="101" t="s">
        <v>278</v>
      </c>
      <c r="AJ332" s="160"/>
      <c r="AK332" s="101" t="s">
        <v>278</v>
      </c>
      <c r="AL332" s="160" t="s">
        <v>492</v>
      </c>
      <c r="AM332" s="101" t="s">
        <v>278</v>
      </c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278</v>
      </c>
      <c r="P333" s="159"/>
      <c r="Q333" s="89" t="s">
        <v>278</v>
      </c>
      <c r="R333" s="159"/>
      <c r="S333" s="89" t="s">
        <v>278</v>
      </c>
      <c r="T333" s="159"/>
      <c r="U333" s="89" t="s">
        <v>278</v>
      </c>
      <c r="V333" s="159"/>
      <c r="W333" s="89" t="s">
        <v>278</v>
      </c>
      <c r="X333" s="159"/>
      <c r="Y333" s="89" t="s">
        <v>83</v>
      </c>
      <c r="Z333" s="159" t="s">
        <v>84</v>
      </c>
      <c r="AA333" s="89" t="s">
        <v>278</v>
      </c>
      <c r="AB333" s="159"/>
      <c r="AC333" s="89" t="s">
        <v>278</v>
      </c>
      <c r="AD333" s="159"/>
      <c r="AE333" s="89" t="s">
        <v>278</v>
      </c>
      <c r="AF333" s="159"/>
      <c r="AG333" s="89" t="s">
        <v>278</v>
      </c>
      <c r="AH333" s="159"/>
      <c r="AI333" s="89" t="s">
        <v>278</v>
      </c>
      <c r="AJ333" s="159"/>
      <c r="AK333" s="89" t="s">
        <v>278</v>
      </c>
      <c r="AL333" s="159" t="s">
        <v>492</v>
      </c>
      <c r="AM333" s="89" t="s">
        <v>278</v>
      </c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/>
      <c r="Q334" s="101" t="s">
        <v>276</v>
      </c>
      <c r="R334" s="160"/>
      <c r="S334" s="101" t="s">
        <v>276</v>
      </c>
      <c r="T334" s="160" t="s">
        <v>87</v>
      </c>
      <c r="U334" s="101" t="s">
        <v>276</v>
      </c>
      <c r="V334" s="160"/>
      <c r="W334" s="101" t="s">
        <v>276</v>
      </c>
      <c r="X334" s="160" t="s">
        <v>277</v>
      </c>
      <c r="Y334" s="101" t="s">
        <v>83</v>
      </c>
      <c r="Z334" s="160"/>
      <c r="AA334" s="101" t="s">
        <v>276</v>
      </c>
      <c r="AB334" s="160"/>
      <c r="AC334" s="101" t="s">
        <v>276</v>
      </c>
      <c r="AD334" s="160"/>
      <c r="AE334" s="101" t="s">
        <v>276</v>
      </c>
      <c r="AF334" s="160" t="s">
        <v>279</v>
      </c>
      <c r="AG334" s="101" t="s">
        <v>276</v>
      </c>
      <c r="AH334" s="160"/>
      <c r="AI334" s="101" t="s">
        <v>276</v>
      </c>
      <c r="AJ334" s="160"/>
      <c r="AK334" s="101" t="s">
        <v>276</v>
      </c>
      <c r="AL334" s="160" t="s">
        <v>492</v>
      </c>
      <c r="AM334" s="101" t="s">
        <v>276</v>
      </c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 t="s">
        <v>276</v>
      </c>
      <c r="R335" s="156"/>
      <c r="S335" s="87" t="s">
        <v>276</v>
      </c>
      <c r="T335" s="156"/>
      <c r="U335" s="87" t="s">
        <v>276</v>
      </c>
      <c r="V335" s="156"/>
      <c r="W335" s="87" t="s">
        <v>276</v>
      </c>
      <c r="X335" s="156" t="s">
        <v>277</v>
      </c>
      <c r="Y335" s="87" t="s">
        <v>278</v>
      </c>
      <c r="Z335" s="156"/>
      <c r="AA335" s="87" t="s">
        <v>276</v>
      </c>
      <c r="AB335" s="156"/>
      <c r="AC335" s="87" t="s">
        <v>276</v>
      </c>
      <c r="AD335" s="156"/>
      <c r="AE335" s="87" t="s">
        <v>276</v>
      </c>
      <c r="AF335" s="156"/>
      <c r="AG335" s="87" t="s">
        <v>276</v>
      </c>
      <c r="AH335" s="156"/>
      <c r="AI335" s="87" t="s">
        <v>276</v>
      </c>
      <c r="AJ335" s="156"/>
      <c r="AK335" s="87" t="s">
        <v>276</v>
      </c>
      <c r="AL335" s="156" t="s">
        <v>492</v>
      </c>
      <c r="AM335" s="87" t="s">
        <v>276</v>
      </c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 t="s">
        <v>276</v>
      </c>
      <c r="R336" s="157"/>
      <c r="S336" s="80" t="s">
        <v>276</v>
      </c>
      <c r="T336" s="157" t="s">
        <v>277</v>
      </c>
      <c r="U336" s="80" t="s">
        <v>276</v>
      </c>
      <c r="V336" s="157"/>
      <c r="W336" s="80" t="s">
        <v>276</v>
      </c>
      <c r="X336" s="157" t="s">
        <v>277</v>
      </c>
      <c r="Y336" s="80" t="s">
        <v>278</v>
      </c>
      <c r="Z336" s="157"/>
      <c r="AA336" s="80" t="s">
        <v>276</v>
      </c>
      <c r="AB336" s="157"/>
      <c r="AC336" s="80" t="s">
        <v>276</v>
      </c>
      <c r="AD336" s="157"/>
      <c r="AE336" s="80" t="s">
        <v>276</v>
      </c>
      <c r="AF336" s="157"/>
      <c r="AG336" s="80" t="s">
        <v>276</v>
      </c>
      <c r="AH336" s="157"/>
      <c r="AI336" s="80" t="s">
        <v>276</v>
      </c>
      <c r="AJ336" s="157"/>
      <c r="AK336" s="80" t="s">
        <v>276</v>
      </c>
      <c r="AL336" s="157" t="s">
        <v>492</v>
      </c>
      <c r="AM336" s="80" t="s">
        <v>276</v>
      </c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277</v>
      </c>
      <c r="P337" s="159"/>
      <c r="Q337" s="89" t="s">
        <v>277</v>
      </c>
      <c r="R337" s="159"/>
      <c r="S337" s="89" t="s">
        <v>277</v>
      </c>
      <c r="T337" s="159"/>
      <c r="U337" s="89" t="s">
        <v>277</v>
      </c>
      <c r="V337" s="159"/>
      <c r="W337" s="89" t="s">
        <v>277</v>
      </c>
      <c r="X337" s="159"/>
      <c r="Y337" s="89" t="s">
        <v>83</v>
      </c>
      <c r="Z337" s="159"/>
      <c r="AA337" s="89" t="s">
        <v>277</v>
      </c>
      <c r="AB337" s="159"/>
      <c r="AC337" s="89" t="s">
        <v>277</v>
      </c>
      <c r="AD337" s="159"/>
      <c r="AE337" s="89" t="s">
        <v>277</v>
      </c>
      <c r="AF337" s="159"/>
      <c r="AG337" s="89" t="s">
        <v>277</v>
      </c>
      <c r="AH337" s="159"/>
      <c r="AI337" s="89" t="s">
        <v>277</v>
      </c>
      <c r="AJ337" s="159"/>
      <c r="AK337" s="89" t="s">
        <v>277</v>
      </c>
      <c r="AL337" s="159" t="s">
        <v>492</v>
      </c>
      <c r="AM337" s="89" t="s">
        <v>277</v>
      </c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277</v>
      </c>
      <c r="P338" s="160"/>
      <c r="Q338" s="101" t="s">
        <v>277</v>
      </c>
      <c r="R338" s="160"/>
      <c r="S338" s="101" t="s">
        <v>277</v>
      </c>
      <c r="T338" s="160"/>
      <c r="U338" s="101" t="s">
        <v>277</v>
      </c>
      <c r="V338" s="160"/>
      <c r="W338" s="101" t="s">
        <v>277</v>
      </c>
      <c r="X338" s="160"/>
      <c r="Y338" s="101" t="s">
        <v>83</v>
      </c>
      <c r="Z338" s="160"/>
      <c r="AA338" s="101" t="s">
        <v>277</v>
      </c>
      <c r="AB338" s="160"/>
      <c r="AC338" s="101" t="s">
        <v>277</v>
      </c>
      <c r="AD338" s="160" t="s">
        <v>481</v>
      </c>
      <c r="AE338" s="101" t="s">
        <v>277</v>
      </c>
      <c r="AF338" s="160"/>
      <c r="AG338" s="101" t="s">
        <v>277</v>
      </c>
      <c r="AH338" s="160"/>
      <c r="AI338" s="101" t="s">
        <v>277</v>
      </c>
      <c r="AJ338" s="160"/>
      <c r="AK338" s="101" t="s">
        <v>277</v>
      </c>
      <c r="AL338" s="160" t="s">
        <v>492</v>
      </c>
      <c r="AM338" s="101" t="s">
        <v>277</v>
      </c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82</v>
      </c>
      <c r="P339" s="160" t="s">
        <v>280</v>
      </c>
      <c r="Q339" s="101" t="s">
        <v>82</v>
      </c>
      <c r="R339" s="160"/>
      <c r="S339" s="101" t="s">
        <v>82</v>
      </c>
      <c r="T339" s="160"/>
      <c r="U339" s="101" t="s">
        <v>82</v>
      </c>
      <c r="V339" s="160"/>
      <c r="W339" s="101" t="s">
        <v>82</v>
      </c>
      <c r="X339" s="160"/>
      <c r="Y339" s="101" t="s">
        <v>83</v>
      </c>
      <c r="Z339" s="160"/>
      <c r="AA339" s="101" t="s">
        <v>82</v>
      </c>
      <c r="AB339" s="160" t="s">
        <v>277</v>
      </c>
      <c r="AC339" s="101" t="s">
        <v>82</v>
      </c>
      <c r="AD339" s="160"/>
      <c r="AE339" s="101" t="s">
        <v>82</v>
      </c>
      <c r="AF339" s="160" t="s">
        <v>87</v>
      </c>
      <c r="AG339" s="101" t="s">
        <v>82</v>
      </c>
      <c r="AH339" s="160"/>
      <c r="AI339" s="101" t="s">
        <v>82</v>
      </c>
      <c r="AJ339" s="160"/>
      <c r="AK339" s="101" t="s">
        <v>82</v>
      </c>
      <c r="AL339" s="160" t="s">
        <v>492</v>
      </c>
      <c r="AM339" s="101" t="s">
        <v>82</v>
      </c>
      <c r="AN339" s="160" t="s">
        <v>468</v>
      </c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286</v>
      </c>
      <c r="Q340" s="89" t="s">
        <v>82</v>
      </c>
      <c r="R340" s="159"/>
      <c r="S340" s="89" t="s">
        <v>82</v>
      </c>
      <c r="T340" s="159"/>
      <c r="U340" s="89" t="s">
        <v>82</v>
      </c>
      <c r="V340" s="159"/>
      <c r="W340" s="89" t="s">
        <v>82</v>
      </c>
      <c r="X340" s="159"/>
      <c r="Y340" s="89" t="s">
        <v>83</v>
      </c>
      <c r="Z340" s="159"/>
      <c r="AA340" s="89" t="s">
        <v>82</v>
      </c>
      <c r="AB340" s="159" t="s">
        <v>277</v>
      </c>
      <c r="AC340" s="89" t="s">
        <v>82</v>
      </c>
      <c r="AD340" s="159"/>
      <c r="AE340" s="89" t="s">
        <v>82</v>
      </c>
      <c r="AF340" s="159" t="s">
        <v>283</v>
      </c>
      <c r="AG340" s="89" t="s">
        <v>82</v>
      </c>
      <c r="AH340" s="159"/>
      <c r="AI340" s="89" t="s">
        <v>82</v>
      </c>
      <c r="AJ340" s="159"/>
      <c r="AK340" s="89" t="s">
        <v>82</v>
      </c>
      <c r="AL340" s="159" t="s">
        <v>492</v>
      </c>
      <c r="AM340" s="89" t="s">
        <v>82</v>
      </c>
      <c r="AN340" s="159" t="s">
        <v>468</v>
      </c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278</v>
      </c>
      <c r="P341" s="160"/>
      <c r="Q341" s="101" t="s">
        <v>278</v>
      </c>
      <c r="R341" s="160"/>
      <c r="S341" s="101" t="s">
        <v>278</v>
      </c>
      <c r="T341" s="160"/>
      <c r="U341" s="101" t="s">
        <v>278</v>
      </c>
      <c r="V341" s="160"/>
      <c r="W341" s="101" t="s">
        <v>278</v>
      </c>
      <c r="X341" s="160"/>
      <c r="Y341" s="101" t="s">
        <v>83</v>
      </c>
      <c r="Z341" s="160" t="s">
        <v>84</v>
      </c>
      <c r="AA341" s="101" t="s">
        <v>278</v>
      </c>
      <c r="AB341" s="160"/>
      <c r="AC341" s="101" t="s">
        <v>278</v>
      </c>
      <c r="AD341" s="160"/>
      <c r="AE341" s="101" t="s">
        <v>278</v>
      </c>
      <c r="AF341" s="160"/>
      <c r="AG341" s="101" t="s">
        <v>278</v>
      </c>
      <c r="AH341" s="160"/>
      <c r="AI341" s="101" t="s">
        <v>278</v>
      </c>
      <c r="AJ341" s="160"/>
      <c r="AK341" s="101" t="s">
        <v>278</v>
      </c>
      <c r="AL341" s="160" t="s">
        <v>492</v>
      </c>
      <c r="AM341" s="101" t="s">
        <v>278</v>
      </c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 t="s">
        <v>278</v>
      </c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 t="s">
        <v>492</v>
      </c>
      <c r="AM342" s="87" t="s">
        <v>278</v>
      </c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 t="s">
        <v>278</v>
      </c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 t="s">
        <v>492</v>
      </c>
      <c r="AM343" s="80" t="s">
        <v>278</v>
      </c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83</v>
      </c>
      <c r="P344" s="161" t="s">
        <v>280</v>
      </c>
      <c r="Q344" s="102" t="s">
        <v>83</v>
      </c>
      <c r="R344" s="161" t="s">
        <v>88</v>
      </c>
      <c r="S344" s="102" t="s">
        <v>278</v>
      </c>
      <c r="T344" s="161"/>
      <c r="U344" s="102" t="s">
        <v>282</v>
      </c>
      <c r="V344" s="161"/>
      <c r="W344" s="102" t="s">
        <v>83</v>
      </c>
      <c r="X344" s="161" t="s">
        <v>87</v>
      </c>
      <c r="Y344" s="102" t="s">
        <v>83</v>
      </c>
      <c r="Z344" s="161"/>
      <c r="AA344" s="102" t="s">
        <v>83</v>
      </c>
      <c r="AB344" s="161" t="s">
        <v>90</v>
      </c>
      <c r="AC344" s="102" t="s">
        <v>282</v>
      </c>
      <c r="AD344" s="161"/>
      <c r="AE344" s="102" t="s">
        <v>278</v>
      </c>
      <c r="AF344" s="161"/>
      <c r="AG344" s="102" t="s">
        <v>282</v>
      </c>
      <c r="AH344" s="161"/>
      <c r="AI344" s="102" t="s">
        <v>278</v>
      </c>
      <c r="AJ344" s="161"/>
      <c r="AK344" s="102" t="s">
        <v>298</v>
      </c>
      <c r="AL344" s="161" t="s">
        <v>492</v>
      </c>
      <c r="AM344" s="102" t="s">
        <v>83</v>
      </c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83</v>
      </c>
      <c r="P345" s="151" t="s">
        <v>280</v>
      </c>
      <c r="Q345" s="84" t="s">
        <v>83</v>
      </c>
      <c r="R345" s="151" t="s">
        <v>85</v>
      </c>
      <c r="S345" s="84" t="s">
        <v>278</v>
      </c>
      <c r="T345" s="151"/>
      <c r="U345" s="84" t="s">
        <v>282</v>
      </c>
      <c r="V345" s="151"/>
      <c r="W345" s="84" t="s">
        <v>83</v>
      </c>
      <c r="X345" s="151" t="s">
        <v>87</v>
      </c>
      <c r="Y345" s="84" t="s">
        <v>83</v>
      </c>
      <c r="Z345" s="151"/>
      <c r="AA345" s="84" t="s">
        <v>83</v>
      </c>
      <c r="AB345" s="151" t="s">
        <v>90</v>
      </c>
      <c r="AC345" s="84" t="s">
        <v>282</v>
      </c>
      <c r="AD345" s="151"/>
      <c r="AE345" s="84" t="s">
        <v>278</v>
      </c>
      <c r="AF345" s="151"/>
      <c r="AG345" s="84" t="s">
        <v>282</v>
      </c>
      <c r="AH345" s="151"/>
      <c r="AI345" s="84" t="s">
        <v>278</v>
      </c>
      <c r="AJ345" s="151"/>
      <c r="AK345" s="84" t="s">
        <v>298</v>
      </c>
      <c r="AL345" s="151" t="s">
        <v>492</v>
      </c>
      <c r="AM345" s="84" t="s">
        <v>83</v>
      </c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83</v>
      </c>
      <c r="P346" s="151" t="s">
        <v>280</v>
      </c>
      <c r="Q346" s="84" t="s">
        <v>83</v>
      </c>
      <c r="R346" s="151" t="s">
        <v>85</v>
      </c>
      <c r="S346" s="84" t="s">
        <v>282</v>
      </c>
      <c r="T346" s="151"/>
      <c r="U346" s="84" t="s">
        <v>282</v>
      </c>
      <c r="V346" s="151" t="s">
        <v>87</v>
      </c>
      <c r="W346" s="84" t="s">
        <v>278</v>
      </c>
      <c r="X346" s="151"/>
      <c r="Y346" s="84" t="s">
        <v>83</v>
      </c>
      <c r="Z346" s="151"/>
      <c r="AA346" s="84" t="s">
        <v>83</v>
      </c>
      <c r="AB346" s="151" t="s">
        <v>90</v>
      </c>
      <c r="AC346" s="84" t="s">
        <v>282</v>
      </c>
      <c r="AD346" s="151"/>
      <c r="AE346" s="84" t="s">
        <v>282</v>
      </c>
      <c r="AF346" s="151" t="s">
        <v>279</v>
      </c>
      <c r="AG346" s="84" t="s">
        <v>282</v>
      </c>
      <c r="AH346" s="151"/>
      <c r="AI346" s="84" t="s">
        <v>83</v>
      </c>
      <c r="AJ346" s="151" t="s">
        <v>90</v>
      </c>
      <c r="AK346" s="84" t="s">
        <v>298</v>
      </c>
      <c r="AL346" s="151" t="s">
        <v>492</v>
      </c>
      <c r="AM346" s="84" t="s">
        <v>83</v>
      </c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278</v>
      </c>
      <c r="P347" s="151"/>
      <c r="Q347" s="84" t="s">
        <v>278</v>
      </c>
      <c r="R347" s="151"/>
      <c r="S347" s="84" t="s">
        <v>282</v>
      </c>
      <c r="T347" s="151"/>
      <c r="U347" s="84" t="s">
        <v>278</v>
      </c>
      <c r="V347" s="151"/>
      <c r="W347" s="84" t="s">
        <v>278</v>
      </c>
      <c r="X347" s="151"/>
      <c r="Y347" s="84" t="s">
        <v>83</v>
      </c>
      <c r="Z347" s="151" t="s">
        <v>84</v>
      </c>
      <c r="AA347" s="84" t="s">
        <v>278</v>
      </c>
      <c r="AB347" s="151"/>
      <c r="AC347" s="84" t="s">
        <v>278</v>
      </c>
      <c r="AD347" s="151"/>
      <c r="AE347" s="84" t="s">
        <v>282</v>
      </c>
      <c r="AF347" s="151" t="s">
        <v>279</v>
      </c>
      <c r="AG347" s="84" t="s">
        <v>278</v>
      </c>
      <c r="AH347" s="151"/>
      <c r="AI347" s="84" t="s">
        <v>83</v>
      </c>
      <c r="AJ347" s="151" t="s">
        <v>90</v>
      </c>
      <c r="AK347" s="84" t="s">
        <v>278</v>
      </c>
      <c r="AL347" s="151" t="s">
        <v>492</v>
      </c>
      <c r="AM347" s="84" t="s">
        <v>278</v>
      </c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282</v>
      </c>
      <c r="T348" s="151"/>
      <c r="U348" s="84" t="s">
        <v>278</v>
      </c>
      <c r="V348" s="151"/>
      <c r="W348" s="84" t="s">
        <v>278</v>
      </c>
      <c r="X348" s="151"/>
      <c r="Y348" s="84" t="s">
        <v>83</v>
      </c>
      <c r="Z348" s="151"/>
      <c r="AA348" s="84" t="s">
        <v>278</v>
      </c>
      <c r="AB348" s="151"/>
      <c r="AC348" s="84" t="s">
        <v>278</v>
      </c>
      <c r="AD348" s="151"/>
      <c r="AE348" s="84" t="s">
        <v>282</v>
      </c>
      <c r="AF348" s="151" t="s">
        <v>279</v>
      </c>
      <c r="AG348" s="84" t="s">
        <v>278</v>
      </c>
      <c r="AH348" s="151"/>
      <c r="AI348" s="84" t="s">
        <v>83</v>
      </c>
      <c r="AJ348" s="151" t="s">
        <v>90</v>
      </c>
      <c r="AK348" s="84" t="s">
        <v>278</v>
      </c>
      <c r="AL348" s="151" t="s">
        <v>492</v>
      </c>
      <c r="AM348" s="84" t="s">
        <v>278</v>
      </c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 t="s">
        <v>492</v>
      </c>
      <c r="AM349" s="87" t="s">
        <v>278</v>
      </c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 t="s">
        <v>492</v>
      </c>
      <c r="AM350" s="80" t="s">
        <v>278</v>
      </c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276</v>
      </c>
      <c r="P351" s="151"/>
      <c r="Q351" s="84" t="s">
        <v>276</v>
      </c>
      <c r="R351" s="151"/>
      <c r="S351" s="84" t="s">
        <v>276</v>
      </c>
      <c r="T351" s="151"/>
      <c r="U351" s="84" t="s">
        <v>276</v>
      </c>
      <c r="V351" s="151"/>
      <c r="W351" s="84" t="s">
        <v>83</v>
      </c>
      <c r="X351" s="151"/>
      <c r="Y351" s="84" t="s">
        <v>276</v>
      </c>
      <c r="Z351" s="151"/>
      <c r="AA351" s="84" t="s">
        <v>276</v>
      </c>
      <c r="AB351" s="151" t="s">
        <v>84</v>
      </c>
      <c r="AC351" s="84" t="s">
        <v>276</v>
      </c>
      <c r="AD351" s="151" t="s">
        <v>85</v>
      </c>
      <c r="AE351" s="84" t="s">
        <v>276</v>
      </c>
      <c r="AF351" s="151" t="s">
        <v>279</v>
      </c>
      <c r="AG351" s="84" t="s">
        <v>276</v>
      </c>
      <c r="AH351" s="151"/>
      <c r="AI351" s="84" t="s">
        <v>276</v>
      </c>
      <c r="AJ351" s="151"/>
      <c r="AK351" s="84" t="s">
        <v>276</v>
      </c>
      <c r="AL351" s="151" t="s">
        <v>492</v>
      </c>
      <c r="AM351" s="84" t="s">
        <v>276</v>
      </c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276</v>
      </c>
      <c r="P352" s="155"/>
      <c r="Q352" s="40" t="s">
        <v>276</v>
      </c>
      <c r="R352" s="155"/>
      <c r="S352" s="40" t="s">
        <v>276</v>
      </c>
      <c r="T352" s="155"/>
      <c r="U352" s="40" t="s">
        <v>276</v>
      </c>
      <c r="V352" s="155"/>
      <c r="W352" s="40" t="s">
        <v>83</v>
      </c>
      <c r="X352" s="155"/>
      <c r="Y352" s="40" t="s">
        <v>276</v>
      </c>
      <c r="Z352" s="155"/>
      <c r="AA352" s="40" t="s">
        <v>276</v>
      </c>
      <c r="AB352" s="155"/>
      <c r="AC352" s="40" t="s">
        <v>276</v>
      </c>
      <c r="AD352" s="155" t="s">
        <v>85</v>
      </c>
      <c r="AE352" s="40" t="s">
        <v>276</v>
      </c>
      <c r="AF352" s="155" t="s">
        <v>279</v>
      </c>
      <c r="AG352" s="40" t="s">
        <v>276</v>
      </c>
      <c r="AH352" s="155"/>
      <c r="AI352" s="40" t="s">
        <v>276</v>
      </c>
      <c r="AJ352" s="155"/>
      <c r="AK352" s="40" t="s">
        <v>276</v>
      </c>
      <c r="AL352" s="155" t="s">
        <v>492</v>
      </c>
      <c r="AM352" s="40" t="s">
        <v>276</v>
      </c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277</v>
      </c>
      <c r="P353" s="155"/>
      <c r="Q353" s="40" t="s">
        <v>277</v>
      </c>
      <c r="R353" s="155"/>
      <c r="S353" s="40" t="s">
        <v>277</v>
      </c>
      <c r="T353" s="155"/>
      <c r="U353" s="40" t="s">
        <v>277</v>
      </c>
      <c r="V353" s="155"/>
      <c r="W353" s="40" t="s">
        <v>83</v>
      </c>
      <c r="X353" s="155"/>
      <c r="Y353" s="40" t="s">
        <v>277</v>
      </c>
      <c r="Z353" s="155"/>
      <c r="AA353" s="40" t="s">
        <v>277</v>
      </c>
      <c r="AB353" s="155"/>
      <c r="AC353" s="40" t="s">
        <v>277</v>
      </c>
      <c r="AD353" s="155" t="s">
        <v>87</v>
      </c>
      <c r="AE353" s="40" t="s">
        <v>277</v>
      </c>
      <c r="AF353" s="155" t="s">
        <v>279</v>
      </c>
      <c r="AG353" s="40" t="s">
        <v>277</v>
      </c>
      <c r="AH353" s="155"/>
      <c r="AI353" s="40" t="s">
        <v>277</v>
      </c>
      <c r="AJ353" s="155"/>
      <c r="AK353" s="40" t="s">
        <v>277</v>
      </c>
      <c r="AL353" s="155" t="s">
        <v>492</v>
      </c>
      <c r="AM353" s="40" t="s">
        <v>277</v>
      </c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277</v>
      </c>
      <c r="P354" s="151"/>
      <c r="Q354" s="84" t="s">
        <v>277</v>
      </c>
      <c r="R354" s="151"/>
      <c r="S354" s="84" t="s">
        <v>277</v>
      </c>
      <c r="T354" s="151"/>
      <c r="U354" s="84" t="s">
        <v>277</v>
      </c>
      <c r="V354" s="151"/>
      <c r="W354" s="84" t="s">
        <v>83</v>
      </c>
      <c r="X354" s="151"/>
      <c r="Y354" s="84" t="s">
        <v>277</v>
      </c>
      <c r="Z354" s="151" t="s">
        <v>84</v>
      </c>
      <c r="AA354" s="84" t="s">
        <v>277</v>
      </c>
      <c r="AB354" s="151"/>
      <c r="AC354" s="84" t="s">
        <v>502</v>
      </c>
      <c r="AD354" s="151" t="s">
        <v>87</v>
      </c>
      <c r="AE354" s="84" t="s">
        <v>277</v>
      </c>
      <c r="AF354" s="151" t="s">
        <v>279</v>
      </c>
      <c r="AG354" s="84" t="s">
        <v>277</v>
      </c>
      <c r="AH354" s="151"/>
      <c r="AI354" s="84" t="s">
        <v>277</v>
      </c>
      <c r="AJ354" s="151"/>
      <c r="AK354" s="84" t="s">
        <v>277</v>
      </c>
      <c r="AL354" s="151" t="s">
        <v>492</v>
      </c>
      <c r="AM354" s="84" t="s">
        <v>277</v>
      </c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82</v>
      </c>
      <c r="P355" s="155" t="s">
        <v>280</v>
      </c>
      <c r="Q355" s="40" t="s">
        <v>82</v>
      </c>
      <c r="R355" s="155"/>
      <c r="S355" s="40" t="s">
        <v>82</v>
      </c>
      <c r="T355" s="155"/>
      <c r="U355" s="40" t="s">
        <v>82</v>
      </c>
      <c r="V355" s="155"/>
      <c r="W355" s="40" t="s">
        <v>83</v>
      </c>
      <c r="X355" s="155"/>
      <c r="Y355" s="40" t="s">
        <v>82</v>
      </c>
      <c r="Z355" s="155"/>
      <c r="AA355" s="40" t="s">
        <v>82</v>
      </c>
      <c r="AB355" s="155" t="s">
        <v>276</v>
      </c>
      <c r="AC355" s="40" t="s">
        <v>277</v>
      </c>
      <c r="AD355" s="155" t="s">
        <v>87</v>
      </c>
      <c r="AE355" s="40" t="s">
        <v>82</v>
      </c>
      <c r="AF355" s="155"/>
      <c r="AG355" s="40" t="s">
        <v>82</v>
      </c>
      <c r="AH355" s="155"/>
      <c r="AI355" s="40" t="s">
        <v>82</v>
      </c>
      <c r="AJ355" s="155" t="s">
        <v>492</v>
      </c>
      <c r="AK355" s="40" t="s">
        <v>82</v>
      </c>
      <c r="AL355" s="155" t="s">
        <v>492</v>
      </c>
      <c r="AM355" s="40" t="s">
        <v>82</v>
      </c>
      <c r="AN355" s="155" t="s">
        <v>468</v>
      </c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82</v>
      </c>
      <c r="P356" s="156" t="s">
        <v>88</v>
      </c>
      <c r="Q356" s="87" t="s">
        <v>82</v>
      </c>
      <c r="R356" s="156"/>
      <c r="S356" s="87" t="s">
        <v>82</v>
      </c>
      <c r="T356" s="156"/>
      <c r="U356" s="87" t="s">
        <v>82</v>
      </c>
      <c r="V356" s="156"/>
      <c r="W356" s="87" t="s">
        <v>278</v>
      </c>
      <c r="X356" s="156"/>
      <c r="Y356" s="87" t="s">
        <v>82</v>
      </c>
      <c r="Z356" s="156"/>
      <c r="AA356" s="87" t="s">
        <v>82</v>
      </c>
      <c r="AB356" s="156" t="s">
        <v>276</v>
      </c>
      <c r="AC356" s="87" t="s">
        <v>277</v>
      </c>
      <c r="AD356" s="156" t="s">
        <v>22</v>
      </c>
      <c r="AE356" s="87" t="s">
        <v>82</v>
      </c>
      <c r="AF356" s="156"/>
      <c r="AG356" s="87" t="s">
        <v>82</v>
      </c>
      <c r="AH356" s="156"/>
      <c r="AI356" s="87" t="s">
        <v>82</v>
      </c>
      <c r="AJ356" s="156" t="s">
        <v>492</v>
      </c>
      <c r="AK356" s="87" t="s">
        <v>82</v>
      </c>
      <c r="AL356" s="156" t="s">
        <v>492</v>
      </c>
      <c r="AM356" s="87" t="s">
        <v>82</v>
      </c>
      <c r="AN356" s="156" t="s">
        <v>468</v>
      </c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82</v>
      </c>
      <c r="P357" s="157" t="s">
        <v>88</v>
      </c>
      <c r="Q357" s="80" t="s">
        <v>82</v>
      </c>
      <c r="R357" s="157"/>
      <c r="S357" s="80" t="s">
        <v>82</v>
      </c>
      <c r="T357" s="157"/>
      <c r="U357" s="80" t="s">
        <v>82</v>
      </c>
      <c r="V357" s="157"/>
      <c r="W357" s="80" t="s">
        <v>278</v>
      </c>
      <c r="X357" s="157"/>
      <c r="Y357" s="80" t="s">
        <v>82</v>
      </c>
      <c r="Z357" s="157"/>
      <c r="AA357" s="80" t="s">
        <v>82</v>
      </c>
      <c r="AB357" s="157" t="s">
        <v>276</v>
      </c>
      <c r="AC357" s="80" t="s">
        <v>277</v>
      </c>
      <c r="AD357" s="157" t="s">
        <v>22</v>
      </c>
      <c r="AE357" s="80" t="s">
        <v>82</v>
      </c>
      <c r="AF357" s="157"/>
      <c r="AG357" s="80" t="s">
        <v>82</v>
      </c>
      <c r="AH357" s="157"/>
      <c r="AI357" s="80" t="s">
        <v>82</v>
      </c>
      <c r="AJ357" s="157" t="s">
        <v>492</v>
      </c>
      <c r="AK357" s="80" t="s">
        <v>82</v>
      </c>
      <c r="AL357" s="157" t="s">
        <v>492</v>
      </c>
      <c r="AM357" s="80" t="s">
        <v>82</v>
      </c>
      <c r="AN357" s="157" t="s">
        <v>468</v>
      </c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278</v>
      </c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83</v>
      </c>
      <c r="X358" s="151"/>
      <c r="Y358" s="84" t="s">
        <v>278</v>
      </c>
      <c r="Z358" s="151"/>
      <c r="AA358" s="84" t="s">
        <v>278</v>
      </c>
      <c r="AB358" s="151"/>
      <c r="AC358" s="84" t="s">
        <v>278</v>
      </c>
      <c r="AD358" s="151"/>
      <c r="AE358" s="84" t="s">
        <v>278</v>
      </c>
      <c r="AF358" s="151"/>
      <c r="AG358" s="84" t="s">
        <v>278</v>
      </c>
      <c r="AH358" s="151"/>
      <c r="AI358" s="84" t="s">
        <v>278</v>
      </c>
      <c r="AJ358" s="151" t="s">
        <v>492</v>
      </c>
      <c r="AK358" s="84" t="s">
        <v>278</v>
      </c>
      <c r="AL358" s="151" t="s">
        <v>492</v>
      </c>
      <c r="AM358" s="84" t="s">
        <v>278</v>
      </c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278</v>
      </c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83</v>
      </c>
      <c r="X359" s="155"/>
      <c r="Y359" s="40" t="s">
        <v>278</v>
      </c>
      <c r="Z359" s="155"/>
      <c r="AA359" s="40" t="s">
        <v>278</v>
      </c>
      <c r="AB359" s="155"/>
      <c r="AC359" s="40" t="s">
        <v>278</v>
      </c>
      <c r="AD359" s="155"/>
      <c r="AE359" s="40" t="s">
        <v>278</v>
      </c>
      <c r="AF359" s="155"/>
      <c r="AG359" s="40" t="s">
        <v>278</v>
      </c>
      <c r="AH359" s="155"/>
      <c r="AI359" s="40" t="s">
        <v>278</v>
      </c>
      <c r="AJ359" s="155" t="s">
        <v>492</v>
      </c>
      <c r="AK359" s="40" t="s">
        <v>278</v>
      </c>
      <c r="AL359" s="155" t="s">
        <v>492</v>
      </c>
      <c r="AM359" s="40" t="s">
        <v>278</v>
      </c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276</v>
      </c>
      <c r="P360" s="155" t="s">
        <v>62</v>
      </c>
      <c r="Q360" s="40" t="s">
        <v>276</v>
      </c>
      <c r="R360" s="155"/>
      <c r="S360" s="40" t="s">
        <v>276</v>
      </c>
      <c r="T360" s="155"/>
      <c r="U360" s="40" t="s">
        <v>276</v>
      </c>
      <c r="V360" s="155"/>
      <c r="W360" s="40" t="s">
        <v>83</v>
      </c>
      <c r="X360" s="155"/>
      <c r="Y360" s="40" t="s">
        <v>276</v>
      </c>
      <c r="Z360" s="155"/>
      <c r="AA360" s="40" t="s">
        <v>276</v>
      </c>
      <c r="AB360" s="155"/>
      <c r="AC360" s="40" t="s">
        <v>276</v>
      </c>
      <c r="AD360" s="155" t="s">
        <v>91</v>
      </c>
      <c r="AE360" s="40" t="s">
        <v>276</v>
      </c>
      <c r="AF360" s="155" t="s">
        <v>279</v>
      </c>
      <c r="AG360" s="40" t="s">
        <v>276</v>
      </c>
      <c r="AH360" s="155"/>
      <c r="AI360" s="40" t="s">
        <v>276</v>
      </c>
      <c r="AJ360" s="155" t="s">
        <v>492</v>
      </c>
      <c r="AK360" s="40" t="s">
        <v>276</v>
      </c>
      <c r="AL360" s="155" t="s">
        <v>492</v>
      </c>
      <c r="AM360" s="40" t="s">
        <v>276</v>
      </c>
      <c r="AN360" s="155" t="s">
        <v>468</v>
      </c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276</v>
      </c>
      <c r="P361" s="151" t="s">
        <v>62</v>
      </c>
      <c r="Q361" s="84" t="s">
        <v>276</v>
      </c>
      <c r="R361" s="151"/>
      <c r="S361" s="84" t="s">
        <v>276</v>
      </c>
      <c r="T361" s="151"/>
      <c r="U361" s="84" t="s">
        <v>276</v>
      </c>
      <c r="V361" s="151"/>
      <c r="W361" s="84" t="s">
        <v>83</v>
      </c>
      <c r="X361" s="151"/>
      <c r="Y361" s="84" t="s">
        <v>276</v>
      </c>
      <c r="Z361" s="151" t="s">
        <v>84</v>
      </c>
      <c r="AA361" s="84" t="s">
        <v>276</v>
      </c>
      <c r="AB361" s="151"/>
      <c r="AC361" s="84" t="s">
        <v>276</v>
      </c>
      <c r="AD361" s="151" t="s">
        <v>507</v>
      </c>
      <c r="AE361" s="84" t="s">
        <v>276</v>
      </c>
      <c r="AF361" s="151" t="s">
        <v>87</v>
      </c>
      <c r="AG361" s="84" t="s">
        <v>276</v>
      </c>
      <c r="AH361" s="151"/>
      <c r="AI361" s="84" t="s">
        <v>276</v>
      </c>
      <c r="AJ361" s="151" t="s">
        <v>492</v>
      </c>
      <c r="AK361" s="84" t="s">
        <v>276</v>
      </c>
      <c r="AL361" s="151" t="s">
        <v>492</v>
      </c>
      <c r="AM361" s="84" t="s">
        <v>276</v>
      </c>
      <c r="AN361" s="151" t="s">
        <v>468</v>
      </c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277</v>
      </c>
      <c r="P362" s="155" t="s">
        <v>62</v>
      </c>
      <c r="Q362" s="40" t="s">
        <v>277</v>
      </c>
      <c r="R362" s="155"/>
      <c r="S362" s="40" t="s">
        <v>277</v>
      </c>
      <c r="T362" s="155"/>
      <c r="U362" s="40" t="s">
        <v>277</v>
      </c>
      <c r="V362" s="155"/>
      <c r="W362" s="40" t="s">
        <v>83</v>
      </c>
      <c r="X362" s="155"/>
      <c r="Y362" s="40" t="s">
        <v>277</v>
      </c>
      <c r="Z362" s="155"/>
      <c r="AA362" s="40" t="s">
        <v>277</v>
      </c>
      <c r="AB362" s="155"/>
      <c r="AC362" s="40" t="s">
        <v>277</v>
      </c>
      <c r="AD362" s="155"/>
      <c r="AE362" s="40" t="s">
        <v>277</v>
      </c>
      <c r="AF362" s="155" t="s">
        <v>88</v>
      </c>
      <c r="AG362" s="40" t="s">
        <v>277</v>
      </c>
      <c r="AH362" s="155"/>
      <c r="AI362" s="40" t="s">
        <v>277</v>
      </c>
      <c r="AJ362" s="155" t="s">
        <v>492</v>
      </c>
      <c r="AK362" s="40" t="s">
        <v>277</v>
      </c>
      <c r="AL362" s="155" t="s">
        <v>492</v>
      </c>
      <c r="AM362" s="40" t="s">
        <v>277</v>
      </c>
      <c r="AN362" s="155" t="s">
        <v>468</v>
      </c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277</v>
      </c>
      <c r="P363" s="156" t="s">
        <v>62</v>
      </c>
      <c r="Q363" s="87" t="s">
        <v>277</v>
      </c>
      <c r="R363" s="156"/>
      <c r="S363" s="87" t="s">
        <v>277</v>
      </c>
      <c r="T363" s="156"/>
      <c r="U363" s="87" t="s">
        <v>277</v>
      </c>
      <c r="V363" s="156"/>
      <c r="W363" s="87" t="s">
        <v>278</v>
      </c>
      <c r="X363" s="156"/>
      <c r="Y363" s="87" t="s">
        <v>277</v>
      </c>
      <c r="Z363" s="156"/>
      <c r="AA363" s="87" t="s">
        <v>277</v>
      </c>
      <c r="AB363" s="156"/>
      <c r="AC363" s="87" t="s">
        <v>277</v>
      </c>
      <c r="AD363" s="156"/>
      <c r="AE363" s="87" t="s">
        <v>277</v>
      </c>
      <c r="AF363" s="156"/>
      <c r="AG363" s="87" t="s">
        <v>277</v>
      </c>
      <c r="AH363" s="156"/>
      <c r="AI363" s="87" t="s">
        <v>277</v>
      </c>
      <c r="AJ363" s="156" t="s">
        <v>492</v>
      </c>
      <c r="AK363" s="87" t="s">
        <v>277</v>
      </c>
      <c r="AL363" s="156" t="s">
        <v>492</v>
      </c>
      <c r="AM363" s="87" t="s">
        <v>277</v>
      </c>
      <c r="AN363" s="156" t="s">
        <v>468</v>
      </c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277</v>
      </c>
      <c r="P364" s="157" t="s">
        <v>62</v>
      </c>
      <c r="Q364" s="80" t="s">
        <v>277</v>
      </c>
      <c r="R364" s="157"/>
      <c r="S364" s="80" t="s">
        <v>277</v>
      </c>
      <c r="T364" s="157"/>
      <c r="U364" s="80" t="s">
        <v>277</v>
      </c>
      <c r="V364" s="157"/>
      <c r="W364" s="80" t="s">
        <v>278</v>
      </c>
      <c r="X364" s="157"/>
      <c r="Y364" s="80" t="s">
        <v>277</v>
      </c>
      <c r="Z364" s="157"/>
      <c r="AA364" s="80" t="s">
        <v>277</v>
      </c>
      <c r="AB364" s="157"/>
      <c r="AC364" s="80" t="s">
        <v>277</v>
      </c>
      <c r="AD364" s="157"/>
      <c r="AE364" s="80" t="s">
        <v>277</v>
      </c>
      <c r="AF364" s="157"/>
      <c r="AG364" s="80" t="s">
        <v>277</v>
      </c>
      <c r="AH364" s="157"/>
      <c r="AI364" s="80" t="s">
        <v>277</v>
      </c>
      <c r="AJ364" s="157" t="s">
        <v>492</v>
      </c>
      <c r="AK364" s="80" t="s">
        <v>277</v>
      </c>
      <c r="AL364" s="157" t="s">
        <v>492</v>
      </c>
      <c r="AM364" s="80" t="s">
        <v>277</v>
      </c>
      <c r="AN364" s="157" t="s">
        <v>468</v>
      </c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82</v>
      </c>
      <c r="P365" s="151" t="s">
        <v>62</v>
      </c>
      <c r="Q365" s="84" t="s">
        <v>82</v>
      </c>
      <c r="R365" s="151"/>
      <c r="S365" s="84" t="s">
        <v>82</v>
      </c>
      <c r="T365" s="151"/>
      <c r="U365" s="84" t="s">
        <v>82</v>
      </c>
      <c r="V365" s="151"/>
      <c r="W365" s="84" t="s">
        <v>83</v>
      </c>
      <c r="X365" s="151"/>
      <c r="Y365" s="84" t="s">
        <v>82</v>
      </c>
      <c r="Z365" s="151"/>
      <c r="AA365" s="84" t="s">
        <v>82</v>
      </c>
      <c r="AB365" s="151" t="s">
        <v>277</v>
      </c>
      <c r="AC365" s="84" t="s">
        <v>82</v>
      </c>
      <c r="AD365" s="151" t="s">
        <v>277</v>
      </c>
      <c r="AE365" s="84" t="s">
        <v>82</v>
      </c>
      <c r="AF365" s="151"/>
      <c r="AG365" s="84" t="s">
        <v>82</v>
      </c>
      <c r="AH365" s="151"/>
      <c r="AI365" s="84" t="s">
        <v>82</v>
      </c>
      <c r="AJ365" s="151" t="s">
        <v>492</v>
      </c>
      <c r="AK365" s="84" t="s">
        <v>82</v>
      </c>
      <c r="AL365" s="151" t="s">
        <v>492</v>
      </c>
      <c r="AM365" s="84" t="s">
        <v>82</v>
      </c>
      <c r="AN365" s="151" t="s">
        <v>468</v>
      </c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82</v>
      </c>
      <c r="P366" s="151" t="s">
        <v>62</v>
      </c>
      <c r="Q366" s="84" t="s">
        <v>82</v>
      </c>
      <c r="R366" s="151"/>
      <c r="S366" s="84" t="s">
        <v>82</v>
      </c>
      <c r="T366" s="151"/>
      <c r="U366" s="84" t="s">
        <v>82</v>
      </c>
      <c r="V366" s="151"/>
      <c r="W366" s="84" t="s">
        <v>83</v>
      </c>
      <c r="X366" s="151"/>
      <c r="Y366" s="84" t="s">
        <v>82</v>
      </c>
      <c r="Z366" s="151"/>
      <c r="AA366" s="84" t="s">
        <v>82</v>
      </c>
      <c r="AB366" s="151" t="s">
        <v>277</v>
      </c>
      <c r="AC366" s="84" t="s">
        <v>82</v>
      </c>
      <c r="AD366" s="151" t="s">
        <v>277</v>
      </c>
      <c r="AE366" s="84" t="s">
        <v>82</v>
      </c>
      <c r="AF366" s="151"/>
      <c r="AG366" s="84" t="s">
        <v>82</v>
      </c>
      <c r="AH366" s="151"/>
      <c r="AI366" s="84" t="s">
        <v>82</v>
      </c>
      <c r="AJ366" s="151" t="s">
        <v>492</v>
      </c>
      <c r="AK366" s="84" t="s">
        <v>82</v>
      </c>
      <c r="AL366" s="151" t="s">
        <v>492</v>
      </c>
      <c r="AM366" s="84" t="s">
        <v>82</v>
      </c>
      <c r="AN366" s="151" t="s">
        <v>468</v>
      </c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278</v>
      </c>
      <c r="P367" s="151"/>
      <c r="Q367" s="84" t="s">
        <v>278</v>
      </c>
      <c r="R367" s="151"/>
      <c r="S367" s="84" t="s">
        <v>278</v>
      </c>
      <c r="T367" s="151"/>
      <c r="U367" s="84" t="s">
        <v>278</v>
      </c>
      <c r="V367" s="151"/>
      <c r="W367" s="84" t="s">
        <v>83</v>
      </c>
      <c r="X367" s="151"/>
      <c r="Y367" s="84" t="s">
        <v>278</v>
      </c>
      <c r="Z367" s="151"/>
      <c r="AA367" s="84" t="s">
        <v>278</v>
      </c>
      <c r="AB367" s="151"/>
      <c r="AC367" s="84" t="s">
        <v>278</v>
      </c>
      <c r="AD367" s="151"/>
      <c r="AE367" s="84" t="s">
        <v>278</v>
      </c>
      <c r="AF367" s="151"/>
      <c r="AG367" s="84" t="s">
        <v>278</v>
      </c>
      <c r="AH367" s="151"/>
      <c r="AI367" s="84" t="s">
        <v>278</v>
      </c>
      <c r="AJ367" s="151" t="s">
        <v>492</v>
      </c>
      <c r="AK367" s="84" t="s">
        <v>278</v>
      </c>
      <c r="AL367" s="151" t="s">
        <v>492</v>
      </c>
      <c r="AM367" s="84" t="s">
        <v>278</v>
      </c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278</v>
      </c>
      <c r="T368" s="151"/>
      <c r="U368" s="84" t="s">
        <v>278</v>
      </c>
      <c r="V368" s="151"/>
      <c r="W368" s="84" t="s">
        <v>83</v>
      </c>
      <c r="X368" s="151"/>
      <c r="Y368" s="84" t="s">
        <v>278</v>
      </c>
      <c r="Z368" s="151"/>
      <c r="AA368" s="84" t="s">
        <v>278</v>
      </c>
      <c r="AB368" s="151"/>
      <c r="AC368" s="84" t="s">
        <v>278</v>
      </c>
      <c r="AD368" s="151"/>
      <c r="AE368" s="84" t="s">
        <v>278</v>
      </c>
      <c r="AF368" s="151"/>
      <c r="AG368" s="84" t="s">
        <v>278</v>
      </c>
      <c r="AH368" s="151"/>
      <c r="AI368" s="84" t="s">
        <v>278</v>
      </c>
      <c r="AJ368" s="151" t="s">
        <v>492</v>
      </c>
      <c r="AK368" s="84" t="s">
        <v>278</v>
      </c>
      <c r="AL368" s="151" t="s">
        <v>492</v>
      </c>
      <c r="AM368" s="84" t="s">
        <v>278</v>
      </c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276</v>
      </c>
      <c r="P369" s="156"/>
      <c r="Q369" s="87" t="s">
        <v>276</v>
      </c>
      <c r="R369" s="156"/>
      <c r="S369" s="87" t="s">
        <v>276</v>
      </c>
      <c r="T369" s="156"/>
      <c r="U369" s="87" t="s">
        <v>276</v>
      </c>
      <c r="V369" s="156"/>
      <c r="W369" s="87" t="s">
        <v>83</v>
      </c>
      <c r="X369" s="156" t="s">
        <v>88</v>
      </c>
      <c r="Y369" s="87" t="s">
        <v>276</v>
      </c>
      <c r="Z369" s="156" t="s">
        <v>277</v>
      </c>
      <c r="AA369" s="87" t="s">
        <v>276</v>
      </c>
      <c r="AB369" s="156"/>
      <c r="AC369" s="87" t="s">
        <v>276</v>
      </c>
      <c r="AD369" s="156"/>
      <c r="AE369" s="87" t="s">
        <v>276</v>
      </c>
      <c r="AF369" s="156"/>
      <c r="AG369" s="87" t="s">
        <v>276</v>
      </c>
      <c r="AH369" s="156"/>
      <c r="AI369" s="87" t="s">
        <v>276</v>
      </c>
      <c r="AJ369" s="156" t="s">
        <v>492</v>
      </c>
      <c r="AK369" s="87" t="s">
        <v>276</v>
      </c>
      <c r="AL369" s="156" t="s">
        <v>492</v>
      </c>
      <c r="AM369" s="87" t="s">
        <v>276</v>
      </c>
      <c r="AN369" s="156" t="s">
        <v>468</v>
      </c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276</v>
      </c>
      <c r="P370" s="156"/>
      <c r="Q370" s="87" t="s">
        <v>276</v>
      </c>
      <c r="R370" s="156"/>
      <c r="S370" s="87" t="s">
        <v>276</v>
      </c>
      <c r="T370" s="156"/>
      <c r="U370" s="87" t="s">
        <v>276</v>
      </c>
      <c r="V370" s="156"/>
      <c r="W370" s="87" t="s">
        <v>278</v>
      </c>
      <c r="X370" s="156"/>
      <c r="Y370" s="87" t="s">
        <v>276</v>
      </c>
      <c r="Z370" s="156" t="s">
        <v>277</v>
      </c>
      <c r="AA370" s="87" t="s">
        <v>276</v>
      </c>
      <c r="AB370" s="156"/>
      <c r="AC370" s="87" t="s">
        <v>276</v>
      </c>
      <c r="AD370" s="156"/>
      <c r="AE370" s="87" t="s">
        <v>276</v>
      </c>
      <c r="AF370" s="156"/>
      <c r="AG370" s="87" t="s">
        <v>276</v>
      </c>
      <c r="AH370" s="156"/>
      <c r="AI370" s="87" t="s">
        <v>276</v>
      </c>
      <c r="AJ370" s="156" t="s">
        <v>492</v>
      </c>
      <c r="AK370" s="87" t="s">
        <v>276</v>
      </c>
      <c r="AL370" s="156" t="s">
        <v>492</v>
      </c>
      <c r="AM370" s="87" t="s">
        <v>276</v>
      </c>
      <c r="AN370" s="156" t="s">
        <v>468</v>
      </c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276</v>
      </c>
      <c r="P371" s="156"/>
      <c r="Q371" s="87" t="s">
        <v>276</v>
      </c>
      <c r="R371" s="156"/>
      <c r="S371" s="87" t="s">
        <v>276</v>
      </c>
      <c r="T371" s="156"/>
      <c r="U371" s="87" t="s">
        <v>276</v>
      </c>
      <c r="V371" s="156"/>
      <c r="W371" s="87" t="s">
        <v>278</v>
      </c>
      <c r="X371" s="156"/>
      <c r="Y371" s="87" t="s">
        <v>276</v>
      </c>
      <c r="Z371" s="156" t="s">
        <v>277</v>
      </c>
      <c r="AA371" s="87" t="s">
        <v>276</v>
      </c>
      <c r="AB371" s="156"/>
      <c r="AC371" s="87" t="s">
        <v>276</v>
      </c>
      <c r="AD371" s="156"/>
      <c r="AE371" s="87" t="s">
        <v>276</v>
      </c>
      <c r="AF371" s="156"/>
      <c r="AG371" s="87" t="s">
        <v>276</v>
      </c>
      <c r="AH371" s="156"/>
      <c r="AI371" s="87" t="s">
        <v>276</v>
      </c>
      <c r="AJ371" s="156" t="s">
        <v>492</v>
      </c>
      <c r="AK371" s="87" t="s">
        <v>276</v>
      </c>
      <c r="AL371" s="156" t="s">
        <v>492</v>
      </c>
      <c r="AM371" s="87" t="s">
        <v>276</v>
      </c>
      <c r="AN371" s="156" t="s">
        <v>468</v>
      </c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277</v>
      </c>
      <c r="P372" s="151"/>
      <c r="Q372" s="84" t="s">
        <v>277</v>
      </c>
      <c r="R372" s="151"/>
      <c r="S372" s="84" t="s">
        <v>277</v>
      </c>
      <c r="T372" s="151"/>
      <c r="U372" s="84" t="s">
        <v>277</v>
      </c>
      <c r="V372" s="151"/>
      <c r="W372" s="84" t="s">
        <v>83</v>
      </c>
      <c r="X372" s="151"/>
      <c r="Y372" s="84" t="s">
        <v>277</v>
      </c>
      <c r="Z372" s="151"/>
      <c r="AA372" s="84" t="s">
        <v>277</v>
      </c>
      <c r="AB372" s="151"/>
      <c r="AC372" s="84" t="s">
        <v>277</v>
      </c>
      <c r="AD372" s="151"/>
      <c r="AE372" s="84" t="s">
        <v>277</v>
      </c>
      <c r="AF372" s="151"/>
      <c r="AG372" s="84" t="s">
        <v>277</v>
      </c>
      <c r="AH372" s="151"/>
      <c r="AI372" s="84" t="s">
        <v>277</v>
      </c>
      <c r="AJ372" s="151" t="s">
        <v>492</v>
      </c>
      <c r="AK372" s="84" t="s">
        <v>277</v>
      </c>
      <c r="AL372" s="151"/>
      <c r="AM372" s="84" t="s">
        <v>277</v>
      </c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277</v>
      </c>
      <c r="P373" s="155"/>
      <c r="Q373" s="40" t="s">
        <v>277</v>
      </c>
      <c r="R373" s="155"/>
      <c r="S373" s="40" t="s">
        <v>277</v>
      </c>
      <c r="T373" s="155"/>
      <c r="U373" s="40" t="s">
        <v>277</v>
      </c>
      <c r="V373" s="155"/>
      <c r="W373" s="40" t="s">
        <v>83</v>
      </c>
      <c r="X373" s="155"/>
      <c r="Y373" s="40" t="s">
        <v>277</v>
      </c>
      <c r="Z373" s="155"/>
      <c r="AA373" s="40" t="s">
        <v>277</v>
      </c>
      <c r="AB373" s="155"/>
      <c r="AC373" s="40" t="s">
        <v>277</v>
      </c>
      <c r="AD373" s="155"/>
      <c r="AE373" s="40" t="s">
        <v>277</v>
      </c>
      <c r="AF373" s="155"/>
      <c r="AG373" s="40" t="s">
        <v>277</v>
      </c>
      <c r="AH373" s="155"/>
      <c r="AI373" s="40" t="s">
        <v>277</v>
      </c>
      <c r="AJ373" s="155" t="s">
        <v>492</v>
      </c>
      <c r="AK373" s="40" t="s">
        <v>277</v>
      </c>
      <c r="AL373" s="155"/>
      <c r="AM373" s="40" t="s">
        <v>277</v>
      </c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82</v>
      </c>
      <c r="P374" s="155"/>
      <c r="Q374" s="40" t="s">
        <v>82</v>
      </c>
      <c r="R374" s="155"/>
      <c r="S374" s="40" t="s">
        <v>82</v>
      </c>
      <c r="T374" s="155"/>
      <c r="U374" s="40" t="s">
        <v>82</v>
      </c>
      <c r="V374" s="155"/>
      <c r="W374" s="40" t="s">
        <v>83</v>
      </c>
      <c r="X374" s="155"/>
      <c r="Y374" s="40" t="s">
        <v>82</v>
      </c>
      <c r="Z374" s="155"/>
      <c r="AA374" s="40" t="s">
        <v>82</v>
      </c>
      <c r="AB374" s="155" t="s">
        <v>277</v>
      </c>
      <c r="AC374" s="40" t="s">
        <v>82</v>
      </c>
      <c r="AD374" s="155"/>
      <c r="AE374" s="40" t="s">
        <v>82</v>
      </c>
      <c r="AF374" s="155"/>
      <c r="AG374" s="40" t="s">
        <v>82</v>
      </c>
      <c r="AH374" s="155"/>
      <c r="AI374" s="40" t="s">
        <v>82</v>
      </c>
      <c r="AJ374" s="155" t="s">
        <v>492</v>
      </c>
      <c r="AK374" s="40" t="s">
        <v>82</v>
      </c>
      <c r="AL374" s="155"/>
      <c r="AM374" s="40" t="s">
        <v>82</v>
      </c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82</v>
      </c>
      <c r="P375" s="153"/>
      <c r="Q375" s="88" t="s">
        <v>82</v>
      </c>
      <c r="R375" s="153"/>
      <c r="S375" s="88" t="s">
        <v>82</v>
      </c>
      <c r="T375" s="153"/>
      <c r="U375" s="88" t="s">
        <v>82</v>
      </c>
      <c r="V375" s="153"/>
      <c r="W375" s="88" t="s">
        <v>83</v>
      </c>
      <c r="X375" s="153"/>
      <c r="Y375" s="88" t="s">
        <v>82</v>
      </c>
      <c r="Z375" s="153"/>
      <c r="AA375" s="88" t="s">
        <v>82</v>
      </c>
      <c r="AB375" s="153" t="s">
        <v>277</v>
      </c>
      <c r="AC375" s="88" t="s">
        <v>82</v>
      </c>
      <c r="AD375" s="153"/>
      <c r="AE375" s="88" t="s">
        <v>82</v>
      </c>
      <c r="AF375" s="153"/>
      <c r="AG375" s="88" t="s">
        <v>82</v>
      </c>
      <c r="AH375" s="153"/>
      <c r="AI375" s="88" t="s">
        <v>82</v>
      </c>
      <c r="AJ375" s="153" t="s">
        <v>492</v>
      </c>
      <c r="AK375" s="88" t="s">
        <v>82</v>
      </c>
      <c r="AL375" s="153"/>
      <c r="AM375" s="88" t="s">
        <v>82</v>
      </c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120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120</v>
      </c>
      <c r="Q377" s="12" t="s">
        <v>85</v>
      </c>
      <c r="R377" s="71">
        <f>COUNTIF(R$11:R$375,Q377)*8</f>
        <v>144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128</v>
      </c>
      <c r="W377" s="12" t="s">
        <v>85</v>
      </c>
      <c r="X377" s="81">
        <f>COUNTIF(X$11:X$375,W377)*8</f>
        <v>160</v>
      </c>
      <c r="Y377" s="12" t="s">
        <v>85</v>
      </c>
      <c r="Z377" s="71">
        <f>COUNTIF(Z$11:Z$375,Y377)*8</f>
        <v>144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152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152</v>
      </c>
      <c r="AI377" s="12" t="s">
        <v>85</v>
      </c>
      <c r="AJ377" s="71">
        <f>COUNTIF(AJ$11:AJ$375,AI377)*8</f>
        <v>112</v>
      </c>
      <c r="AK377" s="12" t="s">
        <v>85</v>
      </c>
      <c r="AL377" s="71">
        <f>COUNTIF(AL$11:AL$375,AK377)*8</f>
        <v>32</v>
      </c>
      <c r="AM377" s="12" t="s">
        <v>85</v>
      </c>
      <c r="AN377" s="71">
        <f>COUNTIF(AN$11:AN$375,AM377)*8</f>
        <v>152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16</v>
      </c>
      <c r="S378" s="12" t="s">
        <v>286</v>
      </c>
      <c r="T378" s="71">
        <v>0</v>
      </c>
      <c r="U378" s="12" t="s">
        <v>286</v>
      </c>
      <c r="V378" s="164">
        <v>8</v>
      </c>
      <c r="W378" s="12" t="s">
        <v>286</v>
      </c>
      <c r="X378" s="81">
        <v>0</v>
      </c>
      <c r="Y378" s="12" t="s">
        <v>286</v>
      </c>
      <c r="Z378" s="71">
        <v>0</v>
      </c>
      <c r="AA378" s="12" t="s">
        <v>286</v>
      </c>
      <c r="AB378" s="71">
        <v>4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8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8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132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128</v>
      </c>
      <c r="Q379" s="131" t="s">
        <v>85</v>
      </c>
      <c r="R379" s="71">
        <v>160</v>
      </c>
      <c r="S379" s="131" t="s">
        <v>85</v>
      </c>
      <c r="T379" s="71">
        <v>152</v>
      </c>
      <c r="U379" s="131" t="s">
        <v>85</v>
      </c>
      <c r="V379" s="164">
        <v>136</v>
      </c>
      <c r="W379" s="131" t="s">
        <v>85</v>
      </c>
      <c r="X379" s="136">
        <v>160</v>
      </c>
      <c r="Y379" s="131" t="s">
        <v>85</v>
      </c>
      <c r="Z379" s="71">
        <v>144</v>
      </c>
      <c r="AA379" s="131" t="s">
        <v>85</v>
      </c>
      <c r="AB379" s="71">
        <v>140</v>
      </c>
      <c r="AC379" s="131" t="s">
        <v>85</v>
      </c>
      <c r="AD379" s="71">
        <v>160</v>
      </c>
      <c r="AE379" s="131" t="s">
        <v>85</v>
      </c>
      <c r="AF379" s="71">
        <v>0</v>
      </c>
      <c r="AG379" s="131" t="s">
        <v>85</v>
      </c>
      <c r="AH379" s="71">
        <v>160</v>
      </c>
      <c r="AI379" s="131" t="s">
        <v>85</v>
      </c>
      <c r="AJ379" s="71">
        <v>112</v>
      </c>
      <c r="AK379" s="131" t="s">
        <v>85</v>
      </c>
      <c r="AL379" s="71">
        <v>32</v>
      </c>
      <c r="AM379" s="131" t="s">
        <v>85</v>
      </c>
      <c r="AN379" s="71">
        <v>160</v>
      </c>
    </row>
    <row r="380" spans="1:40" ht="1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1</v>
      </c>
      <c r="S380" s="137" t="s">
        <v>287</v>
      </c>
      <c r="T380" s="71">
        <v>0</v>
      </c>
      <c r="U380" s="137" t="s">
        <v>287</v>
      </c>
      <c r="V380" s="164">
        <v>1</v>
      </c>
      <c r="W380" s="137" t="s">
        <v>287</v>
      </c>
      <c r="X380" s="81">
        <v>6</v>
      </c>
      <c r="Y380" s="137" t="s">
        <v>287</v>
      </c>
      <c r="Z380" s="71">
        <v>8</v>
      </c>
      <c r="AA380" s="137" t="s">
        <v>287</v>
      </c>
      <c r="AB380" s="71">
        <v>2</v>
      </c>
      <c r="AC380" s="137" t="s">
        <v>287</v>
      </c>
      <c r="AD380" s="71">
        <v>1</v>
      </c>
      <c r="AE380" s="137" t="s">
        <v>287</v>
      </c>
      <c r="AF380" s="71">
        <v>0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6.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6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4</v>
      </c>
      <c r="S381" s="137" t="s">
        <v>288</v>
      </c>
      <c r="T381" s="71">
        <v>0</v>
      </c>
      <c r="U381" s="137" t="s">
        <v>288</v>
      </c>
      <c r="V381" s="164">
        <v>10</v>
      </c>
      <c r="W381" s="137" t="s">
        <v>288</v>
      </c>
      <c r="X381" s="81">
        <v>10</v>
      </c>
      <c r="Y381" s="137" t="s">
        <v>288</v>
      </c>
      <c r="Z381" s="71">
        <v>16</v>
      </c>
      <c r="AA381" s="137" t="s">
        <v>288</v>
      </c>
      <c r="AB381" s="71">
        <v>10</v>
      </c>
      <c r="AC381" s="137" t="s">
        <v>288</v>
      </c>
      <c r="AD381" s="71">
        <v>4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4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6.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81">
        <v>3</v>
      </c>
      <c r="Y382" s="137" t="s">
        <v>289</v>
      </c>
      <c r="Z382" s="71">
        <v>3</v>
      </c>
      <c r="AA382" s="137" t="s">
        <v>289</v>
      </c>
      <c r="AB382" s="71">
        <v>6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3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6.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0</v>
      </c>
      <c r="O383" s="137" t="s">
        <v>283</v>
      </c>
      <c r="P383" s="71">
        <v>4</v>
      </c>
      <c r="Q383" s="137" t="s">
        <v>283</v>
      </c>
      <c r="R383" s="71">
        <v>8</v>
      </c>
      <c r="S383" s="137" t="s">
        <v>283</v>
      </c>
      <c r="T383" s="71">
        <v>0</v>
      </c>
      <c r="U383" s="137" t="s">
        <v>283</v>
      </c>
      <c r="V383" s="164">
        <v>0</v>
      </c>
      <c r="W383" s="137" t="s">
        <v>283</v>
      </c>
      <c r="X383" s="81">
        <v>0</v>
      </c>
      <c r="Y383" s="137" t="s">
        <v>283</v>
      </c>
      <c r="Z383" s="71">
        <v>4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0</v>
      </c>
      <c r="AI383" s="137" t="s">
        <v>283</v>
      </c>
      <c r="AJ383" s="71">
        <v>12</v>
      </c>
      <c r="AK383" s="137" t="s">
        <v>283</v>
      </c>
      <c r="AL383" s="71">
        <v>4</v>
      </c>
      <c r="AM383" s="137" t="s">
        <v>283</v>
      </c>
      <c r="AN383" s="71">
        <v>20</v>
      </c>
    </row>
    <row r="384" spans="1:40" ht="16.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8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6.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8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6</v>
      </c>
      <c r="AK385" s="137" t="s">
        <v>291</v>
      </c>
      <c r="AL385" s="71">
        <v>0</v>
      </c>
      <c r="AM385" s="137" t="s">
        <v>291</v>
      </c>
      <c r="AN385" s="71">
        <v>24</v>
      </c>
    </row>
    <row r="386" spans="1:40" ht="16.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0</v>
      </c>
      <c r="W386" s="137" t="s">
        <v>292</v>
      </c>
      <c r="X386" s="8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14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6.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32</v>
      </c>
      <c r="O387" s="12" t="s">
        <v>87</v>
      </c>
      <c r="P387" s="71">
        <v>40</v>
      </c>
      <c r="Q387" s="12" t="s">
        <v>87</v>
      </c>
      <c r="R387" s="71">
        <v>48</v>
      </c>
      <c r="S387" s="12" t="s">
        <v>87</v>
      </c>
      <c r="T387" s="71">
        <v>48</v>
      </c>
      <c r="U387" s="12" t="s">
        <v>87</v>
      </c>
      <c r="V387" s="164">
        <v>24</v>
      </c>
      <c r="W387" s="12" t="s">
        <v>87</v>
      </c>
      <c r="X387" s="81">
        <v>40</v>
      </c>
      <c r="Y387" s="12" t="s">
        <v>87</v>
      </c>
      <c r="Z387" s="71">
        <v>8</v>
      </c>
      <c r="AA387" s="12" t="s">
        <v>87</v>
      </c>
      <c r="AB387" s="71">
        <v>24</v>
      </c>
      <c r="AC387" s="12" t="s">
        <v>87</v>
      </c>
      <c r="AD387" s="71">
        <v>24</v>
      </c>
      <c r="AE387" s="12" t="s">
        <v>87</v>
      </c>
      <c r="AF387" s="71">
        <v>56</v>
      </c>
      <c r="AG387" s="12" t="s">
        <v>87</v>
      </c>
      <c r="AH387" s="71">
        <v>48</v>
      </c>
      <c r="AI387" s="12" t="s">
        <v>87</v>
      </c>
      <c r="AJ387" s="71">
        <v>16</v>
      </c>
      <c r="AK387" s="12" t="s">
        <v>87</v>
      </c>
      <c r="AL387" s="71">
        <v>40</v>
      </c>
      <c r="AM387" s="12" t="s">
        <v>87</v>
      </c>
      <c r="AN387" s="71">
        <v>16</v>
      </c>
    </row>
    <row r="388" spans="1:40" ht="16.5" customHeight="1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51</v>
      </c>
      <c r="M388" s="131" t="s">
        <v>87</v>
      </c>
      <c r="N388" s="71">
        <v>33</v>
      </c>
      <c r="O388" s="131" t="s">
        <v>87</v>
      </c>
      <c r="P388" s="71">
        <v>46</v>
      </c>
      <c r="Q388" s="131" t="s">
        <v>87</v>
      </c>
      <c r="R388" s="71">
        <v>64</v>
      </c>
      <c r="S388" s="131" t="s">
        <v>87</v>
      </c>
      <c r="T388" s="71">
        <v>48</v>
      </c>
      <c r="U388" s="131" t="s">
        <v>87</v>
      </c>
      <c r="V388" s="164">
        <v>35</v>
      </c>
      <c r="W388" s="131" t="s">
        <v>87</v>
      </c>
      <c r="X388" s="136">
        <v>59</v>
      </c>
      <c r="Y388" s="131" t="s">
        <v>87</v>
      </c>
      <c r="Z388" s="71">
        <v>39</v>
      </c>
      <c r="AA388" s="131" t="s">
        <v>87</v>
      </c>
      <c r="AB388" s="71">
        <v>42</v>
      </c>
      <c r="AC388" s="131" t="s">
        <v>87</v>
      </c>
      <c r="AD388" s="71">
        <v>29</v>
      </c>
      <c r="AE388" s="131" t="s">
        <v>87</v>
      </c>
      <c r="AF388" s="71">
        <v>64</v>
      </c>
      <c r="AG388" s="131" t="s">
        <v>87</v>
      </c>
      <c r="AH388" s="71">
        <v>51</v>
      </c>
      <c r="AI388" s="131" t="s">
        <v>87</v>
      </c>
      <c r="AJ388" s="71">
        <v>52</v>
      </c>
      <c r="AK388" s="131" t="s">
        <v>87</v>
      </c>
      <c r="AL388" s="71">
        <v>44</v>
      </c>
      <c r="AM388" s="131" t="s">
        <v>87</v>
      </c>
      <c r="AN388" s="71">
        <v>60</v>
      </c>
    </row>
    <row r="389" spans="1:40" ht="15" hidden="1" customHeight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38" t="s">
        <v>279</v>
      </c>
      <c r="R389" s="139">
        <v>0</v>
      </c>
      <c r="S389" s="12" t="s">
        <v>279</v>
      </c>
      <c r="T389" s="71">
        <v>0</v>
      </c>
      <c r="U389" s="12" t="s">
        <v>279</v>
      </c>
      <c r="V389" s="164">
        <v>0</v>
      </c>
      <c r="W389" s="12" t="s">
        <v>279</v>
      </c>
      <c r="X389" s="81">
        <v>16</v>
      </c>
      <c r="Y389" s="12" t="s">
        <v>279</v>
      </c>
      <c r="Z389" s="71">
        <v>8</v>
      </c>
      <c r="AA389" s="12" t="s">
        <v>279</v>
      </c>
      <c r="AB389" s="71">
        <v>0</v>
      </c>
      <c r="AC389" s="12" t="s">
        <v>279</v>
      </c>
      <c r="AD389" s="71">
        <v>16</v>
      </c>
      <c r="AE389" s="12" t="s">
        <v>279</v>
      </c>
      <c r="AF389" s="71">
        <v>744</v>
      </c>
      <c r="AG389" s="12" t="s">
        <v>279</v>
      </c>
      <c r="AH389" s="71">
        <v>24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81">
        <v>72</v>
      </c>
    </row>
    <row r="390" spans="1:40" ht="16.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38" t="s">
        <v>293</v>
      </c>
      <c r="R390" s="139">
        <v>0</v>
      </c>
      <c r="S390" s="12" t="s">
        <v>293</v>
      </c>
      <c r="T390" s="71">
        <v>0</v>
      </c>
      <c r="U390" s="12" t="s">
        <v>293</v>
      </c>
      <c r="V390" s="164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28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81">
        <v>0</v>
      </c>
    </row>
    <row r="391" spans="1:40" ht="16.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8" t="s">
        <v>279</v>
      </c>
      <c r="R391" s="139">
        <v>0</v>
      </c>
      <c r="S391" s="131" t="s">
        <v>279</v>
      </c>
      <c r="T391" s="71">
        <v>0</v>
      </c>
      <c r="U391" s="131" t="s">
        <v>279</v>
      </c>
      <c r="V391" s="71">
        <v>0</v>
      </c>
      <c r="W391" s="131" t="s">
        <v>279</v>
      </c>
      <c r="X391" s="136">
        <v>16</v>
      </c>
      <c r="Y391" s="131" t="s">
        <v>279</v>
      </c>
      <c r="Z391" s="71">
        <v>8</v>
      </c>
      <c r="AA391" s="131" t="s">
        <v>279</v>
      </c>
      <c r="AB391" s="71">
        <v>0</v>
      </c>
      <c r="AC391" s="131" t="s">
        <v>279</v>
      </c>
      <c r="AD391" s="71">
        <v>16</v>
      </c>
      <c r="AE391" s="131" t="s">
        <v>279</v>
      </c>
      <c r="AF391" s="71">
        <v>772</v>
      </c>
      <c r="AG391" s="131" t="s">
        <v>279</v>
      </c>
      <c r="AH391" s="71">
        <v>24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136">
        <v>72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56</v>
      </c>
      <c r="Q392" s="12" t="s">
        <v>88</v>
      </c>
      <c r="R392" s="71">
        <v>64</v>
      </c>
      <c r="S392" s="12" t="s">
        <v>88</v>
      </c>
      <c r="T392" s="71">
        <v>56</v>
      </c>
      <c r="U392" s="12" t="s">
        <v>88</v>
      </c>
      <c r="V392" s="164">
        <v>64</v>
      </c>
      <c r="W392" s="12" t="s">
        <v>88</v>
      </c>
      <c r="X392" s="81">
        <v>64</v>
      </c>
      <c r="Y392" s="12" t="s">
        <v>88</v>
      </c>
      <c r="Z392" s="71">
        <v>72</v>
      </c>
      <c r="AA392" s="12" t="s">
        <v>88</v>
      </c>
      <c r="AB392" s="71">
        <v>80</v>
      </c>
      <c r="AC392" s="12" t="s">
        <v>88</v>
      </c>
      <c r="AD392" s="71">
        <v>80</v>
      </c>
      <c r="AE392" s="12" t="s">
        <v>88</v>
      </c>
      <c r="AF392" s="71">
        <v>80</v>
      </c>
      <c r="AG392" s="12" t="s">
        <v>88</v>
      </c>
      <c r="AH392" s="71">
        <v>48</v>
      </c>
      <c r="AI392" s="12" t="s">
        <v>88</v>
      </c>
      <c r="AJ392" s="71">
        <v>72</v>
      </c>
      <c r="AK392" s="12" t="s">
        <v>88</v>
      </c>
      <c r="AL392" s="71">
        <v>48</v>
      </c>
      <c r="AM392" s="12" t="s">
        <v>88</v>
      </c>
      <c r="AN392" s="71">
        <v>80</v>
      </c>
    </row>
    <row r="393" spans="1:40" ht="16.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16</v>
      </c>
      <c r="Y393" s="12" t="s">
        <v>294</v>
      </c>
      <c r="Z393" s="71">
        <v>4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6.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56</v>
      </c>
      <c r="Q394" s="131" t="s">
        <v>88</v>
      </c>
      <c r="R394" s="71">
        <v>64</v>
      </c>
      <c r="S394" s="131" t="s">
        <v>88</v>
      </c>
      <c r="T394" s="71">
        <v>56</v>
      </c>
      <c r="U394" s="131" t="s">
        <v>88</v>
      </c>
      <c r="V394" s="164">
        <v>64</v>
      </c>
      <c r="W394" s="131" t="s">
        <v>88</v>
      </c>
      <c r="X394" s="136">
        <v>80</v>
      </c>
      <c r="Y394" s="131" t="s">
        <v>88</v>
      </c>
      <c r="Z394" s="71">
        <v>76</v>
      </c>
      <c r="AA394" s="131" t="s">
        <v>88</v>
      </c>
      <c r="AB394" s="71">
        <v>80</v>
      </c>
      <c r="AC394" s="131" t="s">
        <v>88</v>
      </c>
      <c r="AD394" s="71">
        <v>80</v>
      </c>
      <c r="AE394" s="131" t="s">
        <v>88</v>
      </c>
      <c r="AF394" s="71">
        <v>80</v>
      </c>
      <c r="AG394" s="131" t="s">
        <v>88</v>
      </c>
      <c r="AH394" s="71">
        <v>48</v>
      </c>
      <c r="AI394" s="131" t="s">
        <v>88</v>
      </c>
      <c r="AJ394" s="71">
        <v>72</v>
      </c>
      <c r="AK394" s="131" t="s">
        <v>88</v>
      </c>
      <c r="AL394" s="71">
        <v>48</v>
      </c>
      <c r="AM394" s="131" t="s">
        <v>88</v>
      </c>
      <c r="AN394" s="71">
        <v>80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V395" s="8"/>
      <c r="W395" s="21"/>
      <c r="X395"/>
      <c r="Y395" s="21"/>
      <c r="Z395" s="171"/>
      <c r="AA395" s="21"/>
      <c r="AB395" s="1"/>
      <c r="AC395" s="21"/>
      <c r="AD395" s="1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14"/>
      <c r="W396" s="140"/>
      <c r="X396" s="30"/>
      <c r="Y396" s="140"/>
      <c r="Z396" s="22"/>
      <c r="AA396"/>
      <c r="AB396" s="9"/>
      <c r="AC396" s="24"/>
      <c r="AD396" s="24"/>
      <c r="AE396" s="140"/>
      <c r="AF396" s="14"/>
      <c r="AG396" s="140"/>
      <c r="AH396" s="14"/>
      <c r="AI396" s="140"/>
      <c r="AJ396" s="14"/>
      <c r="AK396" s="140"/>
      <c r="AL396" s="14"/>
      <c r="AM396" s="140"/>
      <c r="AN396" s="24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2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24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2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24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128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160</v>
      </c>
      <c r="AA399" s="81" t="s">
        <v>85</v>
      </c>
      <c r="AB399" s="141">
        <v>144</v>
      </c>
      <c r="AC399" s="71" t="s">
        <v>85</v>
      </c>
      <c r="AD399" s="141">
        <v>160</v>
      </c>
      <c r="AE399" s="81" t="s">
        <v>85</v>
      </c>
      <c r="AF399" s="71">
        <v>160</v>
      </c>
      <c r="AG399" s="81" t="s">
        <v>85</v>
      </c>
      <c r="AH399" s="141">
        <v>160</v>
      </c>
      <c r="AI399" s="81" t="s">
        <v>85</v>
      </c>
      <c r="AJ399" s="141">
        <v>144</v>
      </c>
      <c r="AK399" s="81" t="s">
        <v>85</v>
      </c>
      <c r="AL399" s="71">
        <v>160</v>
      </c>
      <c r="AM399" s="71" t="s">
        <v>85</v>
      </c>
      <c r="AN399" s="141">
        <v>160</v>
      </c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73</v>
      </c>
      <c r="M400" s="81" t="s">
        <v>87</v>
      </c>
      <c r="N400" s="176">
        <v>68</v>
      </c>
      <c r="O400" s="81" t="s">
        <v>87</v>
      </c>
      <c r="P400" s="141">
        <v>52</v>
      </c>
      <c r="Q400" s="71" t="s">
        <v>87</v>
      </c>
      <c r="R400" s="141">
        <v>64</v>
      </c>
      <c r="S400" s="81" t="s">
        <v>87</v>
      </c>
      <c r="T400" s="141">
        <v>64</v>
      </c>
      <c r="U400" s="81" t="s">
        <v>87</v>
      </c>
      <c r="V400" s="141">
        <v>60</v>
      </c>
      <c r="W400" s="71" t="s">
        <v>87</v>
      </c>
      <c r="X400" s="141">
        <v>64</v>
      </c>
      <c r="Y400" s="81" t="s">
        <v>87</v>
      </c>
      <c r="Z400" s="141">
        <v>64</v>
      </c>
      <c r="AA400" s="81" t="s">
        <v>87</v>
      </c>
      <c r="AB400" s="141">
        <v>58</v>
      </c>
      <c r="AC400" s="71" t="s">
        <v>87</v>
      </c>
      <c r="AD400" s="141">
        <v>64</v>
      </c>
      <c r="AE400" s="81" t="s">
        <v>87</v>
      </c>
      <c r="AF400" s="71">
        <v>64</v>
      </c>
      <c r="AG400" s="81" t="s">
        <v>87</v>
      </c>
      <c r="AH400" s="141">
        <v>60</v>
      </c>
      <c r="AI400" s="81" t="s">
        <v>87</v>
      </c>
      <c r="AJ400" s="141">
        <v>54</v>
      </c>
      <c r="AK400" s="81" t="s">
        <v>87</v>
      </c>
      <c r="AL400" s="71">
        <v>40</v>
      </c>
      <c r="AM400" s="71" t="s">
        <v>87</v>
      </c>
      <c r="AN400" s="141">
        <v>64</v>
      </c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304</v>
      </c>
      <c r="Q401" s="138" t="s">
        <v>279</v>
      </c>
      <c r="R401" s="139">
        <v>224</v>
      </c>
      <c r="S401" s="81" t="s">
        <v>279</v>
      </c>
      <c r="T401" s="71">
        <v>4</v>
      </c>
      <c r="U401" s="71" t="s">
        <v>279</v>
      </c>
      <c r="V401" s="141">
        <v>308</v>
      </c>
      <c r="W401" s="71" t="s">
        <v>279</v>
      </c>
      <c r="X401" s="141">
        <v>32</v>
      </c>
      <c r="Y401" s="81" t="s">
        <v>279</v>
      </c>
      <c r="Z401" s="81">
        <v>172</v>
      </c>
      <c r="AA401" s="81" t="s">
        <v>279</v>
      </c>
      <c r="AB401" s="71">
        <v>80</v>
      </c>
      <c r="AC401" s="71" t="s">
        <v>279</v>
      </c>
      <c r="AD401" s="71">
        <v>80</v>
      </c>
      <c r="AE401" s="81" t="s">
        <v>279</v>
      </c>
      <c r="AF401" s="71">
        <v>772</v>
      </c>
      <c r="AG401" s="81" t="s">
        <v>279</v>
      </c>
      <c r="AH401" s="71">
        <v>24</v>
      </c>
      <c r="AI401" s="81" t="s">
        <v>279</v>
      </c>
      <c r="AJ401" s="71">
        <v>16</v>
      </c>
      <c r="AK401" s="81" t="s">
        <v>279</v>
      </c>
      <c r="AL401" s="71">
        <v>52</v>
      </c>
      <c r="AM401" s="71" t="s">
        <v>279</v>
      </c>
      <c r="AN401" s="141">
        <v>72</v>
      </c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108">
        <v>80</v>
      </c>
      <c r="Y402" s="81" t="s">
        <v>88</v>
      </c>
      <c r="Z402" s="141">
        <v>80</v>
      </c>
      <c r="AA402" s="81" t="s">
        <v>88</v>
      </c>
      <c r="AB402" s="141">
        <v>80</v>
      </c>
      <c r="AC402" s="71" t="s">
        <v>88</v>
      </c>
      <c r="AD402" s="141">
        <v>80</v>
      </c>
      <c r="AE402" s="81" t="s">
        <v>88</v>
      </c>
      <c r="AF402" s="71">
        <v>80</v>
      </c>
      <c r="AG402" s="81" t="s">
        <v>88</v>
      </c>
      <c r="AH402" s="71">
        <v>80</v>
      </c>
      <c r="AI402" s="81" t="s">
        <v>88</v>
      </c>
      <c r="AJ402" s="249">
        <v>80</v>
      </c>
      <c r="AK402" s="81" t="s">
        <v>88</v>
      </c>
      <c r="AL402" s="71">
        <v>72</v>
      </c>
      <c r="AM402" s="71" t="s">
        <v>88</v>
      </c>
      <c r="AN402" s="141">
        <v>80</v>
      </c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142"/>
      <c r="S403" s="14"/>
      <c r="T403" s="14"/>
      <c r="U403" s="14"/>
      <c r="V403" s="14"/>
      <c r="W403" s="24"/>
      <c r="X403" s="142"/>
      <c r="Y403" s="14"/>
      <c r="Z403" s="22"/>
      <c r="AA403" s="14"/>
      <c r="AB403" s="24"/>
      <c r="AC403" s="24"/>
      <c r="AD403" s="24"/>
      <c r="AE403" s="14"/>
      <c r="AF403" s="14"/>
      <c r="AG403" s="14"/>
      <c r="AH403" s="14"/>
      <c r="AI403" s="14"/>
      <c r="AJ403" s="14"/>
      <c r="AK403" s="14"/>
      <c r="AL403" s="14"/>
      <c r="AM403" s="24"/>
      <c r="AN403" s="2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30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2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2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28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1">
        <v>0</v>
      </c>
      <c r="S405" s="131" t="s">
        <v>85</v>
      </c>
      <c r="T405" s="136">
        <v>8</v>
      </c>
      <c r="U405" s="131" t="s">
        <v>85</v>
      </c>
      <c r="V405" s="136">
        <v>24</v>
      </c>
      <c r="W405" s="131" t="s">
        <v>85</v>
      </c>
      <c r="X405" s="136">
        <v>0</v>
      </c>
      <c r="Y405" s="131" t="s">
        <v>85</v>
      </c>
      <c r="Z405" s="71">
        <v>16</v>
      </c>
      <c r="AA405" s="131" t="s">
        <v>85</v>
      </c>
      <c r="AB405" s="136">
        <v>4</v>
      </c>
      <c r="AC405" s="131" t="s">
        <v>85</v>
      </c>
      <c r="AD405" s="136">
        <v>0</v>
      </c>
      <c r="AE405" s="131" t="s">
        <v>85</v>
      </c>
      <c r="AF405" s="136">
        <v>160</v>
      </c>
      <c r="AG405" s="131" t="s">
        <v>85</v>
      </c>
      <c r="AH405" s="136">
        <v>0</v>
      </c>
      <c r="AI405" s="131" t="s">
        <v>85</v>
      </c>
      <c r="AJ405" s="136">
        <v>32</v>
      </c>
      <c r="AK405" s="131" t="s">
        <v>85</v>
      </c>
      <c r="AL405" s="136">
        <v>128</v>
      </c>
      <c r="AM405" s="131" t="s">
        <v>85</v>
      </c>
      <c r="AN405" s="144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22</v>
      </c>
      <c r="M406" s="131" t="s">
        <v>87</v>
      </c>
      <c r="N406" s="136">
        <v>35</v>
      </c>
      <c r="O406" s="131" t="s">
        <v>87</v>
      </c>
      <c r="P406" s="136">
        <v>6</v>
      </c>
      <c r="Q406" s="131" t="s">
        <v>87</v>
      </c>
      <c r="R406" s="141">
        <v>0</v>
      </c>
      <c r="S406" s="131" t="s">
        <v>87</v>
      </c>
      <c r="T406" s="136">
        <v>16</v>
      </c>
      <c r="U406" s="131" t="s">
        <v>87</v>
      </c>
      <c r="V406" s="136">
        <v>25</v>
      </c>
      <c r="W406" s="131" t="s">
        <v>87</v>
      </c>
      <c r="X406" s="136">
        <v>5</v>
      </c>
      <c r="Y406" s="131" t="s">
        <v>87</v>
      </c>
      <c r="Z406" s="71">
        <v>25</v>
      </c>
      <c r="AA406" s="131" t="s">
        <v>87</v>
      </c>
      <c r="AB406" s="144">
        <v>16</v>
      </c>
      <c r="AC406" s="131" t="s">
        <v>87</v>
      </c>
      <c r="AD406" s="136">
        <v>35</v>
      </c>
      <c r="AE406" s="131" t="s">
        <v>87</v>
      </c>
      <c r="AF406" s="136">
        <v>0</v>
      </c>
      <c r="AG406" s="131" t="s">
        <v>87</v>
      </c>
      <c r="AH406" s="136">
        <v>9</v>
      </c>
      <c r="AI406" s="131" t="s">
        <v>87</v>
      </c>
      <c r="AJ406" s="136">
        <v>2</v>
      </c>
      <c r="AK406" s="131" t="s">
        <v>87</v>
      </c>
      <c r="AL406" s="136">
        <v>-4</v>
      </c>
      <c r="AM406" s="131" t="s">
        <v>87</v>
      </c>
      <c r="AN406" s="144">
        <v>4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304</v>
      </c>
      <c r="Q407" s="138" t="s">
        <v>279</v>
      </c>
      <c r="R407" s="139">
        <v>0</v>
      </c>
      <c r="S407" s="131" t="s">
        <v>279</v>
      </c>
      <c r="T407" s="136">
        <v>4</v>
      </c>
      <c r="U407" s="131" t="s">
        <v>279</v>
      </c>
      <c r="V407" s="136">
        <v>308</v>
      </c>
      <c r="W407" s="131" t="s">
        <v>279</v>
      </c>
      <c r="X407" s="136">
        <v>16</v>
      </c>
      <c r="Y407" s="131" t="s">
        <v>279</v>
      </c>
      <c r="Z407" s="71">
        <v>164</v>
      </c>
      <c r="AA407" s="131" t="s">
        <v>279</v>
      </c>
      <c r="AB407" s="136">
        <v>80</v>
      </c>
      <c r="AC407" s="131" t="s">
        <v>279</v>
      </c>
      <c r="AD407" s="136">
        <v>64</v>
      </c>
      <c r="AE407" s="131" t="s">
        <v>279</v>
      </c>
      <c r="AF407" s="136">
        <v>0</v>
      </c>
      <c r="AG407" s="131" t="s">
        <v>279</v>
      </c>
      <c r="AH407" s="136">
        <v>0</v>
      </c>
      <c r="AI407" s="131" t="s">
        <v>279</v>
      </c>
      <c r="AJ407" s="136">
        <v>16</v>
      </c>
      <c r="AK407" s="131" t="s">
        <v>279</v>
      </c>
      <c r="AL407" s="136">
        <v>52</v>
      </c>
      <c r="AM407" s="131" t="s">
        <v>279</v>
      </c>
      <c r="AN407" s="136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24</v>
      </c>
      <c r="Q408" s="131" t="s">
        <v>88</v>
      </c>
      <c r="R408" s="108">
        <v>16</v>
      </c>
      <c r="S408" s="131" t="s">
        <v>88</v>
      </c>
      <c r="T408" s="144">
        <v>24</v>
      </c>
      <c r="U408" s="131" t="s">
        <v>88</v>
      </c>
      <c r="V408" s="144">
        <v>16</v>
      </c>
      <c r="W408" s="131" t="s">
        <v>88</v>
      </c>
      <c r="X408" s="136">
        <v>0</v>
      </c>
      <c r="Y408" s="131" t="s">
        <v>88</v>
      </c>
      <c r="Z408" s="172">
        <v>4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0</v>
      </c>
      <c r="AG408" s="131" t="s">
        <v>88</v>
      </c>
      <c r="AH408" s="144">
        <v>32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/>
      <c r="AD409" s="145"/>
      <c r="AE409" s="8"/>
      <c r="AF409" s="145"/>
      <c r="AG409" s="8"/>
      <c r="AH409" s="145"/>
      <c r="AI409" s="8"/>
      <c r="AJ409" s="145"/>
      <c r="AK409" s="8"/>
      <c r="AL409" s="145"/>
      <c r="AM409"/>
      <c r="AN409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/>
      <c r="AD410"/>
      <c r="AE410" s="146"/>
      <c r="AF410" s="145"/>
      <c r="AG410" s="146"/>
      <c r="AH410" s="145"/>
      <c r="AI410" s="146"/>
      <c r="AJ410" s="145"/>
      <c r="AK410" s="146"/>
      <c r="AL410" s="145"/>
      <c r="AM410" s="119"/>
      <c r="AN410" s="119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142"/>
      <c r="S411"/>
      <c r="T411" s="9"/>
      <c r="U411" s="119"/>
      <c r="V411" s="9"/>
      <c r="W411"/>
      <c r="X411" s="142"/>
      <c r="Y411"/>
      <c r="Z411" s="9"/>
      <c r="AA411"/>
      <c r="AB411"/>
      <c r="AC411"/>
      <c r="AD411"/>
      <c r="AE411"/>
      <c r="AF411" s="9"/>
      <c r="AG411"/>
      <c r="AH411" s="9"/>
      <c r="AI411"/>
      <c r="AJ411" s="9"/>
      <c r="AK411"/>
      <c r="AL411" s="9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273">
        <v>1</v>
      </c>
      <c r="Y412" s="103" t="s">
        <v>295</v>
      </c>
      <c r="Z412" s="71">
        <v>1</v>
      </c>
      <c r="AA412" s="103" t="s">
        <v>295</v>
      </c>
      <c r="AB412" s="71">
        <v>2</v>
      </c>
      <c r="AC412" s="103" t="s">
        <v>295</v>
      </c>
      <c r="AD412" s="71">
        <v>4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2</v>
      </c>
    </row>
    <row r="413" spans="1:40" ht="14.4" hidden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4</v>
      </c>
      <c r="S413" s="103" t="s">
        <v>296</v>
      </c>
      <c r="T413" s="71">
        <v>4</v>
      </c>
      <c r="U413" s="179" t="s">
        <v>296</v>
      </c>
      <c r="V413" s="164">
        <v>2</v>
      </c>
      <c r="W413" s="103" t="s">
        <v>296</v>
      </c>
      <c r="X413" s="273">
        <v>4</v>
      </c>
      <c r="Y413" s="103" t="s">
        <v>296</v>
      </c>
      <c r="Z413" s="71">
        <v>2</v>
      </c>
      <c r="AA413" s="103" t="s">
        <v>296</v>
      </c>
      <c r="AB413" s="71">
        <v>0</v>
      </c>
      <c r="AC413" s="103" t="s">
        <v>296</v>
      </c>
      <c r="AD413" s="71">
        <v>8</v>
      </c>
      <c r="AE413" s="103" t="s">
        <v>296</v>
      </c>
      <c r="AF413" s="71">
        <v>2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2</v>
      </c>
      <c r="AM413" s="103" t="s">
        <v>296</v>
      </c>
      <c r="AN413" s="71">
        <v>2</v>
      </c>
    </row>
    <row r="414" spans="1:40" ht="14.4" hidden="1" x14ac:dyDescent="0.3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79" t="s">
        <v>285</v>
      </c>
      <c r="V414" s="164">
        <v>0</v>
      </c>
      <c r="W414" s="103" t="s">
        <v>285</v>
      </c>
      <c r="X414" s="273">
        <v>0</v>
      </c>
      <c r="Y414" s="103" t="s">
        <v>285</v>
      </c>
      <c r="Z414" s="71">
        <v>0</v>
      </c>
      <c r="AA414" s="103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6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16</v>
      </c>
      <c r="O415" s="103" t="s">
        <v>284</v>
      </c>
      <c r="P415" s="71">
        <v>4</v>
      </c>
      <c r="Q415" s="103" t="s">
        <v>284</v>
      </c>
      <c r="R415" s="71">
        <v>16</v>
      </c>
      <c r="S415" s="103" t="s">
        <v>284</v>
      </c>
      <c r="T415" s="71">
        <v>0</v>
      </c>
      <c r="U415" s="179" t="s">
        <v>284</v>
      </c>
      <c r="V415" s="164">
        <v>0</v>
      </c>
      <c r="W415" s="103" t="s">
        <v>284</v>
      </c>
      <c r="X415" s="273">
        <v>0</v>
      </c>
      <c r="Y415" s="103" t="s">
        <v>284</v>
      </c>
      <c r="Z415" s="71">
        <v>8</v>
      </c>
      <c r="AA415" s="103" t="s">
        <v>284</v>
      </c>
      <c r="AB415" s="71">
        <v>12</v>
      </c>
      <c r="AC415" s="103" t="s">
        <v>284</v>
      </c>
      <c r="AD415" s="71">
        <v>32</v>
      </c>
      <c r="AE415" s="103" t="s">
        <v>284</v>
      </c>
      <c r="AF415" s="71">
        <v>0</v>
      </c>
      <c r="AG415" s="103" t="s">
        <v>284</v>
      </c>
      <c r="AH415" s="71">
        <v>12</v>
      </c>
      <c r="AI415" s="103" t="s">
        <v>284</v>
      </c>
      <c r="AJ415" s="71">
        <v>4</v>
      </c>
      <c r="AK415" s="103" t="s">
        <v>284</v>
      </c>
      <c r="AL415" s="71">
        <v>0</v>
      </c>
      <c r="AM415" s="103" t="s">
        <v>284</v>
      </c>
      <c r="AN415" s="71">
        <v>40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273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273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273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8</v>
      </c>
      <c r="S419" s="71" t="s">
        <v>11</v>
      </c>
      <c r="T419" s="71">
        <v>8</v>
      </c>
      <c r="U419" s="164" t="s">
        <v>11</v>
      </c>
      <c r="V419" s="164">
        <v>0</v>
      </c>
      <c r="W419" s="71" t="s">
        <v>11</v>
      </c>
      <c r="X419" s="273">
        <v>8</v>
      </c>
      <c r="Y419" s="71" t="s">
        <v>11</v>
      </c>
      <c r="Z419" s="71">
        <v>24</v>
      </c>
      <c r="AA419" s="71" t="s">
        <v>11</v>
      </c>
      <c r="AB419" s="71">
        <v>24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8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32</v>
      </c>
    </row>
    <row r="420" spans="1:40" ht="14.4" x14ac:dyDescent="0.3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20</v>
      </c>
      <c r="O420" s="93" t="s">
        <v>15</v>
      </c>
      <c r="P420" s="71">
        <v>4</v>
      </c>
      <c r="Q420" s="93" t="s">
        <v>15</v>
      </c>
      <c r="R420" s="71">
        <v>28</v>
      </c>
      <c r="S420" s="93" t="s">
        <v>15</v>
      </c>
      <c r="T420" s="71">
        <v>12</v>
      </c>
      <c r="U420" s="93" t="s">
        <v>15</v>
      </c>
      <c r="V420" s="164">
        <v>3</v>
      </c>
      <c r="W420" s="106" t="s">
        <v>15</v>
      </c>
      <c r="X420" s="108">
        <v>13</v>
      </c>
      <c r="Y420" s="93" t="s">
        <v>15</v>
      </c>
      <c r="Z420" s="71">
        <v>35</v>
      </c>
      <c r="AA420" s="93" t="s">
        <v>15</v>
      </c>
      <c r="AB420" s="71">
        <v>41</v>
      </c>
      <c r="AC420" s="106" t="s">
        <v>15</v>
      </c>
      <c r="AD420" s="71">
        <v>44</v>
      </c>
      <c r="AE420" s="93" t="s">
        <v>15</v>
      </c>
      <c r="AF420" s="71">
        <v>2</v>
      </c>
      <c r="AG420" s="93" t="s">
        <v>15</v>
      </c>
      <c r="AH420" s="71">
        <v>21</v>
      </c>
      <c r="AI420" s="93" t="s">
        <v>15</v>
      </c>
      <c r="AJ420" s="71">
        <v>4</v>
      </c>
      <c r="AK420" s="93" t="s">
        <v>15</v>
      </c>
      <c r="AL420" s="71">
        <v>2</v>
      </c>
      <c r="AM420" s="106" t="s">
        <v>15</v>
      </c>
      <c r="AN420" s="71">
        <v>82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4" t="s">
        <v>16</v>
      </c>
      <c r="V421" s="274">
        <v>0</v>
      </c>
      <c r="W421" s="109" t="s">
        <v>16</v>
      </c>
      <c r="X421" s="108">
        <v>-2</v>
      </c>
      <c r="Y421" s="104" t="s">
        <v>16</v>
      </c>
      <c r="Z421" s="121">
        <v>0</v>
      </c>
      <c r="AA421" s="104" t="s">
        <v>16</v>
      </c>
      <c r="AB421" s="121">
        <v>0</v>
      </c>
      <c r="AC421" s="109" t="s">
        <v>16</v>
      </c>
      <c r="AD421" s="121">
        <v>-1</v>
      </c>
      <c r="AE421" s="104" t="s">
        <v>16</v>
      </c>
      <c r="AF421" s="121">
        <v>-1</v>
      </c>
      <c r="AG421" s="104" t="s">
        <v>16</v>
      </c>
      <c r="AH421" s="121">
        <v>-1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4" t="s">
        <v>10</v>
      </c>
      <c r="R422" s="121">
        <v>-2</v>
      </c>
      <c r="S422" s="104" t="s">
        <v>10</v>
      </c>
      <c r="T422" s="121">
        <v>-4</v>
      </c>
      <c r="U422" s="104" t="s">
        <v>10</v>
      </c>
      <c r="V422" s="274">
        <v>0</v>
      </c>
      <c r="W422" s="109" t="s">
        <v>10</v>
      </c>
      <c r="X422" s="108">
        <v>-2</v>
      </c>
      <c r="Y422" s="104" t="s">
        <v>10</v>
      </c>
      <c r="Z422" s="121">
        <v>0</v>
      </c>
      <c r="AA422" s="104" t="s">
        <v>10</v>
      </c>
      <c r="AB422" s="121">
        <v>0</v>
      </c>
      <c r="AC422" s="109" t="s">
        <v>10</v>
      </c>
      <c r="AD422" s="121">
        <v>-6</v>
      </c>
      <c r="AE422" s="104" t="s">
        <v>10</v>
      </c>
      <c r="AF422" s="121">
        <v>-8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-4</v>
      </c>
      <c r="AM422" s="109" t="s">
        <v>10</v>
      </c>
      <c r="AN422" s="121">
        <v>-2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-6</v>
      </c>
      <c r="S423" s="104" t="s">
        <v>17</v>
      </c>
      <c r="T423" s="121">
        <v>0</v>
      </c>
      <c r="U423" s="104" t="s">
        <v>17</v>
      </c>
      <c r="V423" s="274">
        <v>-3</v>
      </c>
      <c r="W423" s="109" t="s">
        <v>17</v>
      </c>
      <c r="X423" s="108">
        <v>0</v>
      </c>
      <c r="Y423" s="104" t="s">
        <v>17</v>
      </c>
      <c r="Z423" s="121">
        <v>0</v>
      </c>
      <c r="AA423" s="104" t="s">
        <v>17</v>
      </c>
      <c r="AB423" s="121">
        <v>-3</v>
      </c>
      <c r="AC423" s="109" t="s">
        <v>17</v>
      </c>
      <c r="AD423" s="121">
        <v>-6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-4</v>
      </c>
      <c r="S424" s="104" t="s">
        <v>18</v>
      </c>
      <c r="T424" s="121">
        <v>0</v>
      </c>
      <c r="U424" s="104" t="s">
        <v>18</v>
      </c>
      <c r="V424" s="274">
        <v>0</v>
      </c>
      <c r="W424" s="109" t="s">
        <v>18</v>
      </c>
      <c r="X424" s="108">
        <v>-8</v>
      </c>
      <c r="Y424" s="104" t="s">
        <v>18</v>
      </c>
      <c r="Z424" s="121">
        <v>0</v>
      </c>
      <c r="AA424" s="104" t="s">
        <v>18</v>
      </c>
      <c r="AB424" s="121">
        <v>-8</v>
      </c>
      <c r="AC424" s="109" t="s">
        <v>18</v>
      </c>
      <c r="AD424" s="121">
        <v>-8</v>
      </c>
      <c r="AE424" s="104" t="s">
        <v>18</v>
      </c>
      <c r="AF424" s="121">
        <v>0</v>
      </c>
      <c r="AG424" s="104" t="s">
        <v>18</v>
      </c>
      <c r="AH424" s="121">
        <v>-4</v>
      </c>
      <c r="AI424" s="104" t="s">
        <v>18</v>
      </c>
      <c r="AJ424" s="121">
        <v>0</v>
      </c>
      <c r="AK424" s="104" t="s">
        <v>18</v>
      </c>
      <c r="AL424" s="121">
        <v>-4</v>
      </c>
      <c r="AM424" s="109" t="s">
        <v>18</v>
      </c>
      <c r="AN424" s="121">
        <v>-16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08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08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-6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08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-16</v>
      </c>
      <c r="Q428" s="81" t="s">
        <v>22</v>
      </c>
      <c r="R428" s="121">
        <v>-8</v>
      </c>
      <c r="S428" s="81" t="s">
        <v>22</v>
      </c>
      <c r="T428" s="121">
        <v>-8</v>
      </c>
      <c r="U428" s="81" t="s">
        <v>22</v>
      </c>
      <c r="V428" s="274">
        <v>-16</v>
      </c>
      <c r="W428" s="108" t="s">
        <v>22</v>
      </c>
      <c r="X428" s="108">
        <v>0</v>
      </c>
      <c r="Y428" s="81" t="s">
        <v>22</v>
      </c>
      <c r="Z428" s="121">
        <v>-56</v>
      </c>
      <c r="AA428" s="81" t="s">
        <v>22</v>
      </c>
      <c r="AB428" s="121">
        <v>-32</v>
      </c>
      <c r="AC428" s="108" t="s">
        <v>22</v>
      </c>
      <c r="AD428" s="121">
        <v>-40</v>
      </c>
      <c r="AE428" s="81" t="s">
        <v>22</v>
      </c>
      <c r="AF428" s="121">
        <v>-56</v>
      </c>
      <c r="AG428" s="81" t="s">
        <v>22</v>
      </c>
      <c r="AH428" s="121">
        <v>-24</v>
      </c>
      <c r="AI428" s="81" t="s">
        <v>22</v>
      </c>
      <c r="AJ428" s="121">
        <v>-8</v>
      </c>
      <c r="AK428" s="81" t="s">
        <v>22</v>
      </c>
      <c r="AL428" s="121">
        <v>0</v>
      </c>
      <c r="AM428" s="108" t="s">
        <v>22</v>
      </c>
      <c r="AN428" s="121">
        <v>-56</v>
      </c>
    </row>
    <row r="429" spans="1:40" ht="14.4" x14ac:dyDescent="0.3">
      <c r="A429"/>
      <c r="B429"/>
      <c r="C429" s="106" t="s">
        <v>23</v>
      </c>
      <c r="D429" s="71">
        <v>-43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-17</v>
      </c>
      <c r="Q429" s="93" t="s">
        <v>23</v>
      </c>
      <c r="R429" s="71">
        <v>-22</v>
      </c>
      <c r="S429" s="93" t="s">
        <v>23</v>
      </c>
      <c r="T429" s="71">
        <v>-12</v>
      </c>
      <c r="U429" s="93" t="s">
        <v>23</v>
      </c>
      <c r="V429" s="164">
        <v>-19</v>
      </c>
      <c r="W429" s="106" t="s">
        <v>23</v>
      </c>
      <c r="X429" s="108">
        <v>-12</v>
      </c>
      <c r="Y429" s="93" t="s">
        <v>23</v>
      </c>
      <c r="Z429" s="71">
        <v>-56</v>
      </c>
      <c r="AA429" s="93" t="s">
        <v>23</v>
      </c>
      <c r="AB429" s="71">
        <v>-43</v>
      </c>
      <c r="AC429" s="106" t="s">
        <v>23</v>
      </c>
      <c r="AD429" s="71">
        <v>-61</v>
      </c>
      <c r="AE429" s="93" t="s">
        <v>23</v>
      </c>
      <c r="AF429" s="71">
        <v>-65</v>
      </c>
      <c r="AG429" s="93" t="s">
        <v>23</v>
      </c>
      <c r="AH429" s="71">
        <v>-29</v>
      </c>
      <c r="AI429" s="93" t="s">
        <v>23</v>
      </c>
      <c r="AJ429" s="71">
        <v>-8</v>
      </c>
      <c r="AK429" s="93" t="s">
        <v>23</v>
      </c>
      <c r="AL429" s="71">
        <v>-8</v>
      </c>
      <c r="AM429" s="106" t="s">
        <v>23</v>
      </c>
      <c r="AN429" s="71">
        <v>-80</v>
      </c>
    </row>
    <row r="430" spans="1:40" ht="14.4" x14ac:dyDescent="0.3">
      <c r="A430"/>
      <c r="B430"/>
      <c r="C430" s="105" t="s">
        <v>24</v>
      </c>
      <c r="D430" s="12">
        <v>13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14</v>
      </c>
      <c r="O430" s="105" t="s">
        <v>24</v>
      </c>
      <c r="P430" s="12">
        <v>35</v>
      </c>
      <c r="Q430" s="105" t="s">
        <v>24</v>
      </c>
      <c r="R430" s="12">
        <v>2</v>
      </c>
      <c r="S430" s="105" t="s">
        <v>24</v>
      </c>
      <c r="T430" s="12">
        <v>0</v>
      </c>
      <c r="U430" s="105" t="s">
        <v>24</v>
      </c>
      <c r="V430" s="12">
        <v>0</v>
      </c>
      <c r="W430" s="105" t="s">
        <v>24</v>
      </c>
      <c r="X430" s="122">
        <v>2</v>
      </c>
      <c r="Y430" s="105" t="s">
        <v>24</v>
      </c>
      <c r="Z430" s="12">
        <v>58</v>
      </c>
      <c r="AA430" s="105" t="s">
        <v>24</v>
      </c>
      <c r="AB430" s="12">
        <v>0</v>
      </c>
      <c r="AC430" s="105" t="s">
        <v>24</v>
      </c>
      <c r="AD430" s="12">
        <v>4</v>
      </c>
      <c r="AE430" s="105" t="s">
        <v>24</v>
      </c>
      <c r="AF430" s="12">
        <v>16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2</v>
      </c>
      <c r="AM430" s="105" t="s">
        <v>24</v>
      </c>
      <c r="AN430" s="12">
        <v>2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/>
      <c r="AD431" s="9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280</v>
      </c>
      <c r="P432" s="71">
        <v>51</v>
      </c>
      <c r="Q432" s="30"/>
      <c r="R432" s="30"/>
      <c r="S432"/>
      <c r="T432"/>
      <c r="U432" s="30"/>
      <c r="V432" s="30"/>
      <c r="W432" s="30"/>
      <c r="X432" s="30"/>
      <c r="Y432"/>
      <c r="Z432" s="9"/>
      <c r="AA432"/>
      <c r="AB432" s="9"/>
      <c r="AC432"/>
      <c r="AD432"/>
      <c r="AE432"/>
      <c r="AF432" s="9"/>
      <c r="AG432"/>
      <c r="AH432"/>
      <c r="AI432"/>
      <c r="AJ432"/>
      <c r="AK432"/>
      <c r="AL432" s="9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1</v>
      </c>
      <c r="Q433" s="30"/>
      <c r="R433" s="30"/>
      <c r="S433"/>
      <c r="T433"/>
      <c r="U433" s="30"/>
      <c r="V433" s="30"/>
      <c r="W433" s="30"/>
      <c r="X433" s="30"/>
      <c r="Y433"/>
      <c r="Z433" s="9"/>
      <c r="AA433" s="12" t="s">
        <v>90</v>
      </c>
      <c r="AB433" s="71">
        <v>26</v>
      </c>
      <c r="AC433"/>
      <c r="AD433"/>
      <c r="AE433"/>
      <c r="AF433" s="9"/>
      <c r="AG433"/>
      <c r="AH433"/>
      <c r="AI433" s="12" t="s">
        <v>90</v>
      </c>
      <c r="AJ433" s="71">
        <v>26</v>
      </c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 s="9"/>
      <c r="AG434"/>
      <c r="AH434"/>
      <c r="AI434" s="3" t="s">
        <v>297</v>
      </c>
      <c r="AJ434" s="12">
        <v>0</v>
      </c>
      <c r="AK434"/>
      <c r="AL434"/>
      <c r="AM434" s="30"/>
      <c r="AN434" s="30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/>
      <c r="U435" s="119"/>
      <c r="V435" s="119"/>
      <c r="W435" s="119"/>
      <c r="X435" s="119"/>
      <c r="Y435"/>
      <c r="Z435" s="9"/>
      <c r="AA435"/>
      <c r="AB435" s="9"/>
      <c r="AC435"/>
      <c r="AD435" s="9"/>
      <c r="AE435"/>
      <c r="AF435" s="9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/>
      <c r="U436" s="119"/>
      <c r="V436" s="119"/>
      <c r="W436" s="119"/>
      <c r="X436" s="119"/>
      <c r="Y436"/>
      <c r="Z436" s="9"/>
      <c r="AA436"/>
      <c r="AB436" s="9"/>
      <c r="AC436"/>
      <c r="AD436" s="9"/>
      <c r="AE436"/>
      <c r="AF436" s="9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/>
      <c r="U437" s="119"/>
      <c r="V437" s="119"/>
      <c r="W437" s="119"/>
      <c r="X437" s="119"/>
      <c r="Y437"/>
      <c r="Z437" s="9"/>
      <c r="AA437"/>
      <c r="AB437" s="9"/>
      <c r="AC437"/>
      <c r="AD437" s="9"/>
      <c r="AE437"/>
      <c r="AF437" s="9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/>
      <c r="U438" s="119"/>
      <c r="V438" s="119"/>
      <c r="W438" s="119"/>
      <c r="X438" s="119"/>
      <c r="Y438"/>
      <c r="Z438" s="9"/>
      <c r="AA438"/>
      <c r="AB438" s="9"/>
      <c r="AC438"/>
      <c r="AD438" s="9"/>
      <c r="AE438"/>
      <c r="AF438" s="9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/>
      <c r="U439" s="119"/>
      <c r="V439" s="119"/>
      <c r="W439" s="119"/>
      <c r="X439" s="119"/>
      <c r="Y439"/>
      <c r="Z439" s="9"/>
      <c r="AA439"/>
      <c r="AB439" s="9"/>
      <c r="AC439"/>
      <c r="AD439" s="9"/>
      <c r="AE439"/>
      <c r="AF439" s="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/>
      <c r="U440" s="119"/>
      <c r="V440" s="119"/>
      <c r="W440" s="119"/>
      <c r="X440" s="119"/>
      <c r="Y440"/>
      <c r="Z440" s="9"/>
      <c r="AA440"/>
      <c r="AB440" s="9"/>
      <c r="AC440"/>
      <c r="AD440" s="9"/>
      <c r="AE440"/>
      <c r="AF440" s="9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/>
      <c r="U441" s="119"/>
      <c r="V441" s="119"/>
      <c r="W441" s="119"/>
      <c r="X441" s="119"/>
      <c r="Y441"/>
      <c r="Z441" s="9"/>
      <c r="AA441"/>
      <c r="AB441" s="9"/>
      <c r="AC441"/>
      <c r="AD441" s="9"/>
      <c r="AE441"/>
      <c r="AF441" s="9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/>
      <c r="U442" s="119"/>
      <c r="V442" s="119"/>
      <c r="W442" s="119"/>
      <c r="X442" s="119"/>
      <c r="Y442"/>
      <c r="Z442" s="9"/>
      <c r="AA442"/>
      <c r="AB442" s="9"/>
      <c r="AC442"/>
      <c r="AD442" s="9"/>
      <c r="AE442"/>
      <c r="AF442" s="9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/>
      <c r="U443" s="119"/>
      <c r="V443" s="119"/>
      <c r="W443" s="119"/>
      <c r="X443" s="119"/>
      <c r="Y443"/>
      <c r="Z443" s="9"/>
      <c r="AA443"/>
      <c r="AB443" s="9"/>
      <c r="AC443"/>
      <c r="AD443" s="9"/>
      <c r="AE443"/>
      <c r="AF443" s="9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/>
      <c r="U444" s="119"/>
      <c r="V444" s="119"/>
      <c r="W444" s="119"/>
      <c r="X444" s="119"/>
      <c r="Y444"/>
      <c r="Z444" s="9"/>
      <c r="AA444"/>
      <c r="AB444" s="9"/>
      <c r="AC444"/>
      <c r="AD444" s="9"/>
      <c r="AE444"/>
      <c r="AF444" s="9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 s="9"/>
      <c r="AC445"/>
      <c r="AD445" s="9"/>
      <c r="AE445"/>
      <c r="AF445" s="9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 s="9"/>
      <c r="AC446"/>
      <c r="AD446" s="9"/>
      <c r="AE446"/>
      <c r="AF446" s="9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 s="9"/>
      <c r="AC447"/>
      <c r="AD447" s="9"/>
      <c r="AE447"/>
      <c r="AF447" s="9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 s="9"/>
      <c r="AC448"/>
      <c r="AD448" s="9"/>
      <c r="AE448"/>
      <c r="AF448" s="9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 s="9"/>
      <c r="AC449"/>
      <c r="AD449" s="9"/>
      <c r="AE449"/>
      <c r="AF449" s="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 s="9"/>
      <c r="AC450"/>
      <c r="AD450" s="9"/>
      <c r="AE450"/>
      <c r="AF450" s="9"/>
      <c r="AG450"/>
      <c r="AH450"/>
      <c r="AI450"/>
      <c r="AJ450"/>
      <c r="AK450"/>
      <c r="AL450"/>
      <c r="AM450"/>
      <c r="AN450"/>
    </row>
    <row r="451" spans="1:40" x14ac:dyDescent="0.25">
      <c r="E451" s="97"/>
      <c r="F451" s="99"/>
      <c r="H451" s="9"/>
      <c r="I451" s="30"/>
      <c r="J451" s="30"/>
      <c r="P451" s="9"/>
      <c r="R451" s="9"/>
    </row>
    <row r="460" spans="1:40" x14ac:dyDescent="0.25">
      <c r="D460" s="9"/>
    </row>
  </sheetData>
  <sheetProtection algorithmName="SHA-512" hashValue="ONeBhGsLBYEKnb1uLArXRhWJeObL8SUR2ZXuVVczqxZIgJ70C8UexTxXMXqGsXziUsnEFY8o8T5roB3r9sUtFg==" saltValue="Nso8YPzh6Ax667hsge3rIw==" spinCount="100000" sheet="1" objects="1" scenarios="1" formatColumns="0" formatRows="0"/>
  <mergeCells count="64"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85:A92"/>
    <mergeCell ref="A110:A118"/>
    <mergeCell ref="AA10:AB10"/>
    <mergeCell ref="Y10:Z10"/>
    <mergeCell ref="W10:X10"/>
    <mergeCell ref="U10:V10"/>
    <mergeCell ref="I10:J10"/>
  </mergeCells>
  <conditionalFormatting sqref="U9:V10">
    <cfRule type="expression" dxfId="476" priority="63098">
      <formula>$U$9="Renfort avant"</formula>
    </cfRule>
    <cfRule type="expression" dxfId="475" priority="63099">
      <formula>$U$9="Renfort arrière"</formula>
    </cfRule>
    <cfRule type="expression" dxfId="474" priority="63100">
      <formula>$U$9="Renfort chaudières"</formula>
    </cfRule>
  </conditionalFormatting>
  <conditionalFormatting sqref="W9:X10">
    <cfRule type="expression" dxfId="473" priority="63095">
      <formula>$W$9="Renfort chaudières"</formula>
    </cfRule>
    <cfRule type="expression" dxfId="472" priority="63096">
      <formula>$W$9="Renfort avant"</formula>
    </cfRule>
    <cfRule type="expression" dxfId="471" priority="63097">
      <formula>$W$9="Renfort arrière"</formula>
    </cfRule>
  </conditionalFormatting>
  <conditionalFormatting sqref="AM9:AN10">
    <cfRule type="expression" dxfId="470" priority="63092">
      <formula>$AM$9="Renfort avant"</formula>
    </cfRule>
    <cfRule type="expression" dxfId="469" priority="63093">
      <formula>$AM$9="Renfort arrière"</formula>
    </cfRule>
    <cfRule type="expression" dxfId="468" priority="63094">
      <formula>$AM$9="Renfort chaudières"</formula>
    </cfRule>
  </conditionalFormatting>
  <conditionalFormatting sqref="P430">
    <cfRule type="cellIs" dxfId="175" priority="44" operator="notBetween">
      <formula>-8</formula>
      <formula>80</formula>
    </cfRule>
  </conditionalFormatting>
  <conditionalFormatting sqref="P405:P408">
    <cfRule type="cellIs" dxfId="174" priority="43" operator="lessThan">
      <formula>0</formula>
    </cfRule>
  </conditionalFormatting>
  <conditionalFormatting sqref="Q405:R406 Q408:R408">
    <cfRule type="cellIs" dxfId="173" priority="41" operator="lessThan">
      <formula>0</formula>
    </cfRule>
  </conditionalFormatting>
  <conditionalFormatting sqref="R430">
    <cfRule type="cellIs" dxfId="172" priority="42" operator="notBetween">
      <formula>-8</formula>
      <formula>80</formula>
    </cfRule>
  </conditionalFormatting>
  <conditionalFormatting sqref="T430">
    <cfRule type="cellIs" dxfId="171" priority="40" operator="notBetween">
      <formula>-8</formula>
      <formula>80</formula>
    </cfRule>
  </conditionalFormatting>
  <conditionalFormatting sqref="T405:T408">
    <cfRule type="cellIs" dxfId="170" priority="39" operator="lessThan">
      <formula>0</formula>
    </cfRule>
  </conditionalFormatting>
  <conditionalFormatting sqref="U405:V406 U408:V408">
    <cfRule type="cellIs" dxfId="169" priority="37" operator="lessThan">
      <formula>0</formula>
    </cfRule>
  </conditionalFormatting>
  <conditionalFormatting sqref="U407:V407">
    <cfRule type="cellIs" dxfId="168" priority="35" operator="lessThan">
      <formula>0</formula>
    </cfRule>
  </conditionalFormatting>
  <conditionalFormatting sqref="V430">
    <cfRule type="cellIs" dxfId="167" priority="38" operator="notBetween">
      <formula>-8</formula>
      <formula>80</formula>
    </cfRule>
  </conditionalFormatting>
  <conditionalFormatting sqref="W405:X408">
    <cfRule type="cellIs" dxfId="166" priority="34" operator="lessThan">
      <formula>0</formula>
    </cfRule>
  </conditionalFormatting>
  <conditionalFormatting sqref="X430">
    <cfRule type="cellIs" dxfId="165" priority="36" operator="notBetween">
      <formula>-8</formula>
      <formula>24</formula>
    </cfRule>
  </conditionalFormatting>
  <conditionalFormatting sqref="Z430">
    <cfRule type="cellIs" dxfId="164" priority="33" operator="notBetween">
      <formula>-8</formula>
      <formula>80</formula>
    </cfRule>
  </conditionalFormatting>
  <conditionalFormatting sqref="Z405:Z408">
    <cfRule type="cellIs" dxfId="163" priority="32" operator="lessThan">
      <formula>0</formula>
    </cfRule>
  </conditionalFormatting>
  <conditionalFormatting sqref="AB430">
    <cfRule type="cellIs" dxfId="162" priority="29" operator="lessThan">
      <formula>-9</formula>
    </cfRule>
    <cfRule type="cellIs" dxfId="161" priority="30" operator="notBetween">
      <formula>-8</formula>
      <formula>80</formula>
    </cfRule>
  </conditionalFormatting>
  <conditionalFormatting sqref="AB405:AB408">
    <cfRule type="cellIs" dxfId="160" priority="31" operator="lessThan">
      <formula>0</formula>
    </cfRule>
  </conditionalFormatting>
  <conditionalFormatting sqref="AC405:AD408">
    <cfRule type="cellIs" dxfId="159" priority="26" operator="lessThan">
      <formula>0</formula>
    </cfRule>
  </conditionalFormatting>
  <conditionalFormatting sqref="AD430">
    <cfRule type="cellIs" dxfId="158" priority="27" operator="lessThan">
      <formula>-9</formula>
    </cfRule>
    <cfRule type="cellIs" dxfId="157" priority="28" operator="notBetween">
      <formula>-8</formula>
      <formula>80</formula>
    </cfRule>
  </conditionalFormatting>
  <conditionalFormatting sqref="AF430">
    <cfRule type="cellIs" dxfId="156" priority="25" operator="notBetween">
      <formula>-8</formula>
      <formula>80</formula>
    </cfRule>
  </conditionalFormatting>
  <conditionalFormatting sqref="AF405:AF408">
    <cfRule type="cellIs" dxfId="155" priority="24" operator="lessThan">
      <formula>0</formula>
    </cfRule>
  </conditionalFormatting>
  <conditionalFormatting sqref="AH405:AH408">
    <cfRule type="cellIs" dxfId="154" priority="22" operator="lessThan">
      <formula>0</formula>
    </cfRule>
  </conditionalFormatting>
  <conditionalFormatting sqref="AH430">
    <cfRule type="cellIs" dxfId="153" priority="23" operator="notBetween">
      <formula>-8</formula>
      <formula>80</formula>
    </cfRule>
  </conditionalFormatting>
  <conditionalFormatting sqref="AJ430">
    <cfRule type="cellIs" dxfId="152" priority="21" operator="notBetween">
      <formula>-8</formula>
      <formula>80</formula>
    </cfRule>
  </conditionalFormatting>
  <conditionalFormatting sqref="AJ405:AJ408">
    <cfRule type="cellIs" dxfId="151" priority="20" operator="lessThan">
      <formula>0</formula>
    </cfRule>
  </conditionalFormatting>
  <conditionalFormatting sqref="AK407:AL407">
    <cfRule type="cellIs" dxfId="150" priority="17" operator="lessThan">
      <formula>0</formula>
    </cfRule>
  </conditionalFormatting>
  <conditionalFormatting sqref="AL405:AL406 AL408">
    <cfRule type="cellIs" dxfId="149" priority="18" operator="lessThan">
      <formula>0</formula>
    </cfRule>
  </conditionalFormatting>
  <conditionalFormatting sqref="AL430">
    <cfRule type="cellIs" dxfId="148" priority="19" operator="notBetween">
      <formula>-8</formula>
      <formula>80</formula>
    </cfRule>
  </conditionalFormatting>
  <conditionalFormatting sqref="AM405:AN408">
    <cfRule type="cellIs" dxfId="147" priority="14" operator="lessThan">
      <formula>0</formula>
    </cfRule>
  </conditionalFormatting>
  <conditionalFormatting sqref="AN430">
    <cfRule type="cellIs" dxfId="146" priority="15" operator="lessThan">
      <formula>-9</formula>
    </cfRule>
    <cfRule type="cellIs" dxfId="145" priority="16" operator="notBetween">
      <formula>-8</formula>
      <formula>80</formula>
    </cfRule>
  </conditionalFormatting>
  <conditionalFormatting sqref="C405:D408">
    <cfRule type="cellIs" dxfId="144" priority="11" operator="lessThan">
      <formula>0</formula>
    </cfRule>
  </conditionalFormatting>
  <conditionalFormatting sqref="D430">
    <cfRule type="cellIs" dxfId="143" priority="12" operator="lessThan">
      <formula>-9</formula>
    </cfRule>
    <cfRule type="cellIs" dxfId="142" priority="13" operator="notBetween">
      <formula>-8</formula>
      <formula>80</formula>
    </cfRule>
  </conditionalFormatting>
  <conditionalFormatting sqref="F430">
    <cfRule type="cellIs" dxfId="141" priority="10" operator="notBetween">
      <formula>-8</formula>
      <formula>80</formula>
    </cfRule>
  </conditionalFormatting>
  <conditionalFormatting sqref="F405:F408">
    <cfRule type="cellIs" dxfId="140" priority="9" operator="lessThan">
      <formula>0</formula>
    </cfRule>
  </conditionalFormatting>
  <conditionalFormatting sqref="H430">
    <cfRule type="cellIs" dxfId="139" priority="8" operator="notBetween">
      <formula>-8</formula>
      <formula>80</formula>
    </cfRule>
  </conditionalFormatting>
  <conditionalFormatting sqref="G405:H408">
    <cfRule type="cellIs" dxfId="138" priority="7" operator="lessThan">
      <formula>0</formula>
    </cfRule>
  </conditionalFormatting>
  <conditionalFormatting sqref="J430">
    <cfRule type="cellIs" dxfId="137" priority="6" operator="notBetween">
      <formula>-8</formula>
      <formula>80</formula>
    </cfRule>
  </conditionalFormatting>
  <conditionalFormatting sqref="I405:J408">
    <cfRule type="cellIs" dxfId="136" priority="5" operator="lessThan">
      <formula>0</formula>
    </cfRule>
  </conditionalFormatting>
  <conditionalFormatting sqref="K405:L408">
    <cfRule type="cellIs" dxfId="135" priority="3" operator="lessThan">
      <formula>0</formula>
    </cfRule>
  </conditionalFormatting>
  <conditionalFormatting sqref="L430">
    <cfRule type="cellIs" dxfId="134" priority="4" operator="notBetween">
      <formula>-8</formula>
      <formula>80</formula>
    </cfRule>
  </conditionalFormatting>
  <conditionalFormatting sqref="M405:N408">
    <cfRule type="cellIs" dxfId="133" priority="1" operator="lessThan">
      <formula>0</formula>
    </cfRule>
  </conditionalFormatting>
  <conditionalFormatting sqref="N430">
    <cfRule type="cellIs" dxfId="132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theme="6"/>
    <pageSetUpPr fitToPage="1"/>
  </sheetPr>
  <dimension ref="A1:AN460"/>
  <sheetViews>
    <sheetView showGridLines="0" zoomScaleNormal="100" zoomScaleSheetLayoutView="80" workbookViewId="0">
      <pane xSplit="2" ySplit="10" topLeftCell="C241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1" width="7" style="17" hidden="1" customWidth="1" outlineLevel="1"/>
    <col min="12" max="12" width="7.33203125" style="17" hidden="1" customWidth="1" outlineLevel="1"/>
    <col min="1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10" t="s">
        <v>127</v>
      </c>
      <c r="B1" s="311"/>
      <c r="O1" s="349" t="s">
        <v>269</v>
      </c>
      <c r="P1" s="350"/>
      <c r="Q1" s="350"/>
      <c r="R1" s="350"/>
      <c r="S1" s="351"/>
      <c r="U1" s="17"/>
    </row>
    <row r="2" spans="1:40" ht="15.75" customHeight="1" outlineLevel="1" thickBot="1" x14ac:dyDescent="0.3">
      <c r="A2" s="312"/>
      <c r="B2" s="313"/>
      <c r="O2" s="355">
        <f>Shift1!O2</f>
        <v>46287.657523148147</v>
      </c>
      <c r="P2" s="356"/>
      <c r="Q2" s="356"/>
      <c r="R2" s="356"/>
      <c r="S2" s="357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14" t="s">
        <v>107</v>
      </c>
      <c r="Q4" s="314"/>
      <c r="R4" s="314"/>
      <c r="S4" s="314"/>
      <c r="U4" s="4" t="s">
        <v>108</v>
      </c>
      <c r="V4" s="290" t="s">
        <v>109</v>
      </c>
      <c r="W4" s="291"/>
      <c r="X4" s="291"/>
      <c r="Y4" s="291"/>
      <c r="Z4" s="291"/>
      <c r="AA4" s="292"/>
      <c r="AB4" s="96" t="s">
        <v>90</v>
      </c>
      <c r="AC4" s="293" t="s">
        <v>110</v>
      </c>
      <c r="AD4" s="294"/>
      <c r="AE4" s="295"/>
    </row>
    <row r="5" spans="1:40" outlineLevel="1" x14ac:dyDescent="0.25">
      <c r="O5" s="5" t="s">
        <v>87</v>
      </c>
      <c r="P5" s="314" t="s">
        <v>111</v>
      </c>
      <c r="Q5" s="314"/>
      <c r="R5" s="314"/>
      <c r="S5" s="314"/>
      <c r="U5" s="5" t="s">
        <v>86</v>
      </c>
      <c r="V5" s="293" t="s">
        <v>112</v>
      </c>
      <c r="W5" s="294"/>
      <c r="X5" s="294"/>
      <c r="Y5" s="294"/>
      <c r="Z5" s="294"/>
      <c r="AA5" s="295"/>
      <c r="AB5" s="96" t="s">
        <v>113</v>
      </c>
      <c r="AC5" s="293" t="s">
        <v>114</v>
      </c>
      <c r="AD5" s="294"/>
      <c r="AE5" s="295"/>
    </row>
    <row r="6" spans="1:40" outlineLevel="1" x14ac:dyDescent="0.25">
      <c r="O6" s="5" t="s">
        <v>89</v>
      </c>
      <c r="P6" s="293" t="s">
        <v>115</v>
      </c>
      <c r="Q6" s="294"/>
      <c r="R6" s="294"/>
      <c r="S6" s="295"/>
      <c r="U6" s="95" t="s">
        <v>271</v>
      </c>
      <c r="V6" s="293" t="s">
        <v>117</v>
      </c>
      <c r="W6" s="294"/>
      <c r="X6" s="294"/>
      <c r="Y6" s="294"/>
      <c r="Z6" s="294"/>
      <c r="AA6" s="295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14" t="s">
        <v>118</v>
      </c>
      <c r="Q7" s="314"/>
      <c r="R7" s="314"/>
      <c r="S7" s="314"/>
      <c r="U7" s="95" t="s">
        <v>91</v>
      </c>
      <c r="V7" s="293" t="s">
        <v>119</v>
      </c>
      <c r="W7" s="294"/>
      <c r="X7" s="294"/>
      <c r="Y7" s="294"/>
      <c r="Z7" s="294"/>
      <c r="AA7" s="295"/>
    </row>
    <row r="8" spans="1:40" outlineLevel="1" x14ac:dyDescent="0.25">
      <c r="C8" s="296"/>
      <c r="D8" s="296"/>
      <c r="E8" s="296"/>
      <c r="F8" s="296"/>
      <c r="G8" s="296"/>
      <c r="H8" s="296"/>
      <c r="I8" s="318"/>
      <c r="J8" s="318"/>
      <c r="K8" s="296"/>
      <c r="L8" s="296"/>
      <c r="M8" s="296"/>
      <c r="N8" s="296"/>
      <c r="O8" s="296"/>
      <c r="P8" s="296"/>
      <c r="Q8" s="296"/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6"/>
      <c r="AD8" s="296"/>
      <c r="AE8" s="296"/>
      <c r="AF8" s="296"/>
      <c r="AG8" s="296"/>
      <c r="AH8" s="296"/>
      <c r="AI8" s="296"/>
      <c r="AJ8" s="296"/>
      <c r="AK8" s="296"/>
      <c r="AL8" s="296"/>
    </row>
    <row r="9" spans="1:40" x14ac:dyDescent="0.25">
      <c r="C9" s="317" t="s">
        <v>232</v>
      </c>
      <c r="D9" s="317"/>
      <c r="E9" s="317"/>
      <c r="F9" s="317"/>
      <c r="G9" s="317"/>
      <c r="H9" s="317"/>
      <c r="I9" s="317"/>
      <c r="J9" s="317"/>
      <c r="K9" s="317"/>
      <c r="L9" s="317"/>
      <c r="M9" s="317"/>
      <c r="N9" s="317"/>
      <c r="O9" s="319" t="s">
        <v>57</v>
      </c>
      <c r="P9" s="316"/>
      <c r="Q9" s="319" t="s">
        <v>58</v>
      </c>
      <c r="R9" s="316"/>
      <c r="S9" s="319" t="s">
        <v>59</v>
      </c>
      <c r="T9" s="316"/>
      <c r="U9" s="352" t="s">
        <v>270</v>
      </c>
      <c r="V9" s="353"/>
      <c r="W9" s="352"/>
      <c r="X9" s="353"/>
      <c r="Y9" s="303" t="s">
        <v>60</v>
      </c>
      <c r="Z9" s="304"/>
      <c r="AA9" s="303" t="s">
        <v>61</v>
      </c>
      <c r="AB9" s="304"/>
      <c r="AC9" s="303" t="s">
        <v>57</v>
      </c>
      <c r="AD9" s="304"/>
      <c r="AE9" s="303" t="s">
        <v>57</v>
      </c>
      <c r="AF9" s="304"/>
      <c r="AG9" s="328" t="s">
        <v>62</v>
      </c>
      <c r="AH9" s="329"/>
      <c r="AI9" s="329"/>
      <c r="AJ9" s="329"/>
      <c r="AK9" s="329"/>
      <c r="AL9" s="330"/>
      <c r="AM9" s="352"/>
      <c r="AN9" s="353"/>
    </row>
    <row r="10" spans="1:40" x14ac:dyDescent="0.25">
      <c r="C10" s="323" t="s">
        <v>229</v>
      </c>
      <c r="D10" s="323"/>
      <c r="E10" s="323"/>
      <c r="F10" s="323"/>
      <c r="G10" s="323" t="s">
        <v>50</v>
      </c>
      <c r="H10" s="323"/>
      <c r="I10" s="323" t="s">
        <v>124</v>
      </c>
      <c r="J10" s="323"/>
      <c r="K10" s="323" t="s">
        <v>51</v>
      </c>
      <c r="L10" s="323"/>
      <c r="M10" s="323" t="s">
        <v>230</v>
      </c>
      <c r="N10" s="323"/>
      <c r="O10" s="302" t="s">
        <v>233</v>
      </c>
      <c r="P10" s="302"/>
      <c r="Q10" s="302" t="s">
        <v>253</v>
      </c>
      <c r="R10" s="302"/>
      <c r="S10" s="302" t="s">
        <v>41</v>
      </c>
      <c r="T10" s="302"/>
      <c r="U10" s="299" t="s">
        <v>254</v>
      </c>
      <c r="V10" s="299"/>
      <c r="W10" s="354"/>
      <c r="X10" s="323"/>
      <c r="Y10" s="297" t="s">
        <v>474</v>
      </c>
      <c r="Z10" s="297"/>
      <c r="AA10" s="297" t="s">
        <v>48</v>
      </c>
      <c r="AB10" s="297"/>
      <c r="AC10" s="297" t="s">
        <v>49</v>
      </c>
      <c r="AD10" s="297"/>
      <c r="AE10" s="297" t="s">
        <v>530</v>
      </c>
      <c r="AF10" s="297"/>
      <c r="AG10" s="327" t="s">
        <v>241</v>
      </c>
      <c r="AH10" s="327"/>
      <c r="AI10" s="327" t="s">
        <v>223</v>
      </c>
      <c r="AJ10" s="327"/>
      <c r="AK10" s="327" t="s">
        <v>444</v>
      </c>
      <c r="AL10" s="327"/>
      <c r="AM10" s="354"/>
      <c r="AN10" s="323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278</v>
      </c>
      <c r="P11" s="147"/>
      <c r="Q11" s="86" t="s">
        <v>278</v>
      </c>
      <c r="R11" s="147" t="s">
        <v>492</v>
      </c>
      <c r="S11" s="86" t="s">
        <v>278</v>
      </c>
      <c r="T11" s="147"/>
      <c r="U11" s="86" t="s">
        <v>278</v>
      </c>
      <c r="V11" s="147"/>
      <c r="W11" s="86"/>
      <c r="X11" s="147"/>
      <c r="Y11" s="86" t="s">
        <v>278</v>
      </c>
      <c r="Z11" s="147"/>
      <c r="AA11" s="86" t="s">
        <v>278</v>
      </c>
      <c r="AB11" s="147"/>
      <c r="AC11" s="86" t="s">
        <v>278</v>
      </c>
      <c r="AD11" s="147"/>
      <c r="AE11" s="86"/>
      <c r="AF11" s="147"/>
      <c r="AG11" s="86" t="s">
        <v>278</v>
      </c>
      <c r="AH11" s="147"/>
      <c r="AI11" s="86" t="s">
        <v>278</v>
      </c>
      <c r="AJ11" s="147"/>
      <c r="AK11" s="86" t="s">
        <v>278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87</v>
      </c>
      <c r="O12" s="85" t="s">
        <v>276</v>
      </c>
      <c r="P12" s="148"/>
      <c r="Q12" s="85" t="s">
        <v>276</v>
      </c>
      <c r="R12" s="148" t="s">
        <v>492</v>
      </c>
      <c r="S12" s="85" t="s">
        <v>276</v>
      </c>
      <c r="T12" s="148" t="s">
        <v>494</v>
      </c>
      <c r="U12" s="85" t="s">
        <v>276</v>
      </c>
      <c r="V12" s="148" t="s">
        <v>85</v>
      </c>
      <c r="W12" s="85"/>
      <c r="X12" s="148"/>
      <c r="Y12" s="85" t="s">
        <v>276</v>
      </c>
      <c r="Z12" s="148"/>
      <c r="AA12" s="85" t="s">
        <v>276</v>
      </c>
      <c r="AB12" s="148" t="s">
        <v>494</v>
      </c>
      <c r="AC12" s="85" t="s">
        <v>276</v>
      </c>
      <c r="AD12" s="148"/>
      <c r="AE12" s="85"/>
      <c r="AF12" s="148"/>
      <c r="AG12" s="85" t="s">
        <v>276</v>
      </c>
      <c r="AH12" s="148"/>
      <c r="AI12" s="85" t="s">
        <v>276</v>
      </c>
      <c r="AJ12" s="148"/>
      <c r="AK12" s="85" t="s">
        <v>276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/>
      <c r="O13" s="232" t="s">
        <v>276</v>
      </c>
      <c r="P13" s="147"/>
      <c r="Q13" s="232" t="s">
        <v>276</v>
      </c>
      <c r="R13" s="147"/>
      <c r="S13" s="232" t="s">
        <v>276</v>
      </c>
      <c r="T13" s="147" t="s">
        <v>494</v>
      </c>
      <c r="U13" s="232" t="s">
        <v>276</v>
      </c>
      <c r="V13" s="147"/>
      <c r="W13" s="232"/>
      <c r="X13" s="147"/>
      <c r="Y13" s="232" t="s">
        <v>276</v>
      </c>
      <c r="Z13" s="147"/>
      <c r="AA13" s="232" t="s">
        <v>276</v>
      </c>
      <c r="AB13" s="147" t="s">
        <v>494</v>
      </c>
      <c r="AC13" s="232" t="s">
        <v>276</v>
      </c>
      <c r="AD13" s="147"/>
      <c r="AE13" s="232"/>
      <c r="AF13" s="147"/>
      <c r="AG13" s="232" t="s">
        <v>276</v>
      </c>
      <c r="AH13" s="147"/>
      <c r="AI13" s="232" t="s">
        <v>276</v>
      </c>
      <c r="AJ13" s="147"/>
      <c r="AK13" s="232" t="s">
        <v>276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276</v>
      </c>
      <c r="P14" s="149" t="s">
        <v>22</v>
      </c>
      <c r="Q14" s="19" t="s">
        <v>276</v>
      </c>
      <c r="R14" s="149"/>
      <c r="S14" s="19" t="s">
        <v>276</v>
      </c>
      <c r="T14" s="149" t="s">
        <v>22</v>
      </c>
      <c r="U14" s="19" t="s">
        <v>276</v>
      </c>
      <c r="V14" s="149"/>
      <c r="W14" s="19"/>
      <c r="X14" s="149"/>
      <c r="Y14" s="19" t="s">
        <v>276</v>
      </c>
      <c r="Z14" s="149"/>
      <c r="AA14" s="19" t="s">
        <v>276</v>
      </c>
      <c r="AB14" s="149" t="s">
        <v>494</v>
      </c>
      <c r="AC14" s="19" t="s">
        <v>276</v>
      </c>
      <c r="AD14" s="149"/>
      <c r="AE14" s="19"/>
      <c r="AF14" s="149"/>
      <c r="AG14" s="19" t="s">
        <v>276</v>
      </c>
      <c r="AH14" s="149" t="s">
        <v>18</v>
      </c>
      <c r="AI14" s="19" t="s">
        <v>276</v>
      </c>
      <c r="AJ14" s="149"/>
      <c r="AK14" s="19" t="s">
        <v>276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277</v>
      </c>
      <c r="P15" s="148"/>
      <c r="Q15" s="233" t="s">
        <v>277</v>
      </c>
      <c r="R15" s="148" t="s">
        <v>85</v>
      </c>
      <c r="S15" s="233" t="s">
        <v>277</v>
      </c>
      <c r="T15" s="148" t="s">
        <v>494</v>
      </c>
      <c r="U15" s="233" t="s">
        <v>277</v>
      </c>
      <c r="V15" s="148"/>
      <c r="W15" s="233"/>
      <c r="X15" s="148"/>
      <c r="Y15" s="233" t="s">
        <v>277</v>
      </c>
      <c r="Z15" s="148"/>
      <c r="AA15" s="233" t="s">
        <v>277</v>
      </c>
      <c r="AB15" s="148" t="s">
        <v>82</v>
      </c>
      <c r="AC15" s="233" t="s">
        <v>277</v>
      </c>
      <c r="AD15" s="148"/>
      <c r="AE15" s="233" t="s">
        <v>83</v>
      </c>
      <c r="AF15" s="148"/>
      <c r="AG15" s="233" t="s">
        <v>277</v>
      </c>
      <c r="AH15" s="148"/>
      <c r="AI15" s="233" t="s">
        <v>277</v>
      </c>
      <c r="AJ15" s="148" t="s">
        <v>522</v>
      </c>
      <c r="AK15" s="233" t="s">
        <v>277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277</v>
      </c>
      <c r="P16" s="148" t="s">
        <v>82</v>
      </c>
      <c r="Q16" s="85" t="s">
        <v>277</v>
      </c>
      <c r="R16" s="148" t="s">
        <v>82</v>
      </c>
      <c r="S16" s="85" t="s">
        <v>277</v>
      </c>
      <c r="T16" s="148" t="s">
        <v>494</v>
      </c>
      <c r="U16" s="85" t="s">
        <v>277</v>
      </c>
      <c r="V16" s="148" t="s">
        <v>86</v>
      </c>
      <c r="W16" s="85"/>
      <c r="X16" s="148"/>
      <c r="Y16" s="85" t="s">
        <v>277</v>
      </c>
      <c r="Z16" s="148"/>
      <c r="AA16" s="85" t="s">
        <v>277</v>
      </c>
      <c r="AB16" s="148" t="s">
        <v>82</v>
      </c>
      <c r="AC16" s="85" t="s">
        <v>277</v>
      </c>
      <c r="AD16" s="148"/>
      <c r="AE16" s="85" t="s">
        <v>83</v>
      </c>
      <c r="AF16" s="148"/>
      <c r="AG16" s="85" t="s">
        <v>277</v>
      </c>
      <c r="AH16" s="148" t="s">
        <v>276</v>
      </c>
      <c r="AI16" s="85" t="s">
        <v>277</v>
      </c>
      <c r="AJ16" s="148"/>
      <c r="AK16" s="85" t="s">
        <v>277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288</v>
      </c>
      <c r="M17" s="85" t="s">
        <v>277</v>
      </c>
      <c r="N17" s="148" t="s">
        <v>467</v>
      </c>
      <c r="O17" s="85" t="s">
        <v>82</v>
      </c>
      <c r="P17" s="148"/>
      <c r="Q17" s="85" t="s">
        <v>82</v>
      </c>
      <c r="R17" s="148"/>
      <c r="S17" s="85" t="s">
        <v>82</v>
      </c>
      <c r="T17" s="148" t="s">
        <v>494</v>
      </c>
      <c r="U17" s="85" t="s">
        <v>82</v>
      </c>
      <c r="V17" s="148" t="s">
        <v>85</v>
      </c>
      <c r="W17" s="85"/>
      <c r="X17" s="148"/>
      <c r="Y17" s="85" t="s">
        <v>82</v>
      </c>
      <c r="Z17" s="148"/>
      <c r="AA17" s="85" t="s">
        <v>82</v>
      </c>
      <c r="AB17" s="148"/>
      <c r="AC17" s="85" t="s">
        <v>82</v>
      </c>
      <c r="AD17" s="148" t="s">
        <v>88</v>
      </c>
      <c r="AE17" s="85" t="s">
        <v>83</v>
      </c>
      <c r="AF17" s="148"/>
      <c r="AG17" s="85" t="s">
        <v>82</v>
      </c>
      <c r="AH17" s="148" t="s">
        <v>528</v>
      </c>
      <c r="AI17" s="85" t="s">
        <v>82</v>
      </c>
      <c r="AJ17" s="148"/>
      <c r="AK17" s="85" t="s">
        <v>82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82</v>
      </c>
      <c r="P18" s="148"/>
      <c r="Q18" s="85" t="s">
        <v>82</v>
      </c>
      <c r="R18" s="148" t="s">
        <v>85</v>
      </c>
      <c r="S18" s="85" t="s">
        <v>82</v>
      </c>
      <c r="T18" s="148" t="s">
        <v>494</v>
      </c>
      <c r="U18" s="85" t="s">
        <v>82</v>
      </c>
      <c r="V18" s="148" t="s">
        <v>86</v>
      </c>
      <c r="W18" s="85"/>
      <c r="X18" s="148"/>
      <c r="Y18" s="85" t="s">
        <v>82</v>
      </c>
      <c r="Z18" s="148"/>
      <c r="AA18" s="85" t="s">
        <v>82</v>
      </c>
      <c r="AB18" s="148"/>
      <c r="AC18" s="85" t="s">
        <v>82</v>
      </c>
      <c r="AD18" s="148"/>
      <c r="AE18" s="85" t="s">
        <v>83</v>
      </c>
      <c r="AF18" s="148"/>
      <c r="AG18" s="85" t="s">
        <v>82</v>
      </c>
      <c r="AH18" s="148"/>
      <c r="AI18" s="85" t="s">
        <v>82</v>
      </c>
      <c r="AJ18" s="148"/>
      <c r="AK18" s="85" t="s">
        <v>82</v>
      </c>
      <c r="AL18" s="148"/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/>
      <c r="S19" s="85" t="s">
        <v>278</v>
      </c>
      <c r="T19" s="148"/>
      <c r="U19" s="85" t="s">
        <v>278</v>
      </c>
      <c r="V19" s="148"/>
      <c r="W19" s="85"/>
      <c r="X19" s="148"/>
      <c r="Y19" s="85" t="s">
        <v>278</v>
      </c>
      <c r="Z19" s="148"/>
      <c r="AA19" s="85" t="s">
        <v>278</v>
      </c>
      <c r="AB19" s="148"/>
      <c r="AC19" s="85" t="s">
        <v>278</v>
      </c>
      <c r="AD19" s="148"/>
      <c r="AE19" s="85" t="s">
        <v>83</v>
      </c>
      <c r="AF19" s="148"/>
      <c r="AG19" s="85" t="s">
        <v>278</v>
      </c>
      <c r="AH19" s="148"/>
      <c r="AI19" s="85" t="s">
        <v>278</v>
      </c>
      <c r="AJ19" s="148"/>
      <c r="AK19" s="85" t="s">
        <v>278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/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278</v>
      </c>
      <c r="AB20" s="147"/>
      <c r="AC20" s="232" t="s">
        <v>278</v>
      </c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/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278</v>
      </c>
      <c r="AB21" s="149"/>
      <c r="AC21" s="19" t="s">
        <v>278</v>
      </c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83</v>
      </c>
      <c r="P22" s="148" t="s">
        <v>281</v>
      </c>
      <c r="Q22" s="233" t="s">
        <v>298</v>
      </c>
      <c r="R22" s="148" t="s">
        <v>278</v>
      </c>
      <c r="S22" s="233" t="s">
        <v>278</v>
      </c>
      <c r="T22" s="148"/>
      <c r="U22" s="233" t="s">
        <v>278</v>
      </c>
      <c r="V22" s="148"/>
      <c r="W22" s="233"/>
      <c r="X22" s="148"/>
      <c r="Y22" s="233" t="s">
        <v>83</v>
      </c>
      <c r="Z22" s="148" t="s">
        <v>85</v>
      </c>
      <c r="AA22" s="233" t="s">
        <v>282</v>
      </c>
      <c r="AB22" s="148" t="s">
        <v>90</v>
      </c>
      <c r="AC22" s="233" t="s">
        <v>83</v>
      </c>
      <c r="AD22" s="148" t="s">
        <v>281</v>
      </c>
      <c r="AE22" s="233" t="s">
        <v>83</v>
      </c>
      <c r="AF22" s="148"/>
      <c r="AG22" s="233" t="s">
        <v>298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83</v>
      </c>
      <c r="P23" s="148" t="s">
        <v>281</v>
      </c>
      <c r="Q23" s="85" t="s">
        <v>298</v>
      </c>
      <c r="R23" s="148" t="s">
        <v>286</v>
      </c>
      <c r="S23" s="85" t="s">
        <v>278</v>
      </c>
      <c r="T23" s="148"/>
      <c r="U23" s="85" t="s">
        <v>278</v>
      </c>
      <c r="V23" s="148"/>
      <c r="W23" s="85"/>
      <c r="X23" s="148"/>
      <c r="Y23" s="85" t="s">
        <v>83</v>
      </c>
      <c r="Z23" s="148" t="s">
        <v>85</v>
      </c>
      <c r="AA23" s="85" t="s">
        <v>282</v>
      </c>
      <c r="AB23" s="148" t="s">
        <v>90</v>
      </c>
      <c r="AC23" s="85" t="s">
        <v>83</v>
      </c>
      <c r="AD23" s="148" t="s">
        <v>281</v>
      </c>
      <c r="AE23" s="85" t="s">
        <v>83</v>
      </c>
      <c r="AF23" s="148"/>
      <c r="AG23" s="85" t="s">
        <v>298</v>
      </c>
      <c r="AH23" s="148" t="s">
        <v>276</v>
      </c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83</v>
      </c>
      <c r="P24" s="148" t="s">
        <v>281</v>
      </c>
      <c r="Q24" s="85" t="s">
        <v>298</v>
      </c>
      <c r="R24" s="148" t="s">
        <v>286</v>
      </c>
      <c r="S24" s="85" t="s">
        <v>83</v>
      </c>
      <c r="T24" s="148" t="s">
        <v>280</v>
      </c>
      <c r="U24" s="85" t="s">
        <v>83</v>
      </c>
      <c r="V24" s="148" t="s">
        <v>90</v>
      </c>
      <c r="W24" s="85"/>
      <c r="X24" s="148"/>
      <c r="Y24" s="85" t="s">
        <v>83</v>
      </c>
      <c r="Z24" s="148" t="s">
        <v>85</v>
      </c>
      <c r="AA24" s="85" t="s">
        <v>282</v>
      </c>
      <c r="AB24" s="148" t="s">
        <v>89</v>
      </c>
      <c r="AC24" s="85" t="s">
        <v>83</v>
      </c>
      <c r="AD24" s="148" t="s">
        <v>281</v>
      </c>
      <c r="AE24" s="85" t="s">
        <v>83</v>
      </c>
      <c r="AF24" s="148"/>
      <c r="AG24" s="85" t="s">
        <v>276</v>
      </c>
      <c r="AH24" s="148" t="s">
        <v>296</v>
      </c>
      <c r="AI24" s="85" t="s">
        <v>83</v>
      </c>
      <c r="AJ24" s="148" t="s">
        <v>281</v>
      </c>
      <c r="AK24" s="85" t="s">
        <v>83</v>
      </c>
      <c r="AL24" s="148" t="s">
        <v>277</v>
      </c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84</v>
      </c>
      <c r="R25" s="148" t="s">
        <v>288</v>
      </c>
      <c r="S25" s="85" t="s">
        <v>83</v>
      </c>
      <c r="T25" s="148" t="s">
        <v>280</v>
      </c>
      <c r="U25" s="85" t="s">
        <v>83</v>
      </c>
      <c r="V25" s="148" t="s">
        <v>90</v>
      </c>
      <c r="W25" s="85"/>
      <c r="X25" s="148"/>
      <c r="Y25" s="85" t="s">
        <v>278</v>
      </c>
      <c r="Z25" s="148"/>
      <c r="AA25" s="85" t="s">
        <v>278</v>
      </c>
      <c r="AB25" s="148"/>
      <c r="AC25" s="85" t="s">
        <v>278</v>
      </c>
      <c r="AD25" s="148"/>
      <c r="AE25" s="85" t="s">
        <v>83</v>
      </c>
      <c r="AF25" s="148"/>
      <c r="AG25" s="85" t="s">
        <v>278</v>
      </c>
      <c r="AH25" s="148"/>
      <c r="AI25" s="85" t="s">
        <v>83</v>
      </c>
      <c r="AJ25" s="148" t="s">
        <v>281</v>
      </c>
      <c r="AK25" s="85" t="s">
        <v>484</v>
      </c>
      <c r="AL25" s="148" t="s">
        <v>522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/>
      <c r="Q26" s="85" t="s">
        <v>278</v>
      </c>
      <c r="R26" s="148" t="s">
        <v>288</v>
      </c>
      <c r="S26" s="85" t="s">
        <v>83</v>
      </c>
      <c r="T26" s="148" t="s">
        <v>280</v>
      </c>
      <c r="U26" s="85" t="s">
        <v>83</v>
      </c>
      <c r="V26" s="148" t="s">
        <v>85</v>
      </c>
      <c r="W26" s="85"/>
      <c r="X26" s="148"/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83</v>
      </c>
      <c r="AF26" s="148"/>
      <c r="AG26" s="85" t="s">
        <v>278</v>
      </c>
      <c r="AH26" s="148"/>
      <c r="AI26" s="85" t="s">
        <v>83</v>
      </c>
      <c r="AJ26" s="148" t="s">
        <v>281</v>
      </c>
      <c r="AK26" s="85" t="s">
        <v>83</v>
      </c>
      <c r="AL26" s="148" t="s">
        <v>89</v>
      </c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/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278</v>
      </c>
      <c r="AJ27" s="147"/>
      <c r="AK27" s="232" t="s">
        <v>278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/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278</v>
      </c>
      <c r="AJ28" s="149"/>
      <c r="AK28" s="19" t="s">
        <v>278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276</v>
      </c>
      <c r="P29" s="148"/>
      <c r="Q29" s="233" t="s">
        <v>276</v>
      </c>
      <c r="R29" s="148"/>
      <c r="S29" s="233" t="s">
        <v>276</v>
      </c>
      <c r="T29" s="148"/>
      <c r="U29" s="233" t="s">
        <v>276</v>
      </c>
      <c r="V29" s="148"/>
      <c r="W29" s="233"/>
      <c r="X29" s="148"/>
      <c r="Y29" s="233" t="s">
        <v>276</v>
      </c>
      <c r="Z29" s="148"/>
      <c r="AA29" s="233" t="s">
        <v>276</v>
      </c>
      <c r="AB29" s="148" t="s">
        <v>82</v>
      </c>
      <c r="AC29" s="233" t="s">
        <v>276</v>
      </c>
      <c r="AD29" s="148" t="s">
        <v>288</v>
      </c>
      <c r="AE29" s="233" t="s">
        <v>83</v>
      </c>
      <c r="AF29" s="148"/>
      <c r="AG29" s="233" t="s">
        <v>276</v>
      </c>
      <c r="AH29" s="148"/>
      <c r="AI29" s="233" t="s">
        <v>276</v>
      </c>
      <c r="AJ29" s="148"/>
      <c r="AK29" s="233" t="s">
        <v>276</v>
      </c>
      <c r="AL29" s="148" t="s">
        <v>542</v>
      </c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276</v>
      </c>
      <c r="P30" s="148"/>
      <c r="Q30" s="85" t="s">
        <v>276</v>
      </c>
      <c r="R30" s="148"/>
      <c r="S30" s="85" t="s">
        <v>276</v>
      </c>
      <c r="T30" s="148" t="s">
        <v>522</v>
      </c>
      <c r="U30" s="85" t="s">
        <v>276</v>
      </c>
      <c r="V30" s="148"/>
      <c r="W30" s="85"/>
      <c r="X30" s="148"/>
      <c r="Y30" s="85" t="s">
        <v>276</v>
      </c>
      <c r="Z30" s="148" t="s">
        <v>484</v>
      </c>
      <c r="AA30" s="85" t="s">
        <v>276</v>
      </c>
      <c r="AB30" s="148" t="s">
        <v>82</v>
      </c>
      <c r="AC30" s="85" t="s">
        <v>276</v>
      </c>
      <c r="AD30" s="148"/>
      <c r="AE30" s="85" t="s">
        <v>83</v>
      </c>
      <c r="AF30" s="148"/>
      <c r="AG30" s="85" t="s">
        <v>276</v>
      </c>
      <c r="AH30" s="148"/>
      <c r="AI30" s="85" t="s">
        <v>276</v>
      </c>
      <c r="AJ30" s="148"/>
      <c r="AK30" s="85" t="s">
        <v>276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277</v>
      </c>
      <c r="P31" s="148" t="s">
        <v>84</v>
      </c>
      <c r="Q31" s="85" t="s">
        <v>277</v>
      </c>
      <c r="R31" s="148" t="s">
        <v>286</v>
      </c>
      <c r="S31" s="85" t="s">
        <v>277</v>
      </c>
      <c r="T31" s="148"/>
      <c r="U31" s="85" t="s">
        <v>277</v>
      </c>
      <c r="V31" s="148" t="s">
        <v>492</v>
      </c>
      <c r="W31" s="85"/>
      <c r="X31" s="148"/>
      <c r="Y31" s="85" t="s">
        <v>277</v>
      </c>
      <c r="Z31" s="148"/>
      <c r="AA31" s="85" t="s">
        <v>277</v>
      </c>
      <c r="AB31" s="148" t="s">
        <v>82</v>
      </c>
      <c r="AC31" s="85" t="s">
        <v>277</v>
      </c>
      <c r="AD31" s="148"/>
      <c r="AE31" s="85" t="s">
        <v>83</v>
      </c>
      <c r="AF31" s="148"/>
      <c r="AG31" s="85" t="s">
        <v>277</v>
      </c>
      <c r="AH31" s="148"/>
      <c r="AI31" s="85" t="s">
        <v>277</v>
      </c>
      <c r="AJ31" s="148" t="s">
        <v>84</v>
      </c>
      <c r="AK31" s="85" t="s">
        <v>277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277</v>
      </c>
      <c r="P32" s="148" t="s">
        <v>86</v>
      </c>
      <c r="Q32" s="85" t="s">
        <v>277</v>
      </c>
      <c r="R32" s="148" t="s">
        <v>82</v>
      </c>
      <c r="S32" s="85" t="s">
        <v>277</v>
      </c>
      <c r="T32" s="148"/>
      <c r="U32" s="85" t="s">
        <v>277</v>
      </c>
      <c r="V32" s="148" t="s">
        <v>289</v>
      </c>
      <c r="W32" s="85"/>
      <c r="X32" s="148"/>
      <c r="Y32" s="85" t="s">
        <v>277</v>
      </c>
      <c r="Z32" s="148" t="s">
        <v>492</v>
      </c>
      <c r="AA32" s="85" t="s">
        <v>277</v>
      </c>
      <c r="AB32" s="148" t="s">
        <v>82</v>
      </c>
      <c r="AC32" s="85" t="s">
        <v>277</v>
      </c>
      <c r="AD32" s="148"/>
      <c r="AE32" s="85" t="s">
        <v>83</v>
      </c>
      <c r="AF32" s="148"/>
      <c r="AG32" s="85" t="s">
        <v>277</v>
      </c>
      <c r="AH32" s="148" t="s">
        <v>537</v>
      </c>
      <c r="AI32" s="85" t="s">
        <v>277</v>
      </c>
      <c r="AJ32" s="148" t="s">
        <v>492</v>
      </c>
      <c r="AK32" s="85" t="s">
        <v>277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510</v>
      </c>
      <c r="Q33" s="85" t="s">
        <v>82</v>
      </c>
      <c r="R33" s="148"/>
      <c r="S33" s="85" t="s">
        <v>82</v>
      </c>
      <c r="T33" s="148"/>
      <c r="U33" s="85" t="s">
        <v>82</v>
      </c>
      <c r="V33" s="148"/>
      <c r="W33" s="85"/>
      <c r="X33" s="148"/>
      <c r="Y33" s="85" t="s">
        <v>82</v>
      </c>
      <c r="Z33" s="148" t="s">
        <v>88</v>
      </c>
      <c r="AA33" s="85" t="s">
        <v>82</v>
      </c>
      <c r="AB33" s="148"/>
      <c r="AC33" s="85" t="s">
        <v>82</v>
      </c>
      <c r="AD33" s="148"/>
      <c r="AE33" s="85" t="s">
        <v>83</v>
      </c>
      <c r="AF33" s="148"/>
      <c r="AG33" s="85" t="s">
        <v>82</v>
      </c>
      <c r="AH33" s="148"/>
      <c r="AI33" s="85" t="s">
        <v>82</v>
      </c>
      <c r="AJ33" s="148" t="s">
        <v>492</v>
      </c>
      <c r="AK33" s="85" t="s">
        <v>82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510</v>
      </c>
      <c r="Q34" s="19" t="s">
        <v>82</v>
      </c>
      <c r="R34" s="149"/>
      <c r="S34" s="19" t="s">
        <v>82</v>
      </c>
      <c r="T34" s="149"/>
      <c r="U34" s="19" t="s">
        <v>82</v>
      </c>
      <c r="V34" s="149"/>
      <c r="W34" s="19"/>
      <c r="X34" s="149"/>
      <c r="Y34" s="19" t="s">
        <v>82</v>
      </c>
      <c r="Z34" s="149"/>
      <c r="AA34" s="19" t="s">
        <v>82</v>
      </c>
      <c r="AB34" s="149"/>
      <c r="AC34" s="19" t="s">
        <v>82</v>
      </c>
      <c r="AD34" s="149"/>
      <c r="AE34" s="19" t="s">
        <v>278</v>
      </c>
      <c r="AF34" s="149"/>
      <c r="AG34" s="19" t="s">
        <v>82</v>
      </c>
      <c r="AH34" s="149"/>
      <c r="AI34" s="19" t="s">
        <v>82</v>
      </c>
      <c r="AJ34" s="149" t="s">
        <v>492</v>
      </c>
      <c r="AK34" s="19" t="s">
        <v>82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82</v>
      </c>
      <c r="P35" s="149" t="s">
        <v>277</v>
      </c>
      <c r="Q35" s="19" t="s">
        <v>82</v>
      </c>
      <c r="R35" s="149"/>
      <c r="S35" s="19" t="s">
        <v>82</v>
      </c>
      <c r="T35" s="149"/>
      <c r="U35" s="19" t="s">
        <v>82</v>
      </c>
      <c r="V35" s="149"/>
      <c r="W35" s="19"/>
      <c r="X35" s="149"/>
      <c r="Y35" s="19" t="s">
        <v>82</v>
      </c>
      <c r="Z35" s="149"/>
      <c r="AA35" s="19" t="s">
        <v>82</v>
      </c>
      <c r="AB35" s="149"/>
      <c r="AC35" s="19" t="s">
        <v>82</v>
      </c>
      <c r="AD35" s="149"/>
      <c r="AE35" s="19" t="s">
        <v>278</v>
      </c>
      <c r="AF35" s="149"/>
      <c r="AG35" s="19" t="s">
        <v>82</v>
      </c>
      <c r="AH35" s="149"/>
      <c r="AI35" s="19" t="s">
        <v>82</v>
      </c>
      <c r="AJ35" s="149" t="s">
        <v>492</v>
      </c>
      <c r="AK35" s="19" t="s">
        <v>82</v>
      </c>
      <c r="AL35" s="149" t="s">
        <v>278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278</v>
      </c>
      <c r="R36" s="148"/>
      <c r="S36" s="233" t="s">
        <v>278</v>
      </c>
      <c r="T36" s="148"/>
      <c r="U36" s="233" t="s">
        <v>278</v>
      </c>
      <c r="V36" s="148"/>
      <c r="W36" s="233"/>
      <c r="X36" s="148"/>
      <c r="Y36" s="233" t="s">
        <v>278</v>
      </c>
      <c r="Z36" s="148"/>
      <c r="AA36" s="233" t="s">
        <v>278</v>
      </c>
      <c r="AB36" s="148"/>
      <c r="AC36" s="233" t="s">
        <v>278</v>
      </c>
      <c r="AD36" s="148"/>
      <c r="AE36" s="233" t="s">
        <v>278</v>
      </c>
      <c r="AF36" s="148"/>
      <c r="AG36" s="233" t="s">
        <v>278</v>
      </c>
      <c r="AH36" s="148"/>
      <c r="AI36" s="233" t="s">
        <v>278</v>
      </c>
      <c r="AJ36" s="148"/>
      <c r="AK36" s="233" t="s">
        <v>278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278</v>
      </c>
      <c r="R37" s="148"/>
      <c r="S37" s="85" t="s">
        <v>278</v>
      </c>
      <c r="T37" s="148"/>
      <c r="U37" s="85" t="s">
        <v>278</v>
      </c>
      <c r="V37" s="148"/>
      <c r="W37" s="85"/>
      <c r="X37" s="148"/>
      <c r="Y37" s="85" t="s">
        <v>278</v>
      </c>
      <c r="Z37" s="148"/>
      <c r="AA37" s="85" t="s">
        <v>278</v>
      </c>
      <c r="AB37" s="148"/>
      <c r="AC37" s="85" t="s">
        <v>278</v>
      </c>
      <c r="AD37" s="148"/>
      <c r="AE37" s="85" t="s">
        <v>278</v>
      </c>
      <c r="AF37" s="148" t="s">
        <v>276</v>
      </c>
      <c r="AG37" s="85" t="s">
        <v>278</v>
      </c>
      <c r="AH37" s="148"/>
      <c r="AI37" s="85" t="s">
        <v>278</v>
      </c>
      <c r="AJ37" s="148"/>
      <c r="AK37" s="85" t="s">
        <v>278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276</v>
      </c>
      <c r="P38" s="148"/>
      <c r="Q38" s="85" t="s">
        <v>276</v>
      </c>
      <c r="R38" s="148"/>
      <c r="S38" s="85" t="s">
        <v>276</v>
      </c>
      <c r="T38" s="148" t="s">
        <v>280</v>
      </c>
      <c r="U38" s="85" t="s">
        <v>276</v>
      </c>
      <c r="V38" s="148" t="s">
        <v>277</v>
      </c>
      <c r="W38" s="85"/>
      <c r="X38" s="148"/>
      <c r="Y38" s="85" t="s">
        <v>276</v>
      </c>
      <c r="Z38" s="148"/>
      <c r="AA38" s="85" t="s">
        <v>276</v>
      </c>
      <c r="AB38" s="148" t="s">
        <v>82</v>
      </c>
      <c r="AC38" s="85" t="s">
        <v>276</v>
      </c>
      <c r="AD38" s="148"/>
      <c r="AE38" s="85" t="s">
        <v>276</v>
      </c>
      <c r="AF38" s="148"/>
      <c r="AG38" s="85" t="s">
        <v>276</v>
      </c>
      <c r="AH38" s="148" t="s">
        <v>481</v>
      </c>
      <c r="AI38" s="85" t="s">
        <v>276</v>
      </c>
      <c r="AJ38" s="148"/>
      <c r="AK38" s="85" t="s">
        <v>276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276</v>
      </c>
      <c r="P39" s="148"/>
      <c r="Q39" s="85" t="s">
        <v>276</v>
      </c>
      <c r="R39" s="148"/>
      <c r="S39" s="85" t="s">
        <v>276</v>
      </c>
      <c r="T39" s="148" t="s">
        <v>280</v>
      </c>
      <c r="U39" s="85" t="s">
        <v>276</v>
      </c>
      <c r="V39" s="148" t="s">
        <v>277</v>
      </c>
      <c r="W39" s="85"/>
      <c r="X39" s="148"/>
      <c r="Y39" s="85" t="s">
        <v>276</v>
      </c>
      <c r="Z39" s="148"/>
      <c r="AA39" s="85" t="s">
        <v>276</v>
      </c>
      <c r="AB39" s="148" t="s">
        <v>82</v>
      </c>
      <c r="AC39" s="85" t="s">
        <v>276</v>
      </c>
      <c r="AD39" s="148" t="s">
        <v>294</v>
      </c>
      <c r="AE39" s="85" t="s">
        <v>276</v>
      </c>
      <c r="AF39" s="148"/>
      <c r="AG39" s="85" t="s">
        <v>276</v>
      </c>
      <c r="AH39" s="148"/>
      <c r="AI39" s="85" t="s">
        <v>276</v>
      </c>
      <c r="AJ39" s="148"/>
      <c r="AK39" s="85" t="s">
        <v>278</v>
      </c>
      <c r="AL39" s="148" t="s">
        <v>276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277</v>
      </c>
      <c r="P40" s="148"/>
      <c r="Q40" s="85" t="s">
        <v>277</v>
      </c>
      <c r="R40" s="148"/>
      <c r="S40" s="85" t="s">
        <v>277</v>
      </c>
      <c r="T40" s="148"/>
      <c r="U40" s="85" t="s">
        <v>277</v>
      </c>
      <c r="V40" s="148" t="s">
        <v>82</v>
      </c>
      <c r="W40" s="85"/>
      <c r="X40" s="148"/>
      <c r="Y40" s="85" t="s">
        <v>277</v>
      </c>
      <c r="Z40" s="148"/>
      <c r="AA40" s="85" t="s">
        <v>277</v>
      </c>
      <c r="AB40" s="148" t="s">
        <v>82</v>
      </c>
      <c r="AC40" s="85" t="s">
        <v>82</v>
      </c>
      <c r="AD40" s="148" t="s">
        <v>492</v>
      </c>
      <c r="AE40" s="85" t="s">
        <v>277</v>
      </c>
      <c r="AF40" s="148"/>
      <c r="AG40" s="85" t="s">
        <v>277</v>
      </c>
      <c r="AH40" s="148"/>
      <c r="AI40" s="85" t="s">
        <v>277</v>
      </c>
      <c r="AJ40" s="148"/>
      <c r="AK40" s="85" t="s">
        <v>277</v>
      </c>
      <c r="AL40" s="148"/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277</v>
      </c>
      <c r="P41" s="162"/>
      <c r="Q41" s="124" t="s">
        <v>277</v>
      </c>
      <c r="R41" s="162" t="s">
        <v>88</v>
      </c>
      <c r="S41" s="124" t="s">
        <v>277</v>
      </c>
      <c r="T41" s="162"/>
      <c r="U41" s="124" t="s">
        <v>277</v>
      </c>
      <c r="V41" s="162" t="s">
        <v>86</v>
      </c>
      <c r="W41" s="124"/>
      <c r="X41" s="162"/>
      <c r="Y41" s="124" t="s">
        <v>277</v>
      </c>
      <c r="Z41" s="162"/>
      <c r="AA41" s="124" t="s">
        <v>277</v>
      </c>
      <c r="AB41" s="162" t="s">
        <v>82</v>
      </c>
      <c r="AC41" s="124" t="s">
        <v>277</v>
      </c>
      <c r="AD41" s="162" t="s">
        <v>82</v>
      </c>
      <c r="AE41" s="124" t="s">
        <v>277</v>
      </c>
      <c r="AF41" s="162"/>
      <c r="AG41" s="124" t="s">
        <v>277</v>
      </c>
      <c r="AH41" s="162"/>
      <c r="AI41" s="124" t="s">
        <v>277</v>
      </c>
      <c r="AJ41" s="162"/>
      <c r="AK41" s="124" t="s">
        <v>277</v>
      </c>
      <c r="AL41" s="162" t="s">
        <v>85</v>
      </c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277</v>
      </c>
      <c r="P42" s="149"/>
      <c r="Q42" s="19" t="s">
        <v>277</v>
      </c>
      <c r="R42" s="149"/>
      <c r="S42" s="19" t="s">
        <v>277</v>
      </c>
      <c r="T42" s="149"/>
      <c r="U42" s="19" t="s">
        <v>277</v>
      </c>
      <c r="V42" s="149"/>
      <c r="W42" s="19"/>
      <c r="X42" s="149"/>
      <c r="Y42" s="19" t="s">
        <v>277</v>
      </c>
      <c r="Z42" s="149"/>
      <c r="AA42" s="19" t="s">
        <v>277</v>
      </c>
      <c r="AB42" s="149" t="s">
        <v>82</v>
      </c>
      <c r="AC42" s="19" t="s">
        <v>277</v>
      </c>
      <c r="AD42" s="149" t="s">
        <v>82</v>
      </c>
      <c r="AE42" s="19" t="s">
        <v>277</v>
      </c>
      <c r="AF42" s="149"/>
      <c r="AG42" s="19" t="s">
        <v>277</v>
      </c>
      <c r="AH42" s="149"/>
      <c r="AI42" s="19" t="s">
        <v>277</v>
      </c>
      <c r="AJ42" s="149"/>
      <c r="AK42" s="19" t="s">
        <v>277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82</v>
      </c>
      <c r="P43" s="151" t="s">
        <v>492</v>
      </c>
      <c r="Q43" s="234" t="s">
        <v>82</v>
      </c>
      <c r="R43" s="151" t="s">
        <v>276</v>
      </c>
      <c r="S43" s="234" t="s">
        <v>82</v>
      </c>
      <c r="T43" s="151"/>
      <c r="U43" s="234" t="s">
        <v>82</v>
      </c>
      <c r="V43" s="151" t="s">
        <v>86</v>
      </c>
      <c r="W43" s="234"/>
      <c r="X43" s="151"/>
      <c r="Y43" s="234" t="s">
        <v>82</v>
      </c>
      <c r="Z43" s="151" t="s">
        <v>278</v>
      </c>
      <c r="AA43" s="234" t="s">
        <v>82</v>
      </c>
      <c r="AB43" s="151"/>
      <c r="AC43" s="234" t="s">
        <v>82</v>
      </c>
      <c r="AD43" s="151"/>
      <c r="AE43" s="234" t="s">
        <v>82</v>
      </c>
      <c r="AF43" s="151"/>
      <c r="AG43" s="234" t="s">
        <v>82</v>
      </c>
      <c r="AH43" s="151"/>
      <c r="AI43" s="234" t="s">
        <v>82</v>
      </c>
      <c r="AJ43" s="151"/>
      <c r="AK43" s="234" t="s">
        <v>82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82</v>
      </c>
      <c r="P44" s="151" t="s">
        <v>492</v>
      </c>
      <c r="Q44" s="84" t="s">
        <v>82</v>
      </c>
      <c r="R44" s="151" t="s">
        <v>84</v>
      </c>
      <c r="S44" s="84" t="s">
        <v>82</v>
      </c>
      <c r="T44" s="151"/>
      <c r="U44" s="84" t="s">
        <v>82</v>
      </c>
      <c r="V44" s="151" t="s">
        <v>86</v>
      </c>
      <c r="W44" s="84"/>
      <c r="X44" s="151"/>
      <c r="Y44" s="84" t="s">
        <v>82</v>
      </c>
      <c r="Z44" s="151" t="s">
        <v>84</v>
      </c>
      <c r="AA44" s="84" t="s">
        <v>82</v>
      </c>
      <c r="AB44" s="151"/>
      <c r="AC44" s="84" t="s">
        <v>82</v>
      </c>
      <c r="AD44" s="151"/>
      <c r="AE44" s="84" t="s">
        <v>82</v>
      </c>
      <c r="AF44" s="151"/>
      <c r="AG44" s="84" t="s">
        <v>82</v>
      </c>
      <c r="AH44" s="151" t="s">
        <v>523</v>
      </c>
      <c r="AI44" s="84" t="s">
        <v>82</v>
      </c>
      <c r="AJ44" s="151"/>
      <c r="AK44" s="84" t="s">
        <v>82</v>
      </c>
      <c r="AL44" s="151"/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278</v>
      </c>
      <c r="P45" s="151" t="s">
        <v>492</v>
      </c>
      <c r="Q45" s="84" t="s">
        <v>278</v>
      </c>
      <c r="R45" s="151"/>
      <c r="S45" s="84" t="s">
        <v>278</v>
      </c>
      <c r="T45" s="151"/>
      <c r="U45" s="84" t="s">
        <v>278</v>
      </c>
      <c r="V45" s="151"/>
      <c r="W45" s="84"/>
      <c r="X45" s="151"/>
      <c r="Y45" s="84" t="s">
        <v>278</v>
      </c>
      <c r="Z45" s="151" t="s">
        <v>84</v>
      </c>
      <c r="AA45" s="84" t="s">
        <v>278</v>
      </c>
      <c r="AB45" s="151"/>
      <c r="AC45" s="84" t="s">
        <v>278</v>
      </c>
      <c r="AD45" s="151"/>
      <c r="AE45" s="84" t="s">
        <v>278</v>
      </c>
      <c r="AF45" s="151"/>
      <c r="AG45" s="84" t="s">
        <v>278</v>
      </c>
      <c r="AH45" s="151"/>
      <c r="AI45" s="84" t="s">
        <v>278</v>
      </c>
      <c r="AJ45" s="151"/>
      <c r="AK45" s="84" t="s">
        <v>278</v>
      </c>
      <c r="AL45" s="151"/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278</v>
      </c>
      <c r="P46" s="151" t="s">
        <v>492</v>
      </c>
      <c r="Q46" s="84" t="s">
        <v>278</v>
      </c>
      <c r="R46" s="151"/>
      <c r="S46" s="84" t="s">
        <v>278</v>
      </c>
      <c r="T46" s="151"/>
      <c r="U46" s="84" t="s">
        <v>278</v>
      </c>
      <c r="V46" s="151"/>
      <c r="W46" s="84"/>
      <c r="X46" s="151"/>
      <c r="Y46" s="84" t="s">
        <v>278</v>
      </c>
      <c r="Z46" s="151"/>
      <c r="AA46" s="84" t="s">
        <v>278</v>
      </c>
      <c r="AB46" s="151"/>
      <c r="AC46" s="84" t="s">
        <v>278</v>
      </c>
      <c r="AD46" s="151"/>
      <c r="AE46" s="84" t="s">
        <v>278</v>
      </c>
      <c r="AF46" s="151"/>
      <c r="AG46" s="84" t="s">
        <v>278</v>
      </c>
      <c r="AH46" s="151"/>
      <c r="AI46" s="84" t="s">
        <v>278</v>
      </c>
      <c r="AJ46" s="151"/>
      <c r="AK46" s="84" t="s">
        <v>278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276</v>
      </c>
      <c r="P47" s="151" t="s">
        <v>492</v>
      </c>
      <c r="Q47" s="84" t="s">
        <v>276</v>
      </c>
      <c r="R47" s="151"/>
      <c r="S47" s="84" t="s">
        <v>276</v>
      </c>
      <c r="T47" s="151" t="s">
        <v>537</v>
      </c>
      <c r="U47" s="84" t="s">
        <v>276</v>
      </c>
      <c r="V47" s="151"/>
      <c r="W47" s="84"/>
      <c r="X47" s="151"/>
      <c r="Y47" s="84" t="s">
        <v>276</v>
      </c>
      <c r="Z47" s="151"/>
      <c r="AA47" s="84" t="s">
        <v>276</v>
      </c>
      <c r="AB47" s="151"/>
      <c r="AC47" s="84" t="s">
        <v>276</v>
      </c>
      <c r="AD47" s="151"/>
      <c r="AE47" s="84" t="s">
        <v>276</v>
      </c>
      <c r="AF47" s="151"/>
      <c r="AG47" s="84" t="s">
        <v>276</v>
      </c>
      <c r="AH47" s="151" t="s">
        <v>537</v>
      </c>
      <c r="AI47" s="84" t="s">
        <v>276</v>
      </c>
      <c r="AJ47" s="151"/>
      <c r="AK47" s="84" t="s">
        <v>276</v>
      </c>
      <c r="AL47" s="151"/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276</v>
      </c>
      <c r="P48" s="149" t="s">
        <v>87</v>
      </c>
      <c r="Q48" s="19" t="s">
        <v>276</v>
      </c>
      <c r="R48" s="149"/>
      <c r="S48" s="19" t="s">
        <v>276</v>
      </c>
      <c r="T48" s="149"/>
      <c r="U48" s="19" t="s">
        <v>276</v>
      </c>
      <c r="V48" s="149"/>
      <c r="W48" s="19"/>
      <c r="X48" s="149"/>
      <c r="Y48" s="19" t="s">
        <v>276</v>
      </c>
      <c r="Z48" s="149"/>
      <c r="AA48" s="19" t="s">
        <v>276</v>
      </c>
      <c r="AB48" s="149" t="s">
        <v>293</v>
      </c>
      <c r="AC48" s="19" t="s">
        <v>276</v>
      </c>
      <c r="AD48" s="149" t="s">
        <v>287</v>
      </c>
      <c r="AE48" s="19" t="s">
        <v>276</v>
      </c>
      <c r="AF48" s="149"/>
      <c r="AG48" s="19" t="s">
        <v>276</v>
      </c>
      <c r="AH48" s="149"/>
      <c r="AI48" s="19" t="s">
        <v>276</v>
      </c>
      <c r="AJ48" s="149"/>
      <c r="AK48" s="19" t="s">
        <v>276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276</v>
      </c>
      <c r="P49" s="149"/>
      <c r="Q49" s="19" t="s">
        <v>276</v>
      </c>
      <c r="R49" s="149"/>
      <c r="S49" s="19" t="s">
        <v>276</v>
      </c>
      <c r="T49" s="149"/>
      <c r="U49" s="19" t="s">
        <v>276</v>
      </c>
      <c r="V49" s="149" t="s">
        <v>18</v>
      </c>
      <c r="W49" s="19"/>
      <c r="X49" s="149"/>
      <c r="Y49" s="19" t="s">
        <v>276</v>
      </c>
      <c r="Z49" s="149"/>
      <c r="AA49" s="19" t="s">
        <v>276</v>
      </c>
      <c r="AB49" s="149" t="s">
        <v>89</v>
      </c>
      <c r="AC49" s="19" t="s">
        <v>276</v>
      </c>
      <c r="AD49" s="149"/>
      <c r="AE49" s="19" t="s">
        <v>276</v>
      </c>
      <c r="AF49" s="149"/>
      <c r="AG49" s="19" t="s">
        <v>276</v>
      </c>
      <c r="AH49" s="149"/>
      <c r="AI49" s="19" t="s">
        <v>276</v>
      </c>
      <c r="AJ49" s="149"/>
      <c r="AK49" s="19" t="s">
        <v>276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277</v>
      </c>
      <c r="P50" s="151" t="s">
        <v>86</v>
      </c>
      <c r="Q50" s="234" t="s">
        <v>276</v>
      </c>
      <c r="R50" s="151" t="s">
        <v>289</v>
      </c>
      <c r="S50" s="234" t="s">
        <v>277</v>
      </c>
      <c r="T50" s="151"/>
      <c r="U50" s="234" t="s">
        <v>277</v>
      </c>
      <c r="V50" s="151"/>
      <c r="W50" s="234"/>
      <c r="X50" s="151"/>
      <c r="Y50" s="234" t="s">
        <v>277</v>
      </c>
      <c r="Z50" s="151"/>
      <c r="AA50" s="234" t="s">
        <v>82</v>
      </c>
      <c r="AB50" s="151" t="s">
        <v>492</v>
      </c>
      <c r="AC50" s="234" t="s">
        <v>277</v>
      </c>
      <c r="AD50" s="151"/>
      <c r="AE50" s="234" t="s">
        <v>277</v>
      </c>
      <c r="AF50" s="151"/>
      <c r="AG50" s="234" t="s">
        <v>277</v>
      </c>
      <c r="AH50" s="151"/>
      <c r="AI50" s="234" t="s">
        <v>277</v>
      </c>
      <c r="AJ50" s="151"/>
      <c r="AK50" s="234" t="s">
        <v>277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277</v>
      </c>
      <c r="P51" s="151" t="s">
        <v>492</v>
      </c>
      <c r="Q51" s="84" t="s">
        <v>277</v>
      </c>
      <c r="R51" s="151" t="s">
        <v>84</v>
      </c>
      <c r="S51" s="84" t="s">
        <v>277</v>
      </c>
      <c r="T51" s="151"/>
      <c r="U51" s="84" t="s">
        <v>298</v>
      </c>
      <c r="V51" s="151" t="s">
        <v>286</v>
      </c>
      <c r="W51" s="84"/>
      <c r="X51" s="151"/>
      <c r="Y51" s="84" t="s">
        <v>277</v>
      </c>
      <c r="Z51" s="151"/>
      <c r="AA51" s="84" t="s">
        <v>277</v>
      </c>
      <c r="AB51" s="151" t="s">
        <v>82</v>
      </c>
      <c r="AC51" s="84" t="s">
        <v>277</v>
      </c>
      <c r="AD51" s="151" t="s">
        <v>492</v>
      </c>
      <c r="AE51" s="84" t="s">
        <v>277</v>
      </c>
      <c r="AF51" s="151"/>
      <c r="AG51" s="84" t="s">
        <v>277</v>
      </c>
      <c r="AH51" s="151"/>
      <c r="AI51" s="84" t="s">
        <v>277</v>
      </c>
      <c r="AJ51" s="151" t="s">
        <v>510</v>
      </c>
      <c r="AK51" s="84" t="s">
        <v>277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277</v>
      </c>
      <c r="P52" s="151" t="s">
        <v>87</v>
      </c>
      <c r="Q52" s="84" t="s">
        <v>82</v>
      </c>
      <c r="R52" s="151"/>
      <c r="S52" s="84" t="s">
        <v>82</v>
      </c>
      <c r="T52" s="151"/>
      <c r="U52" s="84" t="s">
        <v>82</v>
      </c>
      <c r="V52" s="151" t="s">
        <v>85</v>
      </c>
      <c r="W52" s="84"/>
      <c r="X52" s="151"/>
      <c r="Y52" s="84" t="s">
        <v>82</v>
      </c>
      <c r="Z52" s="151"/>
      <c r="AA52" s="84" t="s">
        <v>82</v>
      </c>
      <c r="AB52" s="151"/>
      <c r="AC52" s="84" t="s">
        <v>82</v>
      </c>
      <c r="AD52" s="151"/>
      <c r="AE52" s="84" t="s">
        <v>82</v>
      </c>
      <c r="AF52" s="151"/>
      <c r="AG52" s="84" t="s">
        <v>82</v>
      </c>
      <c r="AH52" s="151"/>
      <c r="AI52" s="84" t="s">
        <v>82</v>
      </c>
      <c r="AJ52" s="151"/>
      <c r="AK52" s="84" t="s">
        <v>82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82</v>
      </c>
      <c r="P53" s="151" t="s">
        <v>91</v>
      </c>
      <c r="Q53" s="84" t="s">
        <v>82</v>
      </c>
      <c r="R53" s="151"/>
      <c r="S53" s="84" t="s">
        <v>82</v>
      </c>
      <c r="T53" s="151"/>
      <c r="U53" s="84" t="s">
        <v>82</v>
      </c>
      <c r="V53" s="151" t="s">
        <v>85</v>
      </c>
      <c r="W53" s="84"/>
      <c r="X53" s="151"/>
      <c r="Y53" s="84" t="s">
        <v>82</v>
      </c>
      <c r="Z53" s="151"/>
      <c r="AA53" s="84" t="s">
        <v>82</v>
      </c>
      <c r="AB53" s="151"/>
      <c r="AC53" s="84" t="s">
        <v>82</v>
      </c>
      <c r="AD53" s="151"/>
      <c r="AE53" s="84" t="s">
        <v>82</v>
      </c>
      <c r="AF53" s="151"/>
      <c r="AG53" s="84" t="s">
        <v>82</v>
      </c>
      <c r="AH53" s="151" t="s">
        <v>522</v>
      </c>
      <c r="AI53" s="84" t="s">
        <v>82</v>
      </c>
      <c r="AJ53" s="151"/>
      <c r="AK53" s="84" t="s">
        <v>82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278</v>
      </c>
      <c r="P54" s="151"/>
      <c r="Q54" s="84" t="s">
        <v>278</v>
      </c>
      <c r="R54" s="151"/>
      <c r="S54" s="84" t="s">
        <v>278</v>
      </c>
      <c r="T54" s="151"/>
      <c r="U54" s="84" t="s">
        <v>278</v>
      </c>
      <c r="V54" s="151"/>
      <c r="W54" s="84"/>
      <c r="X54" s="151"/>
      <c r="Y54" s="84" t="s">
        <v>278</v>
      </c>
      <c r="Z54" s="151"/>
      <c r="AA54" s="84" t="s">
        <v>278</v>
      </c>
      <c r="AB54" s="151"/>
      <c r="AC54" s="84" t="s">
        <v>278</v>
      </c>
      <c r="AD54" s="151"/>
      <c r="AE54" s="84" t="s">
        <v>278</v>
      </c>
      <c r="AF54" s="151"/>
      <c r="AG54" s="84" t="s">
        <v>278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/>
      <c r="Q55" s="232" t="s">
        <v>278</v>
      </c>
      <c r="R55" s="147"/>
      <c r="S55" s="232" t="s">
        <v>278</v>
      </c>
      <c r="T55" s="147"/>
      <c r="U55" s="232" t="s">
        <v>278</v>
      </c>
      <c r="V55" s="147"/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/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278</v>
      </c>
      <c r="P57" s="151"/>
      <c r="Q57" s="234" t="s">
        <v>278</v>
      </c>
      <c r="R57" s="151"/>
      <c r="S57" s="234" t="s">
        <v>83</v>
      </c>
      <c r="T57" s="151" t="s">
        <v>280</v>
      </c>
      <c r="U57" s="234" t="s">
        <v>83</v>
      </c>
      <c r="V57" s="151" t="s">
        <v>90</v>
      </c>
      <c r="W57" s="234"/>
      <c r="X57" s="151"/>
      <c r="Y57" s="234" t="s">
        <v>278</v>
      </c>
      <c r="Z57" s="151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83</v>
      </c>
      <c r="AJ57" s="151" t="s">
        <v>281</v>
      </c>
      <c r="AK57" s="234" t="s">
        <v>83</v>
      </c>
      <c r="AL57" s="151" t="s">
        <v>88</v>
      </c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278</v>
      </c>
      <c r="P58" s="151"/>
      <c r="Q58" s="84" t="s">
        <v>278</v>
      </c>
      <c r="R58" s="151" t="s">
        <v>298</v>
      </c>
      <c r="S58" s="84" t="s">
        <v>83</v>
      </c>
      <c r="T58" s="151" t="s">
        <v>280</v>
      </c>
      <c r="U58" s="84" t="s">
        <v>83</v>
      </c>
      <c r="V58" s="151" t="s">
        <v>90</v>
      </c>
      <c r="W58" s="84"/>
      <c r="X58" s="151"/>
      <c r="Y58" s="84" t="s">
        <v>278</v>
      </c>
      <c r="Z58" s="151"/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83</v>
      </c>
      <c r="AJ58" s="151" t="s">
        <v>281</v>
      </c>
      <c r="AK58" s="84" t="s">
        <v>83</v>
      </c>
      <c r="AL58" s="151" t="s">
        <v>87</v>
      </c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83</v>
      </c>
      <c r="P59" s="151" t="s">
        <v>281</v>
      </c>
      <c r="Q59" s="84" t="s">
        <v>298</v>
      </c>
      <c r="R59" s="151"/>
      <c r="S59" s="84" t="s">
        <v>83</v>
      </c>
      <c r="T59" s="151" t="s">
        <v>280</v>
      </c>
      <c r="U59" s="84" t="s">
        <v>83</v>
      </c>
      <c r="V59" s="151" t="s">
        <v>90</v>
      </c>
      <c r="W59" s="84"/>
      <c r="X59" s="151"/>
      <c r="Y59" s="84" t="s">
        <v>282</v>
      </c>
      <c r="Z59" s="151"/>
      <c r="AA59" s="84" t="s">
        <v>282</v>
      </c>
      <c r="AB59" s="151" t="s">
        <v>90</v>
      </c>
      <c r="AC59" s="84" t="s">
        <v>83</v>
      </c>
      <c r="AD59" s="151" t="s">
        <v>281</v>
      </c>
      <c r="AE59" s="84" t="s">
        <v>282</v>
      </c>
      <c r="AF59" s="151"/>
      <c r="AG59" s="84" t="s">
        <v>298</v>
      </c>
      <c r="AH59" s="151" t="s">
        <v>529</v>
      </c>
      <c r="AI59" s="84" t="s">
        <v>83</v>
      </c>
      <c r="AJ59" s="151" t="s">
        <v>281</v>
      </c>
      <c r="AK59" s="84" t="s">
        <v>83</v>
      </c>
      <c r="AL59" s="151" t="s">
        <v>85</v>
      </c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83</v>
      </c>
      <c r="P60" s="151" t="s">
        <v>281</v>
      </c>
      <c r="Q60" s="84" t="s">
        <v>298</v>
      </c>
      <c r="R60" s="151" t="s">
        <v>288</v>
      </c>
      <c r="S60" s="84" t="s">
        <v>278</v>
      </c>
      <c r="T60" s="151"/>
      <c r="U60" s="84" t="s">
        <v>278</v>
      </c>
      <c r="V60" s="151"/>
      <c r="W60" s="84"/>
      <c r="X60" s="151"/>
      <c r="Y60" s="84" t="s">
        <v>282</v>
      </c>
      <c r="Z60" s="151" t="s">
        <v>283</v>
      </c>
      <c r="AA60" s="84" t="s">
        <v>282</v>
      </c>
      <c r="AB60" s="151" t="s">
        <v>90</v>
      </c>
      <c r="AC60" s="84" t="s">
        <v>83</v>
      </c>
      <c r="AD60" s="151" t="s">
        <v>281</v>
      </c>
      <c r="AE60" s="84" t="s">
        <v>282</v>
      </c>
      <c r="AF60" s="151"/>
      <c r="AG60" s="84" t="s">
        <v>298</v>
      </c>
      <c r="AH60" s="151" t="s">
        <v>571</v>
      </c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83</v>
      </c>
      <c r="P61" s="151" t="s">
        <v>281</v>
      </c>
      <c r="Q61" s="84" t="s">
        <v>298</v>
      </c>
      <c r="R61" s="151" t="s">
        <v>278</v>
      </c>
      <c r="S61" s="84" t="s">
        <v>278</v>
      </c>
      <c r="T61" s="151"/>
      <c r="U61" s="84" t="s">
        <v>278</v>
      </c>
      <c r="V61" s="151"/>
      <c r="W61" s="84"/>
      <c r="X61" s="151"/>
      <c r="Y61" s="84" t="s">
        <v>276</v>
      </c>
      <c r="Z61" s="151"/>
      <c r="AA61" s="84" t="s">
        <v>282</v>
      </c>
      <c r="AB61" s="151" t="s">
        <v>90</v>
      </c>
      <c r="AC61" s="84" t="s">
        <v>83</v>
      </c>
      <c r="AD61" s="151" t="s">
        <v>85</v>
      </c>
      <c r="AE61" s="84" t="s">
        <v>282</v>
      </c>
      <c r="AF61" s="151"/>
      <c r="AG61" s="84" t="s">
        <v>298</v>
      </c>
      <c r="AH61" s="151" t="s">
        <v>529</v>
      </c>
      <c r="AI61" s="84" t="s">
        <v>278</v>
      </c>
      <c r="AJ61" s="151"/>
      <c r="AK61" s="84" t="s">
        <v>278</v>
      </c>
      <c r="AL61" s="151"/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/>
      <c r="X62" s="147"/>
      <c r="Y62" s="232" t="s">
        <v>278</v>
      </c>
      <c r="Z62" s="147"/>
      <c r="AA62" s="232" t="s">
        <v>278</v>
      </c>
      <c r="AB62" s="147"/>
      <c r="AC62" s="232" t="s">
        <v>278</v>
      </c>
      <c r="AD62" s="147"/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/>
      <c r="X63" s="149"/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276</v>
      </c>
      <c r="P64" s="242" t="s">
        <v>281</v>
      </c>
      <c r="Q64" s="235" t="s">
        <v>276</v>
      </c>
      <c r="R64" s="242"/>
      <c r="S64" s="235" t="s">
        <v>276</v>
      </c>
      <c r="T64" s="242"/>
      <c r="U64" s="235" t="s">
        <v>276</v>
      </c>
      <c r="V64" s="242" t="s">
        <v>86</v>
      </c>
      <c r="W64" s="235"/>
      <c r="X64" s="242"/>
      <c r="Y64" s="235" t="s">
        <v>276</v>
      </c>
      <c r="Z64" s="242"/>
      <c r="AA64" s="235" t="s">
        <v>276</v>
      </c>
      <c r="AB64" s="242" t="s">
        <v>82</v>
      </c>
      <c r="AC64" s="235" t="s">
        <v>276</v>
      </c>
      <c r="AD64" s="242"/>
      <c r="AE64" s="235" t="s">
        <v>276</v>
      </c>
      <c r="AF64" s="242"/>
      <c r="AG64" s="235" t="s">
        <v>276</v>
      </c>
      <c r="AH64" s="242"/>
      <c r="AI64" s="235" t="s">
        <v>276</v>
      </c>
      <c r="AJ64" s="242"/>
      <c r="AK64" s="235" t="s">
        <v>276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276</v>
      </c>
      <c r="P65" s="152" t="s">
        <v>85</v>
      </c>
      <c r="Q65" s="116" t="s">
        <v>276</v>
      </c>
      <c r="R65" s="152"/>
      <c r="S65" s="116" t="s">
        <v>276</v>
      </c>
      <c r="T65" s="152"/>
      <c r="U65" s="116" t="s">
        <v>276</v>
      </c>
      <c r="V65" s="152" t="s">
        <v>85</v>
      </c>
      <c r="W65" s="116"/>
      <c r="X65" s="152"/>
      <c r="Y65" s="116" t="s">
        <v>540</v>
      </c>
      <c r="Z65" s="152" t="s">
        <v>284</v>
      </c>
      <c r="AA65" s="116" t="s">
        <v>276</v>
      </c>
      <c r="AB65" s="152" t="s">
        <v>82</v>
      </c>
      <c r="AC65" s="116" t="s">
        <v>276</v>
      </c>
      <c r="AD65" s="152"/>
      <c r="AE65" s="116" t="s">
        <v>276</v>
      </c>
      <c r="AF65" s="152"/>
      <c r="AG65" s="116" t="s">
        <v>276</v>
      </c>
      <c r="AH65" s="152"/>
      <c r="AI65" s="116" t="s">
        <v>276</v>
      </c>
      <c r="AJ65" s="152"/>
      <c r="AK65" s="116" t="s">
        <v>276</v>
      </c>
      <c r="AL65" s="152"/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277</v>
      </c>
      <c r="P66" s="151"/>
      <c r="Q66" s="84" t="s">
        <v>277</v>
      </c>
      <c r="R66" s="151" t="s">
        <v>294</v>
      </c>
      <c r="S66" s="84" t="s">
        <v>277</v>
      </c>
      <c r="T66" s="151"/>
      <c r="U66" s="84" t="s">
        <v>277</v>
      </c>
      <c r="V66" s="151"/>
      <c r="W66" s="84"/>
      <c r="X66" s="151"/>
      <c r="Y66" s="84" t="s">
        <v>277</v>
      </c>
      <c r="Z66" s="151" t="s">
        <v>296</v>
      </c>
      <c r="AA66" s="84" t="s">
        <v>277</v>
      </c>
      <c r="AB66" s="151" t="s">
        <v>82</v>
      </c>
      <c r="AC66" s="84" t="s">
        <v>277</v>
      </c>
      <c r="AD66" s="151"/>
      <c r="AE66" s="84" t="s">
        <v>277</v>
      </c>
      <c r="AF66" s="151"/>
      <c r="AG66" s="84" t="s">
        <v>512</v>
      </c>
      <c r="AH66" s="151" t="s">
        <v>507</v>
      </c>
      <c r="AI66" s="84" t="s">
        <v>277</v>
      </c>
      <c r="AJ66" s="151"/>
      <c r="AK66" s="84" t="s">
        <v>277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277</v>
      </c>
      <c r="P67" s="152"/>
      <c r="Q67" s="116" t="s">
        <v>277</v>
      </c>
      <c r="R67" s="152"/>
      <c r="S67" s="116" t="s">
        <v>277</v>
      </c>
      <c r="T67" s="152" t="s">
        <v>10</v>
      </c>
      <c r="U67" s="116" t="s">
        <v>277</v>
      </c>
      <c r="V67" s="152" t="s">
        <v>591</v>
      </c>
      <c r="W67" s="116"/>
      <c r="X67" s="152"/>
      <c r="Y67" s="116" t="s">
        <v>277</v>
      </c>
      <c r="Z67" s="152"/>
      <c r="AA67" s="116" t="s">
        <v>277</v>
      </c>
      <c r="AB67" s="152" t="s">
        <v>82</v>
      </c>
      <c r="AC67" s="116" t="s">
        <v>277</v>
      </c>
      <c r="AD67" s="152" t="s">
        <v>294</v>
      </c>
      <c r="AE67" s="116" t="s">
        <v>277</v>
      </c>
      <c r="AF67" s="152"/>
      <c r="AG67" s="116" t="s">
        <v>277</v>
      </c>
      <c r="AH67" s="152"/>
      <c r="AI67" s="116" t="s">
        <v>277</v>
      </c>
      <c r="AJ67" s="152" t="s">
        <v>510</v>
      </c>
      <c r="AK67" s="116" t="s">
        <v>277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82</v>
      </c>
      <c r="P68" s="151"/>
      <c r="Q68" s="84" t="s">
        <v>82</v>
      </c>
      <c r="R68" s="151"/>
      <c r="S68" s="84" t="s">
        <v>82</v>
      </c>
      <c r="T68" s="151"/>
      <c r="U68" s="84" t="s">
        <v>82</v>
      </c>
      <c r="V68" s="151" t="s">
        <v>591</v>
      </c>
      <c r="W68" s="84"/>
      <c r="X68" s="151"/>
      <c r="Y68" s="84" t="s">
        <v>82</v>
      </c>
      <c r="Z68" s="151"/>
      <c r="AA68" s="84" t="s">
        <v>82</v>
      </c>
      <c r="AB68" s="151"/>
      <c r="AC68" s="84" t="s">
        <v>82</v>
      </c>
      <c r="AD68" s="151"/>
      <c r="AE68" s="84" t="s">
        <v>82</v>
      </c>
      <c r="AF68" s="151"/>
      <c r="AG68" s="84" t="s">
        <v>82</v>
      </c>
      <c r="AH68" s="151" t="s">
        <v>522</v>
      </c>
      <c r="AI68" s="84" t="s">
        <v>82</v>
      </c>
      <c r="AJ68" s="151"/>
      <c r="AK68" s="84" t="s">
        <v>82</v>
      </c>
      <c r="AL68" s="151"/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82</v>
      </c>
      <c r="P69" s="243" t="s">
        <v>278</v>
      </c>
      <c r="Q69" s="236" t="s">
        <v>82</v>
      </c>
      <c r="R69" s="243"/>
      <c r="S69" s="236" t="s">
        <v>82</v>
      </c>
      <c r="T69" s="243"/>
      <c r="U69" s="236" t="s">
        <v>82</v>
      </c>
      <c r="V69" s="243" t="s">
        <v>22</v>
      </c>
      <c r="W69" s="236"/>
      <c r="X69" s="243"/>
      <c r="Y69" s="236" t="s">
        <v>82</v>
      </c>
      <c r="Z69" s="243"/>
      <c r="AA69" s="236" t="s">
        <v>82</v>
      </c>
      <c r="AB69" s="243"/>
      <c r="AC69" s="236" t="s">
        <v>82</v>
      </c>
      <c r="AD69" s="243"/>
      <c r="AE69" s="236" t="s">
        <v>82</v>
      </c>
      <c r="AF69" s="243"/>
      <c r="AG69" s="236" t="s">
        <v>82</v>
      </c>
      <c r="AH69" s="243" t="s">
        <v>522</v>
      </c>
      <c r="AI69" s="236" t="s">
        <v>82</v>
      </c>
      <c r="AJ69" s="243"/>
      <c r="AK69" s="236" t="s">
        <v>82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82</v>
      </c>
      <c r="P70" s="157" t="s">
        <v>278</v>
      </c>
      <c r="Q70" s="80" t="s">
        <v>82</v>
      </c>
      <c r="R70" s="157"/>
      <c r="S70" s="80" t="s">
        <v>82</v>
      </c>
      <c r="T70" s="157"/>
      <c r="U70" s="80" t="s">
        <v>82</v>
      </c>
      <c r="V70" s="157" t="s">
        <v>276</v>
      </c>
      <c r="W70" s="80"/>
      <c r="X70" s="157"/>
      <c r="Y70" s="80" t="s">
        <v>82</v>
      </c>
      <c r="Z70" s="157"/>
      <c r="AA70" s="80" t="s">
        <v>82</v>
      </c>
      <c r="AB70" s="157"/>
      <c r="AC70" s="80" t="s">
        <v>82</v>
      </c>
      <c r="AD70" s="157"/>
      <c r="AE70" s="80" t="s">
        <v>82</v>
      </c>
      <c r="AF70" s="157"/>
      <c r="AG70" s="80" t="s">
        <v>82</v>
      </c>
      <c r="AH70" s="157"/>
      <c r="AI70" s="80" t="s">
        <v>82</v>
      </c>
      <c r="AJ70" s="157"/>
      <c r="AK70" s="80" t="s">
        <v>82</v>
      </c>
      <c r="AL70" s="157" t="s">
        <v>295</v>
      </c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 t="s">
        <v>485</v>
      </c>
      <c r="Q71" s="237" t="s">
        <v>278</v>
      </c>
      <c r="R71" s="244"/>
      <c r="S71" s="237" t="s">
        <v>278</v>
      </c>
      <c r="T71" s="244"/>
      <c r="U71" s="237" t="s">
        <v>276</v>
      </c>
      <c r="V71" s="244" t="s">
        <v>11</v>
      </c>
      <c r="W71" s="237"/>
      <c r="X71" s="244"/>
      <c r="Y71" s="237" t="s">
        <v>278</v>
      </c>
      <c r="Z71" s="244"/>
      <c r="AA71" s="237" t="s">
        <v>278</v>
      </c>
      <c r="AB71" s="244"/>
      <c r="AC71" s="237" t="s">
        <v>278</v>
      </c>
      <c r="AD71" s="244"/>
      <c r="AE71" s="237" t="s">
        <v>278</v>
      </c>
      <c r="AF71" s="244"/>
      <c r="AG71" s="237" t="s">
        <v>278</v>
      </c>
      <c r="AH71" s="244" t="s">
        <v>284</v>
      </c>
      <c r="AI71" s="237" t="s">
        <v>278</v>
      </c>
      <c r="AJ71" s="244"/>
      <c r="AK71" s="237" t="s">
        <v>278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 t="s">
        <v>485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/>
      <c r="X72" s="154"/>
      <c r="Y72" s="37" t="s">
        <v>278</v>
      </c>
      <c r="Z72" s="154"/>
      <c r="AA72" s="37" t="s">
        <v>278</v>
      </c>
      <c r="AB72" s="154"/>
      <c r="AC72" s="37" t="s">
        <v>278</v>
      </c>
      <c r="AD72" s="154"/>
      <c r="AE72" s="37" t="s">
        <v>278</v>
      </c>
      <c r="AF72" s="154"/>
      <c r="AG72" s="37" t="s">
        <v>278</v>
      </c>
      <c r="AH72" s="154"/>
      <c r="AI72" s="37" t="s">
        <v>278</v>
      </c>
      <c r="AJ72" s="154"/>
      <c r="AK72" s="37" t="s">
        <v>278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276</v>
      </c>
      <c r="P73" s="154" t="s">
        <v>485</v>
      </c>
      <c r="Q73" s="37" t="s">
        <v>276</v>
      </c>
      <c r="R73" s="154"/>
      <c r="S73" s="37" t="s">
        <v>276</v>
      </c>
      <c r="T73" s="154" t="s">
        <v>85</v>
      </c>
      <c r="U73" s="37" t="s">
        <v>276</v>
      </c>
      <c r="V73" s="154"/>
      <c r="W73" s="37"/>
      <c r="X73" s="154"/>
      <c r="Y73" s="37" t="s">
        <v>276</v>
      </c>
      <c r="Z73" s="154"/>
      <c r="AA73" s="37" t="s">
        <v>276</v>
      </c>
      <c r="AB73" s="154" t="s">
        <v>82</v>
      </c>
      <c r="AC73" s="37" t="s">
        <v>276</v>
      </c>
      <c r="AD73" s="154"/>
      <c r="AE73" s="37" t="s">
        <v>276</v>
      </c>
      <c r="AF73" s="154"/>
      <c r="AG73" s="37" t="s">
        <v>276</v>
      </c>
      <c r="AH73" s="154"/>
      <c r="AI73" s="37" t="s">
        <v>276</v>
      </c>
      <c r="AJ73" s="154"/>
      <c r="AK73" s="37" t="s">
        <v>276</v>
      </c>
      <c r="AL73" s="154"/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276</v>
      </c>
      <c r="P74" s="154" t="s">
        <v>485</v>
      </c>
      <c r="Q74" s="37" t="s">
        <v>276</v>
      </c>
      <c r="R74" s="154"/>
      <c r="S74" s="37" t="s">
        <v>276</v>
      </c>
      <c r="T74" s="154" t="s">
        <v>85</v>
      </c>
      <c r="U74" s="37" t="s">
        <v>276</v>
      </c>
      <c r="V74" s="154"/>
      <c r="W74" s="37"/>
      <c r="X74" s="154"/>
      <c r="Y74" s="37" t="s">
        <v>276</v>
      </c>
      <c r="Z74" s="154"/>
      <c r="AA74" s="37" t="s">
        <v>276</v>
      </c>
      <c r="AB74" s="154" t="s">
        <v>82</v>
      </c>
      <c r="AC74" s="37" t="s">
        <v>276</v>
      </c>
      <c r="AD74" s="154"/>
      <c r="AE74" s="37" t="s">
        <v>276</v>
      </c>
      <c r="AF74" s="154"/>
      <c r="AG74" s="37" t="s">
        <v>276</v>
      </c>
      <c r="AH74" s="154"/>
      <c r="AI74" s="37" t="s">
        <v>276</v>
      </c>
      <c r="AJ74" s="154"/>
      <c r="AK74" s="37" t="s">
        <v>276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485</v>
      </c>
      <c r="Q75" s="85" t="s">
        <v>277</v>
      </c>
      <c r="R75" s="148"/>
      <c r="S75" s="85" t="s">
        <v>277</v>
      </c>
      <c r="T75" s="148"/>
      <c r="U75" s="85" t="s">
        <v>277</v>
      </c>
      <c r="V75" s="148"/>
      <c r="W75" s="85"/>
      <c r="X75" s="148"/>
      <c r="Y75" s="85" t="s">
        <v>277</v>
      </c>
      <c r="Z75" s="148"/>
      <c r="AA75" s="85" t="s">
        <v>277</v>
      </c>
      <c r="AB75" s="148" t="s">
        <v>82</v>
      </c>
      <c r="AC75" s="85" t="s">
        <v>277</v>
      </c>
      <c r="AD75" s="148"/>
      <c r="AE75" s="85" t="s">
        <v>277</v>
      </c>
      <c r="AF75" s="148"/>
      <c r="AG75" s="85" t="s">
        <v>277</v>
      </c>
      <c r="AH75" s="148"/>
      <c r="AI75" s="85" t="s">
        <v>277</v>
      </c>
      <c r="AJ75" s="148"/>
      <c r="AK75" s="85" t="s">
        <v>277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277</v>
      </c>
      <c r="P76" s="147" t="s">
        <v>278</v>
      </c>
      <c r="Q76" s="232" t="s">
        <v>277</v>
      </c>
      <c r="R76" s="147" t="s">
        <v>294</v>
      </c>
      <c r="S76" s="232" t="s">
        <v>277</v>
      </c>
      <c r="T76" s="147"/>
      <c r="U76" s="232" t="s">
        <v>277</v>
      </c>
      <c r="V76" s="147"/>
      <c r="W76" s="232"/>
      <c r="X76" s="147"/>
      <c r="Y76" s="232" t="s">
        <v>277</v>
      </c>
      <c r="Z76" s="147"/>
      <c r="AA76" s="232" t="s">
        <v>277</v>
      </c>
      <c r="AB76" s="147" t="s">
        <v>82</v>
      </c>
      <c r="AC76" s="232" t="s">
        <v>277</v>
      </c>
      <c r="AD76" s="147" t="s">
        <v>85</v>
      </c>
      <c r="AE76" s="232" t="s">
        <v>277</v>
      </c>
      <c r="AF76" s="147"/>
      <c r="AG76" s="232" t="s">
        <v>277</v>
      </c>
      <c r="AH76" s="147" t="s">
        <v>276</v>
      </c>
      <c r="AI76" s="232" t="s">
        <v>277</v>
      </c>
      <c r="AJ76" s="147"/>
      <c r="AK76" s="232" t="s">
        <v>277</v>
      </c>
      <c r="AL76" s="147" t="s">
        <v>85</v>
      </c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277</v>
      </c>
      <c r="P77" s="149" t="s">
        <v>278</v>
      </c>
      <c r="Q77" s="19" t="s">
        <v>277</v>
      </c>
      <c r="R77" s="149"/>
      <c r="S77" s="19" t="s">
        <v>277</v>
      </c>
      <c r="T77" s="149"/>
      <c r="U77" s="19" t="s">
        <v>277</v>
      </c>
      <c r="V77" s="149" t="s">
        <v>276</v>
      </c>
      <c r="W77" s="19"/>
      <c r="X77" s="149"/>
      <c r="Y77" s="19" t="s">
        <v>277</v>
      </c>
      <c r="Z77" s="149" t="s">
        <v>82</v>
      </c>
      <c r="AA77" s="19" t="s">
        <v>277</v>
      </c>
      <c r="AB77" s="149" t="s">
        <v>82</v>
      </c>
      <c r="AC77" s="19" t="s">
        <v>277</v>
      </c>
      <c r="AD77" s="149"/>
      <c r="AE77" s="19" t="s">
        <v>277</v>
      </c>
      <c r="AF77" s="149"/>
      <c r="AG77" s="19" t="s">
        <v>277</v>
      </c>
      <c r="AH77" s="149"/>
      <c r="AI77" s="19" t="s">
        <v>277</v>
      </c>
      <c r="AJ77" s="149"/>
      <c r="AK77" s="19" t="s">
        <v>277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605</v>
      </c>
      <c r="P78" s="148" t="s">
        <v>485</v>
      </c>
      <c r="Q78" s="233" t="s">
        <v>82</v>
      </c>
      <c r="R78" s="148"/>
      <c r="S78" s="233" t="s">
        <v>539</v>
      </c>
      <c r="T78" s="148" t="s">
        <v>284</v>
      </c>
      <c r="U78" s="233" t="s">
        <v>82</v>
      </c>
      <c r="V78" s="148"/>
      <c r="W78" s="233"/>
      <c r="X78" s="148"/>
      <c r="Y78" s="233" t="s">
        <v>82</v>
      </c>
      <c r="Z78" s="148"/>
      <c r="AA78" s="233" t="s">
        <v>82</v>
      </c>
      <c r="AB78" s="148"/>
      <c r="AC78" s="233" t="s">
        <v>82</v>
      </c>
      <c r="AD78" s="148"/>
      <c r="AE78" s="233" t="s">
        <v>82</v>
      </c>
      <c r="AF78" s="148"/>
      <c r="AG78" s="233" t="s">
        <v>82</v>
      </c>
      <c r="AH78" s="148"/>
      <c r="AI78" s="233" t="s">
        <v>82</v>
      </c>
      <c r="AJ78" s="148"/>
      <c r="AK78" s="233" t="s">
        <v>82</v>
      </c>
      <c r="AL78" s="148"/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485</v>
      </c>
      <c r="Q79" s="85" t="s">
        <v>82</v>
      </c>
      <c r="R79" s="148"/>
      <c r="S79" s="85" t="s">
        <v>82</v>
      </c>
      <c r="T79" s="148"/>
      <c r="U79" s="85" t="s">
        <v>82</v>
      </c>
      <c r="V79" s="148"/>
      <c r="W79" s="85"/>
      <c r="X79" s="148"/>
      <c r="Y79" s="85" t="s">
        <v>82</v>
      </c>
      <c r="Z79" s="148"/>
      <c r="AA79" s="85" t="s">
        <v>82</v>
      </c>
      <c r="AB79" s="148"/>
      <c r="AC79" s="85" t="s">
        <v>82</v>
      </c>
      <c r="AD79" s="148"/>
      <c r="AE79" s="85" t="s">
        <v>82</v>
      </c>
      <c r="AF79" s="148"/>
      <c r="AG79" s="85" t="s">
        <v>82</v>
      </c>
      <c r="AH79" s="148"/>
      <c r="AI79" s="85" t="s">
        <v>82</v>
      </c>
      <c r="AJ79" s="148"/>
      <c r="AK79" s="85" t="s">
        <v>82</v>
      </c>
      <c r="AL79" s="148"/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 t="s">
        <v>485</v>
      </c>
      <c r="Q80" s="85" t="s">
        <v>278</v>
      </c>
      <c r="R80" s="148"/>
      <c r="S80" s="85" t="s">
        <v>278</v>
      </c>
      <c r="T80" s="148"/>
      <c r="U80" s="85" t="s">
        <v>278</v>
      </c>
      <c r="V80" s="148"/>
      <c r="W80" s="85"/>
      <c r="X80" s="148"/>
      <c r="Y80" s="85" t="s">
        <v>278</v>
      </c>
      <c r="Z80" s="148"/>
      <c r="AA80" s="85" t="s">
        <v>278</v>
      </c>
      <c r="AB80" s="148"/>
      <c r="AC80" s="85" t="s">
        <v>278</v>
      </c>
      <c r="AD80" s="148"/>
      <c r="AE80" s="85" t="s">
        <v>278</v>
      </c>
      <c r="AF80" s="148"/>
      <c r="AG80" s="85" t="s">
        <v>82</v>
      </c>
      <c r="AH80" s="148" t="s">
        <v>12</v>
      </c>
      <c r="AI80" s="85" t="s">
        <v>278</v>
      </c>
      <c r="AJ80" s="148"/>
      <c r="AK80" s="85" t="s">
        <v>278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 t="s">
        <v>485</v>
      </c>
      <c r="Q81" s="85" t="s">
        <v>278</v>
      </c>
      <c r="R81" s="148"/>
      <c r="S81" s="85" t="s">
        <v>278</v>
      </c>
      <c r="T81" s="148"/>
      <c r="U81" s="85" t="s">
        <v>278</v>
      </c>
      <c r="V81" s="148"/>
      <c r="W81" s="85"/>
      <c r="X81" s="148"/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278</v>
      </c>
      <c r="AF81" s="148"/>
      <c r="AG81" s="85" t="s">
        <v>278</v>
      </c>
      <c r="AH81" s="148"/>
      <c r="AI81" s="85" t="s">
        <v>278</v>
      </c>
      <c r="AJ81" s="148"/>
      <c r="AK81" s="85" t="s">
        <v>278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276</v>
      </c>
      <c r="P82" s="148" t="s">
        <v>11</v>
      </c>
      <c r="Q82" s="85" t="s">
        <v>276</v>
      </c>
      <c r="R82" s="148" t="s">
        <v>85</v>
      </c>
      <c r="S82" s="85" t="s">
        <v>276</v>
      </c>
      <c r="T82" s="148"/>
      <c r="U82" s="85" t="s">
        <v>276</v>
      </c>
      <c r="V82" s="148" t="s">
        <v>613</v>
      </c>
      <c r="W82" s="85"/>
      <c r="X82" s="148"/>
      <c r="Y82" s="85" t="s">
        <v>276</v>
      </c>
      <c r="Z82" s="148" t="s">
        <v>284</v>
      </c>
      <c r="AA82" s="85" t="s">
        <v>276</v>
      </c>
      <c r="AB82" s="148" t="s">
        <v>82</v>
      </c>
      <c r="AC82" s="85" t="s">
        <v>276</v>
      </c>
      <c r="AD82" s="148"/>
      <c r="AE82" s="85" t="s">
        <v>276</v>
      </c>
      <c r="AF82" s="148"/>
      <c r="AG82" s="85" t="s">
        <v>276</v>
      </c>
      <c r="AH82" s="148"/>
      <c r="AI82" s="85" t="s">
        <v>276</v>
      </c>
      <c r="AJ82" s="148"/>
      <c r="AK82" s="85" t="s">
        <v>276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276</v>
      </c>
      <c r="P83" s="147"/>
      <c r="Q83" s="232" t="s">
        <v>276</v>
      </c>
      <c r="R83" s="147"/>
      <c r="S83" s="232" t="s">
        <v>276</v>
      </c>
      <c r="T83" s="147"/>
      <c r="U83" s="232" t="s">
        <v>276</v>
      </c>
      <c r="V83" s="147"/>
      <c r="W83" s="232"/>
      <c r="X83" s="147"/>
      <c r="Y83" s="232" t="s">
        <v>276</v>
      </c>
      <c r="Z83" s="147"/>
      <c r="AA83" s="232" t="s">
        <v>276</v>
      </c>
      <c r="AB83" s="147" t="s">
        <v>82</v>
      </c>
      <c r="AC83" s="232" t="s">
        <v>276</v>
      </c>
      <c r="AD83" s="147" t="s">
        <v>289</v>
      </c>
      <c r="AE83" s="232" t="s">
        <v>276</v>
      </c>
      <c r="AF83" s="147"/>
      <c r="AG83" s="232" t="s">
        <v>276</v>
      </c>
      <c r="AH83" s="147"/>
      <c r="AI83" s="232" t="s">
        <v>276</v>
      </c>
      <c r="AJ83" s="147"/>
      <c r="AK83" s="232" t="s">
        <v>276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276</v>
      </c>
      <c r="P84" s="149"/>
      <c r="Q84" s="19" t="s">
        <v>276</v>
      </c>
      <c r="R84" s="149"/>
      <c r="S84" s="19" t="s">
        <v>276</v>
      </c>
      <c r="T84" s="149"/>
      <c r="U84" s="19" t="s">
        <v>276</v>
      </c>
      <c r="V84" s="149"/>
      <c r="W84" s="19"/>
      <c r="X84" s="149"/>
      <c r="Y84" s="19" t="s">
        <v>276</v>
      </c>
      <c r="Z84" s="149" t="s">
        <v>538</v>
      </c>
      <c r="AA84" s="19" t="s">
        <v>276</v>
      </c>
      <c r="AB84" s="149" t="s">
        <v>82</v>
      </c>
      <c r="AC84" s="19" t="s">
        <v>276</v>
      </c>
      <c r="AD84" s="149"/>
      <c r="AE84" s="19" t="s">
        <v>276</v>
      </c>
      <c r="AF84" s="149"/>
      <c r="AG84" s="19" t="s">
        <v>276</v>
      </c>
      <c r="AH84" s="149"/>
      <c r="AI84" s="19" t="s">
        <v>276</v>
      </c>
      <c r="AJ84" s="149"/>
      <c r="AK84" s="19" t="s">
        <v>276</v>
      </c>
      <c r="AL84" s="149"/>
      <c r="AM84" s="19"/>
      <c r="AN84" s="149"/>
    </row>
    <row r="85" spans="1:40" ht="12.75" customHeight="1" x14ac:dyDescent="0.3">
      <c r="A85" s="289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276</v>
      </c>
      <c r="P85" s="148" t="s">
        <v>485</v>
      </c>
      <c r="Q85" s="233" t="s">
        <v>277</v>
      </c>
      <c r="R85" s="148" t="s">
        <v>587</v>
      </c>
      <c r="S85" s="233" t="s">
        <v>277</v>
      </c>
      <c r="T85" s="148" t="s">
        <v>587</v>
      </c>
      <c r="U85" s="233" t="s">
        <v>277</v>
      </c>
      <c r="V85" s="148" t="s">
        <v>82</v>
      </c>
      <c r="W85" s="233"/>
      <c r="X85" s="148"/>
      <c r="Y85" s="233" t="s">
        <v>277</v>
      </c>
      <c r="Z85" s="148"/>
      <c r="AA85" s="233" t="s">
        <v>277</v>
      </c>
      <c r="AB85" s="148" t="s">
        <v>82</v>
      </c>
      <c r="AC85" s="233" t="s">
        <v>277</v>
      </c>
      <c r="AD85" s="148"/>
      <c r="AE85" s="233" t="s">
        <v>277</v>
      </c>
      <c r="AF85" s="148"/>
      <c r="AG85" s="233" t="s">
        <v>277</v>
      </c>
      <c r="AH85" s="148"/>
      <c r="AI85" s="233" t="s">
        <v>277</v>
      </c>
      <c r="AJ85" s="148" t="s">
        <v>587</v>
      </c>
      <c r="AK85" s="233" t="s">
        <v>277</v>
      </c>
      <c r="AL85" s="148" t="s">
        <v>512</v>
      </c>
      <c r="AM85" s="233"/>
      <c r="AN85" s="148"/>
    </row>
    <row r="86" spans="1:40" ht="12.75" customHeight="1" x14ac:dyDescent="0.3">
      <c r="A86" s="289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276</v>
      </c>
      <c r="P86" s="148" t="s">
        <v>485</v>
      </c>
      <c r="Q86" s="85" t="s">
        <v>277</v>
      </c>
      <c r="R86" s="148" t="s">
        <v>294</v>
      </c>
      <c r="S86" s="85" t="s">
        <v>277</v>
      </c>
      <c r="T86" s="148"/>
      <c r="U86" s="85" t="s">
        <v>277</v>
      </c>
      <c r="V86" s="148" t="s">
        <v>82</v>
      </c>
      <c r="W86" s="85"/>
      <c r="X86" s="148"/>
      <c r="Y86" s="85" t="s">
        <v>277</v>
      </c>
      <c r="Z86" s="148"/>
      <c r="AA86" s="85" t="s">
        <v>277</v>
      </c>
      <c r="AB86" s="148" t="s">
        <v>82</v>
      </c>
      <c r="AC86" s="85" t="s">
        <v>277</v>
      </c>
      <c r="AD86" s="148"/>
      <c r="AE86" s="85" t="s">
        <v>277</v>
      </c>
      <c r="AF86" s="148"/>
      <c r="AG86" s="85" t="s">
        <v>277</v>
      </c>
      <c r="AH86" s="148"/>
      <c r="AI86" s="85" t="s">
        <v>277</v>
      </c>
      <c r="AJ86" s="148"/>
      <c r="AK86" s="85" t="s">
        <v>277</v>
      </c>
      <c r="AL86" s="148"/>
      <c r="AM86" s="85"/>
      <c r="AN86" s="148"/>
    </row>
    <row r="87" spans="1:40" ht="12.75" customHeight="1" x14ac:dyDescent="0.3">
      <c r="A87" s="289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 t="s">
        <v>485</v>
      </c>
      <c r="Q87" s="85" t="s">
        <v>82</v>
      </c>
      <c r="R87" s="148"/>
      <c r="S87" s="85" t="s">
        <v>82</v>
      </c>
      <c r="T87" s="148"/>
      <c r="U87" s="85" t="s">
        <v>82</v>
      </c>
      <c r="V87" s="148" t="s">
        <v>85</v>
      </c>
      <c r="W87" s="85"/>
      <c r="X87" s="148"/>
      <c r="Y87" s="85" t="s">
        <v>82</v>
      </c>
      <c r="Z87" s="148" t="s">
        <v>87</v>
      </c>
      <c r="AA87" s="85" t="s">
        <v>82</v>
      </c>
      <c r="AB87" s="148" t="s">
        <v>283</v>
      </c>
      <c r="AC87" s="85" t="s">
        <v>82</v>
      </c>
      <c r="AD87" s="148"/>
      <c r="AE87" s="85" t="s">
        <v>82</v>
      </c>
      <c r="AF87" s="148"/>
      <c r="AG87" s="85" t="s">
        <v>82</v>
      </c>
      <c r="AH87" s="148"/>
      <c r="AI87" s="85" t="s">
        <v>82</v>
      </c>
      <c r="AJ87" s="148"/>
      <c r="AK87" s="85" t="s">
        <v>82</v>
      </c>
      <c r="AL87" s="148"/>
      <c r="AM87" s="85"/>
      <c r="AN87" s="148"/>
    </row>
    <row r="88" spans="1:40" ht="12.75" customHeight="1" x14ac:dyDescent="0.3">
      <c r="A88" s="289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 t="s">
        <v>485</v>
      </c>
      <c r="Q88" s="85" t="s">
        <v>82</v>
      </c>
      <c r="R88" s="148" t="s">
        <v>288</v>
      </c>
      <c r="S88" s="85" t="s">
        <v>82</v>
      </c>
      <c r="T88" s="148"/>
      <c r="U88" s="85" t="s">
        <v>82</v>
      </c>
      <c r="V88" s="148"/>
      <c r="W88" s="85"/>
      <c r="X88" s="148"/>
      <c r="Y88" s="85" t="s">
        <v>82</v>
      </c>
      <c r="Z88" s="148" t="s">
        <v>87</v>
      </c>
      <c r="AA88" s="85" t="s">
        <v>82</v>
      </c>
      <c r="AB88" s="148"/>
      <c r="AC88" s="85" t="s">
        <v>82</v>
      </c>
      <c r="AD88" s="148"/>
      <c r="AE88" s="85" t="s">
        <v>82</v>
      </c>
      <c r="AF88" s="148"/>
      <c r="AG88" s="85" t="s">
        <v>82</v>
      </c>
      <c r="AH88" s="148"/>
      <c r="AI88" s="85" t="s">
        <v>82</v>
      </c>
      <c r="AJ88" s="148"/>
      <c r="AK88" s="85" t="s">
        <v>82</v>
      </c>
      <c r="AL88" s="148" t="s">
        <v>537</v>
      </c>
      <c r="AM88" s="85"/>
      <c r="AN88" s="148"/>
    </row>
    <row r="89" spans="1:40" ht="12.75" customHeight="1" x14ac:dyDescent="0.25">
      <c r="A89" s="289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485</v>
      </c>
      <c r="Q89" s="37" t="s">
        <v>278</v>
      </c>
      <c r="R89" s="154" t="s">
        <v>82</v>
      </c>
      <c r="S89" s="37" t="s">
        <v>278</v>
      </c>
      <c r="T89" s="154"/>
      <c r="U89" s="37" t="s">
        <v>277</v>
      </c>
      <c r="V89" s="154" t="s">
        <v>11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278</v>
      </c>
      <c r="AF89" s="154"/>
      <c r="AG89" s="37" t="s">
        <v>278</v>
      </c>
      <c r="AH89" s="154"/>
      <c r="AI89" s="37" t="s">
        <v>278</v>
      </c>
      <c r="AJ89" s="154"/>
      <c r="AK89" s="37" t="s">
        <v>278</v>
      </c>
      <c r="AL89" s="154"/>
      <c r="AM89" s="37"/>
      <c r="AN89" s="154"/>
    </row>
    <row r="90" spans="1:40" ht="12.75" customHeight="1" x14ac:dyDescent="0.3">
      <c r="A90" s="289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 t="s">
        <v>11</v>
      </c>
      <c r="Q90" s="232" t="s">
        <v>278</v>
      </c>
      <c r="R90" s="147"/>
      <c r="S90" s="232" t="s">
        <v>278</v>
      </c>
      <c r="T90" s="147"/>
      <c r="U90" s="232" t="s">
        <v>278</v>
      </c>
      <c r="V90" s="147"/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 t="s">
        <v>622</v>
      </c>
      <c r="AI90" s="232" t="s">
        <v>278</v>
      </c>
      <c r="AJ90" s="147" t="s">
        <v>276</v>
      </c>
      <c r="AK90" s="232" t="s">
        <v>278</v>
      </c>
      <c r="AL90" s="147"/>
      <c r="AM90" s="232"/>
      <c r="AN90" s="147"/>
    </row>
    <row r="91" spans="1:40" ht="12.75" customHeight="1" x14ac:dyDescent="0.25">
      <c r="A91" s="289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/>
      <c r="Q91" s="19" t="s">
        <v>278</v>
      </c>
      <c r="R91" s="149"/>
      <c r="S91" s="19" t="s">
        <v>278</v>
      </c>
      <c r="T91" s="149"/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 t="s">
        <v>276</v>
      </c>
      <c r="AI91" s="19" t="s">
        <v>278</v>
      </c>
      <c r="AJ91" s="149"/>
      <c r="AK91" s="19" t="s">
        <v>278</v>
      </c>
      <c r="AL91" s="149"/>
      <c r="AM91" s="19"/>
      <c r="AN91" s="149"/>
    </row>
    <row r="92" spans="1:40" ht="12.75" customHeight="1" x14ac:dyDescent="0.3">
      <c r="A92" s="289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538</v>
      </c>
      <c r="P92" s="148" t="s">
        <v>284</v>
      </c>
      <c r="Q92" s="233" t="s">
        <v>298</v>
      </c>
      <c r="R92" s="148" t="s">
        <v>278</v>
      </c>
      <c r="S92" s="233" t="s">
        <v>278</v>
      </c>
      <c r="T92" s="148"/>
      <c r="U92" s="233" t="s">
        <v>278</v>
      </c>
      <c r="V92" s="148"/>
      <c r="W92" s="233"/>
      <c r="X92" s="148"/>
      <c r="Y92" s="233" t="s">
        <v>282</v>
      </c>
      <c r="Z92" s="148"/>
      <c r="AA92" s="233" t="s">
        <v>282</v>
      </c>
      <c r="AB92" s="148" t="s">
        <v>90</v>
      </c>
      <c r="AC92" s="233" t="s">
        <v>83</v>
      </c>
      <c r="AD92" s="148" t="s">
        <v>281</v>
      </c>
      <c r="AE92" s="233" t="s">
        <v>298</v>
      </c>
      <c r="AF92" s="148"/>
      <c r="AG92" s="233" t="s">
        <v>298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 t="s">
        <v>485</v>
      </c>
      <c r="Q93" s="85" t="s">
        <v>298</v>
      </c>
      <c r="R93" s="148"/>
      <c r="S93" s="85" t="s">
        <v>278</v>
      </c>
      <c r="T93" s="148"/>
      <c r="U93" s="85" t="s">
        <v>278</v>
      </c>
      <c r="V93" s="148"/>
      <c r="W93" s="85"/>
      <c r="X93" s="148"/>
      <c r="Y93" s="85" t="s">
        <v>282</v>
      </c>
      <c r="Z93" s="148"/>
      <c r="AA93" s="85" t="s">
        <v>282</v>
      </c>
      <c r="AB93" s="148" t="s">
        <v>90</v>
      </c>
      <c r="AC93" s="85" t="s">
        <v>83</v>
      </c>
      <c r="AD93" s="148" t="s">
        <v>281</v>
      </c>
      <c r="AE93" s="85" t="s">
        <v>298</v>
      </c>
      <c r="AF93" s="148"/>
      <c r="AG93" s="85" t="s">
        <v>298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276</v>
      </c>
      <c r="P94" s="148" t="s">
        <v>485</v>
      </c>
      <c r="Q94" s="85" t="s">
        <v>298</v>
      </c>
      <c r="R94" s="148" t="s">
        <v>286</v>
      </c>
      <c r="S94" s="85" t="s">
        <v>83</v>
      </c>
      <c r="T94" s="148" t="s">
        <v>280</v>
      </c>
      <c r="U94" s="85" t="s">
        <v>83</v>
      </c>
      <c r="V94" s="148" t="s">
        <v>90</v>
      </c>
      <c r="W94" s="85"/>
      <c r="X94" s="148"/>
      <c r="Y94" s="85" t="s">
        <v>282</v>
      </c>
      <c r="Z94" s="148" t="s">
        <v>87</v>
      </c>
      <c r="AA94" s="85" t="s">
        <v>282</v>
      </c>
      <c r="AB94" s="148" t="s">
        <v>287</v>
      </c>
      <c r="AC94" s="85" t="s">
        <v>83</v>
      </c>
      <c r="AD94" s="148" t="s">
        <v>281</v>
      </c>
      <c r="AE94" s="85" t="s">
        <v>298</v>
      </c>
      <c r="AF94" s="148" t="s">
        <v>287</v>
      </c>
      <c r="AG94" s="85" t="s">
        <v>298</v>
      </c>
      <c r="AH94" s="148" t="s">
        <v>481</v>
      </c>
      <c r="AI94" s="85" t="s">
        <v>83</v>
      </c>
      <c r="AJ94" s="148" t="s">
        <v>87</v>
      </c>
      <c r="AK94" s="85" t="s">
        <v>83</v>
      </c>
      <c r="AL94" s="148" t="s">
        <v>85</v>
      </c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298</v>
      </c>
      <c r="R95" s="148" t="s">
        <v>85</v>
      </c>
      <c r="S95" s="85" t="s">
        <v>83</v>
      </c>
      <c r="T95" s="148" t="s">
        <v>280</v>
      </c>
      <c r="U95" s="85" t="s">
        <v>83</v>
      </c>
      <c r="V95" s="148" t="s">
        <v>90</v>
      </c>
      <c r="W95" s="85"/>
      <c r="X95" s="148"/>
      <c r="Y95" s="85" t="s">
        <v>278</v>
      </c>
      <c r="Z95" s="148"/>
      <c r="AA95" s="85" t="s">
        <v>278</v>
      </c>
      <c r="AB95" s="148" t="s">
        <v>288</v>
      </c>
      <c r="AC95" s="85" t="s">
        <v>278</v>
      </c>
      <c r="AD95" s="148"/>
      <c r="AE95" s="85" t="s">
        <v>278</v>
      </c>
      <c r="AF95" s="148"/>
      <c r="AG95" s="85" t="s">
        <v>278</v>
      </c>
      <c r="AH95" s="148"/>
      <c r="AI95" s="85" t="s">
        <v>83</v>
      </c>
      <c r="AJ95" s="148" t="s">
        <v>87</v>
      </c>
      <c r="AK95" s="85" t="s">
        <v>83</v>
      </c>
      <c r="AL95" s="148" t="s">
        <v>87</v>
      </c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83</v>
      </c>
      <c r="T96" s="154" t="s">
        <v>280</v>
      </c>
      <c r="U96" s="37" t="s">
        <v>83</v>
      </c>
      <c r="V96" s="154" t="s">
        <v>85</v>
      </c>
      <c r="W96" s="37"/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83</v>
      </c>
      <c r="AJ96" s="154" t="s">
        <v>87</v>
      </c>
      <c r="AK96" s="37" t="s">
        <v>83</v>
      </c>
      <c r="AL96" s="154" t="s">
        <v>85</v>
      </c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/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/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276</v>
      </c>
      <c r="P99" s="148" t="s">
        <v>485</v>
      </c>
      <c r="Q99" s="85" t="s">
        <v>276</v>
      </c>
      <c r="R99" s="148" t="s">
        <v>542</v>
      </c>
      <c r="S99" s="85" t="s">
        <v>276</v>
      </c>
      <c r="T99" s="148" t="s">
        <v>280</v>
      </c>
      <c r="U99" s="85" t="s">
        <v>276</v>
      </c>
      <c r="V99" s="148" t="s">
        <v>277</v>
      </c>
      <c r="W99" s="85"/>
      <c r="X99" s="148"/>
      <c r="Y99" s="85" t="s">
        <v>276</v>
      </c>
      <c r="Z99" s="148"/>
      <c r="AA99" s="85" t="s">
        <v>277</v>
      </c>
      <c r="AB99" s="148" t="s">
        <v>294</v>
      </c>
      <c r="AC99" s="85" t="s">
        <v>276</v>
      </c>
      <c r="AD99" s="148" t="s">
        <v>286</v>
      </c>
      <c r="AE99" s="85" t="s">
        <v>276</v>
      </c>
      <c r="AF99" s="148"/>
      <c r="AG99" s="85" t="s">
        <v>276</v>
      </c>
      <c r="AH99" s="148"/>
      <c r="AI99" s="85" t="s">
        <v>276</v>
      </c>
      <c r="AJ99" s="148"/>
      <c r="AK99" s="85" t="s">
        <v>276</v>
      </c>
      <c r="AL99" s="148" t="s">
        <v>288</v>
      </c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276</v>
      </c>
      <c r="P100" s="150" t="s">
        <v>485</v>
      </c>
      <c r="Q100" s="110" t="s">
        <v>276</v>
      </c>
      <c r="R100" s="150"/>
      <c r="S100" s="110" t="s">
        <v>276</v>
      </c>
      <c r="T100" s="150" t="s">
        <v>280</v>
      </c>
      <c r="U100" s="110" t="s">
        <v>277</v>
      </c>
      <c r="V100" s="150" t="s">
        <v>492</v>
      </c>
      <c r="W100" s="110"/>
      <c r="X100" s="150"/>
      <c r="Y100" s="110" t="s">
        <v>276</v>
      </c>
      <c r="Z100" s="150"/>
      <c r="AA100" s="110" t="s">
        <v>276</v>
      </c>
      <c r="AB100" s="150" t="s">
        <v>277</v>
      </c>
      <c r="AC100" s="110" t="s">
        <v>276</v>
      </c>
      <c r="AD100" s="150" t="s">
        <v>286</v>
      </c>
      <c r="AE100" s="110" t="s">
        <v>276</v>
      </c>
      <c r="AF100" s="150"/>
      <c r="AG100" s="110" t="s">
        <v>276</v>
      </c>
      <c r="AH100" s="150"/>
      <c r="AI100" s="110" t="s">
        <v>276</v>
      </c>
      <c r="AJ100" s="150"/>
      <c r="AK100" s="110" t="s">
        <v>276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277</v>
      </c>
      <c r="P101" s="151" t="s">
        <v>485</v>
      </c>
      <c r="Q101" s="84" t="s">
        <v>277</v>
      </c>
      <c r="R101" s="151"/>
      <c r="S101" s="84" t="s">
        <v>277</v>
      </c>
      <c r="T101" s="151"/>
      <c r="U101" s="84" t="s">
        <v>277</v>
      </c>
      <c r="V101" s="151" t="s">
        <v>492</v>
      </c>
      <c r="W101" s="84"/>
      <c r="X101" s="151"/>
      <c r="Y101" s="84" t="s">
        <v>277</v>
      </c>
      <c r="Z101" s="151"/>
      <c r="AA101" s="84" t="s">
        <v>277</v>
      </c>
      <c r="AB101" s="151"/>
      <c r="AC101" s="84" t="s">
        <v>277</v>
      </c>
      <c r="AD101" s="151"/>
      <c r="AE101" s="84" t="s">
        <v>277</v>
      </c>
      <c r="AF101" s="151"/>
      <c r="AG101" s="84" t="s">
        <v>277</v>
      </c>
      <c r="AH101" s="151"/>
      <c r="AI101" s="84" t="s">
        <v>277</v>
      </c>
      <c r="AJ101" s="151"/>
      <c r="AK101" s="84" t="s">
        <v>277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277</v>
      </c>
      <c r="P102" s="151" t="s">
        <v>485</v>
      </c>
      <c r="Q102" s="84" t="s">
        <v>277</v>
      </c>
      <c r="R102" s="151" t="s">
        <v>522</v>
      </c>
      <c r="S102" s="84" t="s">
        <v>277</v>
      </c>
      <c r="T102" s="151"/>
      <c r="U102" s="84" t="s">
        <v>277</v>
      </c>
      <c r="V102" s="151"/>
      <c r="W102" s="84"/>
      <c r="X102" s="151"/>
      <c r="Y102" s="84" t="s">
        <v>277</v>
      </c>
      <c r="Z102" s="151"/>
      <c r="AA102" s="84" t="s">
        <v>277</v>
      </c>
      <c r="AB102" s="151"/>
      <c r="AC102" s="84" t="s">
        <v>277</v>
      </c>
      <c r="AD102" s="151" t="s">
        <v>492</v>
      </c>
      <c r="AE102" s="84" t="s">
        <v>277</v>
      </c>
      <c r="AF102" s="151"/>
      <c r="AG102" s="84" t="s">
        <v>277</v>
      </c>
      <c r="AH102" s="151"/>
      <c r="AI102" s="84" t="s">
        <v>277</v>
      </c>
      <c r="AJ102" s="151"/>
      <c r="AK102" s="84" t="s">
        <v>277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485</v>
      </c>
      <c r="Q103" s="40" t="s">
        <v>82</v>
      </c>
      <c r="R103" s="155"/>
      <c r="S103" s="40" t="s">
        <v>82</v>
      </c>
      <c r="T103" s="155" t="s">
        <v>277</v>
      </c>
      <c r="U103" s="40" t="s">
        <v>82</v>
      </c>
      <c r="V103" s="155" t="s">
        <v>277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 t="s">
        <v>294</v>
      </c>
      <c r="AC103" s="40" t="s">
        <v>277</v>
      </c>
      <c r="AD103" s="155" t="s">
        <v>492</v>
      </c>
      <c r="AE103" s="40" t="s">
        <v>277</v>
      </c>
      <c r="AF103" s="155" t="s">
        <v>276</v>
      </c>
      <c r="AG103" s="40" t="s">
        <v>82</v>
      </c>
      <c r="AH103" s="155" t="s">
        <v>276</v>
      </c>
      <c r="AI103" s="40" t="s">
        <v>82</v>
      </c>
      <c r="AJ103" s="155" t="s">
        <v>276</v>
      </c>
      <c r="AK103" s="40" t="s">
        <v>82</v>
      </c>
      <c r="AL103" s="155" t="s">
        <v>277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485</v>
      </c>
      <c r="Q104" s="86" t="s">
        <v>82</v>
      </c>
      <c r="R104" s="147"/>
      <c r="S104" s="86" t="s">
        <v>82</v>
      </c>
      <c r="T104" s="147" t="s">
        <v>277</v>
      </c>
      <c r="U104" s="86" t="s">
        <v>277</v>
      </c>
      <c r="V104" s="147" t="s">
        <v>18</v>
      </c>
      <c r="W104" s="86"/>
      <c r="X104" s="147"/>
      <c r="Y104" s="86" t="s">
        <v>277</v>
      </c>
      <c r="Z104" s="147" t="s">
        <v>276</v>
      </c>
      <c r="AA104" s="86" t="s">
        <v>82</v>
      </c>
      <c r="AB104" s="147" t="s">
        <v>277</v>
      </c>
      <c r="AC104" s="86" t="s">
        <v>277</v>
      </c>
      <c r="AD104" s="147" t="s">
        <v>492</v>
      </c>
      <c r="AE104" s="86" t="s">
        <v>277</v>
      </c>
      <c r="AF104" s="147" t="s">
        <v>276</v>
      </c>
      <c r="AG104" s="86" t="s">
        <v>82</v>
      </c>
      <c r="AH104" s="147" t="s">
        <v>614</v>
      </c>
      <c r="AI104" s="86" t="s">
        <v>82</v>
      </c>
      <c r="AJ104" s="147" t="s">
        <v>276</v>
      </c>
      <c r="AK104" s="86" t="s">
        <v>82</v>
      </c>
      <c r="AL104" s="147" t="s">
        <v>277</v>
      </c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485</v>
      </c>
      <c r="Q105" s="19" t="s">
        <v>82</v>
      </c>
      <c r="R105" s="149"/>
      <c r="S105" s="19" t="s">
        <v>82</v>
      </c>
      <c r="T105" s="149" t="s">
        <v>22</v>
      </c>
      <c r="U105" s="19" t="s">
        <v>277</v>
      </c>
      <c r="V105" s="149" t="s">
        <v>18</v>
      </c>
      <c r="W105" s="19"/>
      <c r="X105" s="149"/>
      <c r="Y105" s="19" t="s">
        <v>277</v>
      </c>
      <c r="Z105" s="149" t="s">
        <v>276</v>
      </c>
      <c r="AA105" s="19" t="s">
        <v>82</v>
      </c>
      <c r="AB105" s="149" t="s">
        <v>277</v>
      </c>
      <c r="AC105" s="19" t="s">
        <v>277</v>
      </c>
      <c r="AD105" s="149" t="s">
        <v>492</v>
      </c>
      <c r="AE105" s="19" t="s">
        <v>277</v>
      </c>
      <c r="AF105" s="149" t="s">
        <v>276</v>
      </c>
      <c r="AG105" s="19" t="s">
        <v>82</v>
      </c>
      <c r="AH105" s="149" t="s">
        <v>276</v>
      </c>
      <c r="AI105" s="19" t="s">
        <v>82</v>
      </c>
      <c r="AJ105" s="149" t="s">
        <v>276</v>
      </c>
      <c r="AK105" s="19" t="s">
        <v>82</v>
      </c>
      <c r="AL105" s="149" t="s">
        <v>277</v>
      </c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278</v>
      </c>
      <c r="R106" s="149"/>
      <c r="S106" s="19" t="s">
        <v>278</v>
      </c>
      <c r="T106" s="149"/>
      <c r="U106" s="19" t="s">
        <v>278</v>
      </c>
      <c r="V106" s="149"/>
      <c r="W106" s="19"/>
      <c r="X106" s="149"/>
      <c r="Y106" s="19" t="s">
        <v>278</v>
      </c>
      <c r="Z106" s="149"/>
      <c r="AA106" s="19" t="s">
        <v>278</v>
      </c>
      <c r="AB106" s="149"/>
      <c r="AC106" s="19" t="s">
        <v>278</v>
      </c>
      <c r="AD106" s="149"/>
      <c r="AE106" s="19" t="s">
        <v>278</v>
      </c>
      <c r="AF106" s="149"/>
      <c r="AG106" s="19" t="s">
        <v>278</v>
      </c>
      <c r="AH106" s="149"/>
      <c r="AI106" s="19" t="s">
        <v>278</v>
      </c>
      <c r="AJ106" s="149"/>
      <c r="AK106" s="19" t="s">
        <v>278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278</v>
      </c>
      <c r="R107" s="151"/>
      <c r="S107" s="84" t="s">
        <v>278</v>
      </c>
      <c r="T107" s="151"/>
      <c r="U107" s="84" t="s">
        <v>278</v>
      </c>
      <c r="V107" s="151"/>
      <c r="W107" s="84"/>
      <c r="X107" s="151"/>
      <c r="Y107" s="84" t="s">
        <v>278</v>
      </c>
      <c r="Z107" s="151"/>
      <c r="AA107" s="84" t="s">
        <v>278</v>
      </c>
      <c r="AB107" s="151"/>
      <c r="AC107" s="84" t="s">
        <v>278</v>
      </c>
      <c r="AD107" s="151"/>
      <c r="AE107" s="84" t="s">
        <v>278</v>
      </c>
      <c r="AF107" s="151"/>
      <c r="AG107" s="84" t="s">
        <v>278</v>
      </c>
      <c r="AH107" s="151"/>
      <c r="AI107" s="84" t="s">
        <v>278</v>
      </c>
      <c r="AJ107" s="151"/>
      <c r="AK107" s="84" t="s">
        <v>278</v>
      </c>
      <c r="AL107" s="151"/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485</v>
      </c>
      <c r="P108" s="151" t="s">
        <v>295</v>
      </c>
      <c r="Q108" s="84" t="s">
        <v>276</v>
      </c>
      <c r="R108" s="151"/>
      <c r="S108" s="84" t="s">
        <v>276</v>
      </c>
      <c r="T108" s="151" t="s">
        <v>280</v>
      </c>
      <c r="U108" s="84" t="s">
        <v>276</v>
      </c>
      <c r="V108" s="151"/>
      <c r="W108" s="84"/>
      <c r="X108" s="151"/>
      <c r="Y108" s="84" t="s">
        <v>276</v>
      </c>
      <c r="Z108" s="151" t="s">
        <v>537</v>
      </c>
      <c r="AA108" s="84" t="s">
        <v>277</v>
      </c>
      <c r="AB108" s="151" t="s">
        <v>288</v>
      </c>
      <c r="AC108" s="84" t="s">
        <v>276</v>
      </c>
      <c r="AD108" s="151"/>
      <c r="AE108" s="84" t="s">
        <v>276</v>
      </c>
      <c r="AF108" s="151"/>
      <c r="AG108" s="84" t="s">
        <v>276</v>
      </c>
      <c r="AH108" s="151"/>
      <c r="AI108" s="84" t="s">
        <v>276</v>
      </c>
      <c r="AJ108" s="151"/>
      <c r="AK108" s="84" t="s">
        <v>276</v>
      </c>
      <c r="AL108" s="151" t="s">
        <v>531</v>
      </c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276</v>
      </c>
      <c r="P109" s="151" t="s">
        <v>278</v>
      </c>
      <c r="Q109" s="84" t="s">
        <v>276</v>
      </c>
      <c r="R109" s="151"/>
      <c r="S109" s="84" t="s">
        <v>276</v>
      </c>
      <c r="T109" s="151" t="s">
        <v>280</v>
      </c>
      <c r="U109" s="84" t="s">
        <v>276</v>
      </c>
      <c r="V109" s="151"/>
      <c r="W109" s="84"/>
      <c r="X109" s="151"/>
      <c r="Y109" s="84" t="s">
        <v>276</v>
      </c>
      <c r="Z109" s="151"/>
      <c r="AA109" s="84" t="s">
        <v>276</v>
      </c>
      <c r="AB109" s="151" t="s">
        <v>277</v>
      </c>
      <c r="AC109" s="84" t="s">
        <v>276</v>
      </c>
      <c r="AD109" s="151" t="s">
        <v>289</v>
      </c>
      <c r="AE109" s="84" t="s">
        <v>276</v>
      </c>
      <c r="AF109" s="151"/>
      <c r="AG109" s="84" t="s">
        <v>276</v>
      </c>
      <c r="AH109" s="151"/>
      <c r="AI109" s="84" t="s">
        <v>276</v>
      </c>
      <c r="AJ109" s="151" t="s">
        <v>492</v>
      </c>
      <c r="AK109" s="84" t="s">
        <v>276</v>
      </c>
      <c r="AL109" s="151" t="s">
        <v>531</v>
      </c>
      <c r="AM109" s="84"/>
      <c r="AN109" s="151"/>
    </row>
    <row r="110" spans="1:40" ht="12.75" customHeight="1" x14ac:dyDescent="0.3">
      <c r="A110" s="289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277</v>
      </c>
      <c r="P110" s="151" t="s">
        <v>485</v>
      </c>
      <c r="Q110" s="84" t="s">
        <v>277</v>
      </c>
      <c r="R110" s="151" t="s">
        <v>537</v>
      </c>
      <c r="S110" s="84" t="s">
        <v>277</v>
      </c>
      <c r="T110" s="151"/>
      <c r="U110" s="84" t="s">
        <v>277</v>
      </c>
      <c r="V110" s="151"/>
      <c r="W110" s="84"/>
      <c r="X110" s="151"/>
      <c r="Y110" s="84" t="s">
        <v>277</v>
      </c>
      <c r="Z110" s="151" t="s">
        <v>82</v>
      </c>
      <c r="AA110" s="84" t="s">
        <v>277</v>
      </c>
      <c r="AB110" s="151" t="s">
        <v>82</v>
      </c>
      <c r="AC110" s="84" t="s">
        <v>277</v>
      </c>
      <c r="AD110" s="151" t="s">
        <v>88</v>
      </c>
      <c r="AE110" s="84" t="s">
        <v>277</v>
      </c>
      <c r="AF110" s="151"/>
      <c r="AG110" s="84" t="s">
        <v>277</v>
      </c>
      <c r="AH110" s="151"/>
      <c r="AI110" s="84" t="s">
        <v>277</v>
      </c>
      <c r="AJ110" s="151" t="s">
        <v>492</v>
      </c>
      <c r="AK110" s="84" t="s">
        <v>277</v>
      </c>
      <c r="AL110" s="151"/>
      <c r="AM110" s="84"/>
      <c r="AN110" s="151"/>
    </row>
    <row r="111" spans="1:40" ht="12.75" customHeight="1" x14ac:dyDescent="0.3">
      <c r="A111" s="289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277</v>
      </c>
      <c r="P111" s="147" t="s">
        <v>485</v>
      </c>
      <c r="Q111" s="86" t="s">
        <v>277</v>
      </c>
      <c r="R111" s="147"/>
      <c r="S111" s="86" t="s">
        <v>277</v>
      </c>
      <c r="T111" s="147"/>
      <c r="U111" s="86" t="s">
        <v>277</v>
      </c>
      <c r="V111" s="147"/>
      <c r="W111" s="86"/>
      <c r="X111" s="147"/>
      <c r="Y111" s="86" t="s">
        <v>277</v>
      </c>
      <c r="Z111" s="147" t="s">
        <v>82</v>
      </c>
      <c r="AA111" s="86" t="s">
        <v>277</v>
      </c>
      <c r="AB111" s="147" t="s">
        <v>82</v>
      </c>
      <c r="AC111" s="86" t="s">
        <v>277</v>
      </c>
      <c r="AD111" s="147" t="s">
        <v>85</v>
      </c>
      <c r="AE111" s="86" t="s">
        <v>277</v>
      </c>
      <c r="AF111" s="147"/>
      <c r="AG111" s="86" t="s">
        <v>277</v>
      </c>
      <c r="AH111" s="147"/>
      <c r="AI111" s="86" t="s">
        <v>277</v>
      </c>
      <c r="AJ111" s="147" t="s">
        <v>492</v>
      </c>
      <c r="AK111" s="86" t="s">
        <v>277</v>
      </c>
      <c r="AL111" s="147"/>
      <c r="AM111" s="86"/>
      <c r="AN111" s="147"/>
    </row>
    <row r="112" spans="1:40" ht="12.75" customHeight="1" x14ac:dyDescent="0.25">
      <c r="A112" s="289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485</v>
      </c>
      <c r="P112" s="149" t="s">
        <v>16</v>
      </c>
      <c r="Q112" s="19" t="s">
        <v>277</v>
      </c>
      <c r="R112" s="149"/>
      <c r="S112" s="19" t="s">
        <v>277</v>
      </c>
      <c r="T112" s="149"/>
      <c r="U112" s="19" t="s">
        <v>277</v>
      </c>
      <c r="V112" s="149"/>
      <c r="W112" s="19"/>
      <c r="X112" s="149"/>
      <c r="Y112" s="19" t="s">
        <v>277</v>
      </c>
      <c r="Z112" s="149" t="s">
        <v>82</v>
      </c>
      <c r="AA112" s="19" t="s">
        <v>277</v>
      </c>
      <c r="AB112" s="149" t="s">
        <v>82</v>
      </c>
      <c r="AC112" s="19" t="s">
        <v>277</v>
      </c>
      <c r="AD112" s="149" t="s">
        <v>279</v>
      </c>
      <c r="AE112" s="19" t="s">
        <v>277</v>
      </c>
      <c r="AF112" s="149"/>
      <c r="AG112" s="19" t="s">
        <v>277</v>
      </c>
      <c r="AH112" s="149"/>
      <c r="AI112" s="19" t="s">
        <v>277</v>
      </c>
      <c r="AJ112" s="149" t="s">
        <v>492</v>
      </c>
      <c r="AK112" s="19" t="s">
        <v>277</v>
      </c>
      <c r="AL112" s="149"/>
      <c r="AM112" s="19"/>
      <c r="AN112" s="149"/>
    </row>
    <row r="113" spans="1:40" ht="12.75" customHeight="1" x14ac:dyDescent="0.3">
      <c r="A113" s="289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82</v>
      </c>
      <c r="P113" s="151" t="s">
        <v>485</v>
      </c>
      <c r="Q113" s="84" t="s">
        <v>82</v>
      </c>
      <c r="R113" s="151"/>
      <c r="S113" s="84" t="s">
        <v>82</v>
      </c>
      <c r="T113" s="151"/>
      <c r="U113" s="84" t="s">
        <v>82</v>
      </c>
      <c r="V113" s="151"/>
      <c r="W113" s="84"/>
      <c r="X113" s="151"/>
      <c r="Y113" s="84" t="s">
        <v>82</v>
      </c>
      <c r="Z113" s="151"/>
      <c r="AA113" s="84" t="s">
        <v>82</v>
      </c>
      <c r="AB113" s="151"/>
      <c r="AC113" s="84" t="s">
        <v>82</v>
      </c>
      <c r="AD113" s="151"/>
      <c r="AE113" s="84" t="s">
        <v>82</v>
      </c>
      <c r="AF113" s="151"/>
      <c r="AG113" s="84" t="s">
        <v>82</v>
      </c>
      <c r="AH113" s="151"/>
      <c r="AI113" s="84" t="s">
        <v>82</v>
      </c>
      <c r="AJ113" s="151" t="s">
        <v>492</v>
      </c>
      <c r="AK113" s="84" t="s">
        <v>82</v>
      </c>
      <c r="AL113" s="151"/>
      <c r="AM113" s="84"/>
      <c r="AN113" s="151"/>
    </row>
    <row r="114" spans="1:40" ht="13.5" customHeight="1" x14ac:dyDescent="0.3">
      <c r="A114" s="289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82</v>
      </c>
      <c r="P114" s="151" t="s">
        <v>485</v>
      </c>
      <c r="Q114" s="84" t="s">
        <v>82</v>
      </c>
      <c r="R114" s="151"/>
      <c r="S114" s="84" t="s">
        <v>82</v>
      </c>
      <c r="T114" s="151"/>
      <c r="U114" s="84" t="s">
        <v>82</v>
      </c>
      <c r="V114" s="151"/>
      <c r="W114" s="84"/>
      <c r="X114" s="151"/>
      <c r="Y114" s="84" t="s">
        <v>82</v>
      </c>
      <c r="Z114" s="151"/>
      <c r="AA114" s="84" t="s">
        <v>82</v>
      </c>
      <c r="AB114" s="151" t="s">
        <v>492</v>
      </c>
      <c r="AC114" s="84" t="s">
        <v>82</v>
      </c>
      <c r="AD114" s="151"/>
      <c r="AE114" s="84" t="s">
        <v>82</v>
      </c>
      <c r="AF114" s="151"/>
      <c r="AG114" s="84" t="s">
        <v>82</v>
      </c>
      <c r="AH114" s="151"/>
      <c r="AI114" s="84" t="s">
        <v>82</v>
      </c>
      <c r="AJ114" s="151" t="s">
        <v>492</v>
      </c>
      <c r="AK114" s="84" t="s">
        <v>82</v>
      </c>
      <c r="AL114" s="151"/>
      <c r="AM114" s="84"/>
      <c r="AN114" s="151"/>
    </row>
    <row r="115" spans="1:40" ht="12.75" customHeight="1" x14ac:dyDescent="0.3">
      <c r="A115" s="289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 t="s">
        <v>485</v>
      </c>
      <c r="Q115" s="84" t="s">
        <v>278</v>
      </c>
      <c r="R115" s="151"/>
      <c r="S115" s="84" t="s">
        <v>278</v>
      </c>
      <c r="T115" s="151"/>
      <c r="U115" s="84" t="s">
        <v>278</v>
      </c>
      <c r="V115" s="151"/>
      <c r="W115" s="84"/>
      <c r="X115" s="151"/>
      <c r="Y115" s="84" t="s">
        <v>278</v>
      </c>
      <c r="Z115" s="151"/>
      <c r="AA115" s="84" t="s">
        <v>278</v>
      </c>
      <c r="AB115" s="151" t="s">
        <v>492</v>
      </c>
      <c r="AC115" s="84" t="s">
        <v>278</v>
      </c>
      <c r="AD115" s="151"/>
      <c r="AE115" s="84" t="s">
        <v>278</v>
      </c>
      <c r="AF115" s="151"/>
      <c r="AG115" s="84" t="s">
        <v>278</v>
      </c>
      <c r="AH115" s="151"/>
      <c r="AI115" s="84" t="s">
        <v>278</v>
      </c>
      <c r="AJ115" s="151" t="s">
        <v>492</v>
      </c>
      <c r="AK115" s="84" t="s">
        <v>278</v>
      </c>
      <c r="AL115" s="151" t="s">
        <v>82</v>
      </c>
      <c r="AM115" s="84"/>
      <c r="AN115" s="151"/>
    </row>
    <row r="116" spans="1:40" ht="12.75" customHeight="1" x14ac:dyDescent="0.3">
      <c r="A116" s="289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 t="s">
        <v>11</v>
      </c>
      <c r="Q116" s="84" t="s">
        <v>278</v>
      </c>
      <c r="R116" s="151"/>
      <c r="S116" s="84" t="s">
        <v>278</v>
      </c>
      <c r="T116" s="151"/>
      <c r="U116" s="84" t="s">
        <v>278</v>
      </c>
      <c r="V116" s="151"/>
      <c r="W116" s="84"/>
      <c r="X116" s="151"/>
      <c r="Y116" s="84" t="s">
        <v>278</v>
      </c>
      <c r="Z116" s="151"/>
      <c r="AA116" s="84" t="s">
        <v>278</v>
      </c>
      <c r="AB116" s="151" t="s">
        <v>492</v>
      </c>
      <c r="AC116" s="84" t="s">
        <v>278</v>
      </c>
      <c r="AD116" s="151"/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492</v>
      </c>
      <c r="AK116" s="84" t="s">
        <v>278</v>
      </c>
      <c r="AL116" s="151"/>
      <c r="AM116" s="84"/>
      <c r="AN116" s="151"/>
    </row>
    <row r="117" spans="1:40" ht="12.75" customHeight="1" x14ac:dyDescent="0.25">
      <c r="A117" s="289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276</v>
      </c>
      <c r="P117" s="155" t="s">
        <v>284</v>
      </c>
      <c r="Q117" s="40" t="s">
        <v>276</v>
      </c>
      <c r="R117" s="155"/>
      <c r="S117" s="40" t="s">
        <v>276</v>
      </c>
      <c r="T117" s="155"/>
      <c r="U117" s="40" t="s">
        <v>276</v>
      </c>
      <c r="V117" s="155"/>
      <c r="W117" s="40"/>
      <c r="X117" s="155"/>
      <c r="Y117" s="40" t="s">
        <v>276</v>
      </c>
      <c r="Z117" s="155"/>
      <c r="AA117" s="40" t="s">
        <v>276</v>
      </c>
      <c r="AB117" s="155" t="s">
        <v>492</v>
      </c>
      <c r="AC117" s="40" t="s">
        <v>276</v>
      </c>
      <c r="AD117" s="155"/>
      <c r="AE117" s="40" t="s">
        <v>276</v>
      </c>
      <c r="AF117" s="155"/>
      <c r="AG117" s="40" t="s">
        <v>276</v>
      </c>
      <c r="AH117" s="155"/>
      <c r="AI117" s="40" t="s">
        <v>276</v>
      </c>
      <c r="AJ117" s="155" t="s">
        <v>492</v>
      </c>
      <c r="AK117" s="40" t="s">
        <v>276</v>
      </c>
      <c r="AL117" s="155"/>
      <c r="AM117" s="40"/>
      <c r="AN117" s="155"/>
    </row>
    <row r="118" spans="1:40" ht="12.75" customHeight="1" x14ac:dyDescent="0.25">
      <c r="A118" s="289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276</v>
      </c>
      <c r="P118" s="149" t="s">
        <v>485</v>
      </c>
      <c r="Q118" s="19" t="s">
        <v>276</v>
      </c>
      <c r="R118" s="149"/>
      <c r="S118" s="19" t="s">
        <v>276</v>
      </c>
      <c r="T118" s="149"/>
      <c r="U118" s="19" t="s">
        <v>276</v>
      </c>
      <c r="V118" s="149"/>
      <c r="W118" s="19"/>
      <c r="X118" s="149"/>
      <c r="Y118" s="19" t="s">
        <v>540</v>
      </c>
      <c r="Z118" s="149" t="s">
        <v>284</v>
      </c>
      <c r="AA118" s="19" t="s">
        <v>276</v>
      </c>
      <c r="AB118" s="149" t="s">
        <v>492</v>
      </c>
      <c r="AC118" s="19" t="s">
        <v>276</v>
      </c>
      <c r="AD118" s="149"/>
      <c r="AE118" s="19" t="s">
        <v>276</v>
      </c>
      <c r="AF118" s="149"/>
      <c r="AG118" s="19" t="s">
        <v>276</v>
      </c>
      <c r="AH118" s="149" t="s">
        <v>16</v>
      </c>
      <c r="AI118" s="19" t="s">
        <v>276</v>
      </c>
      <c r="AJ118" s="149" t="s">
        <v>492</v>
      </c>
      <c r="AK118" s="19" t="s">
        <v>276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276</v>
      </c>
      <c r="P119" s="149"/>
      <c r="Q119" s="19" t="s">
        <v>276</v>
      </c>
      <c r="R119" s="149"/>
      <c r="S119" s="19" t="s">
        <v>276</v>
      </c>
      <c r="T119" s="149"/>
      <c r="U119" s="19" t="s">
        <v>276</v>
      </c>
      <c r="V119" s="149"/>
      <c r="W119" s="19"/>
      <c r="X119" s="149"/>
      <c r="Y119" s="19" t="s">
        <v>276</v>
      </c>
      <c r="Z119" s="149" t="s">
        <v>10</v>
      </c>
      <c r="AA119" s="19" t="s">
        <v>276</v>
      </c>
      <c r="AB119" s="149" t="s">
        <v>492</v>
      </c>
      <c r="AC119" s="19" t="s">
        <v>276</v>
      </c>
      <c r="AD119" s="149"/>
      <c r="AE119" s="19" t="s">
        <v>276</v>
      </c>
      <c r="AF119" s="149"/>
      <c r="AG119" s="19" t="s">
        <v>276</v>
      </c>
      <c r="AH119" s="149"/>
      <c r="AI119" s="19" t="s">
        <v>276</v>
      </c>
      <c r="AJ119" s="149" t="s">
        <v>492</v>
      </c>
      <c r="AK119" s="19" t="s">
        <v>276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277</v>
      </c>
      <c r="P120" s="151" t="s">
        <v>281</v>
      </c>
      <c r="Q120" s="84" t="s">
        <v>277</v>
      </c>
      <c r="R120" s="151" t="s">
        <v>88</v>
      </c>
      <c r="S120" s="84" t="s">
        <v>277</v>
      </c>
      <c r="T120" s="151"/>
      <c r="U120" s="84" t="s">
        <v>655</v>
      </c>
      <c r="V120" s="151" t="s">
        <v>285</v>
      </c>
      <c r="W120" s="84"/>
      <c r="X120" s="151"/>
      <c r="Y120" s="84" t="s">
        <v>484</v>
      </c>
      <c r="Z120" s="151" t="s">
        <v>283</v>
      </c>
      <c r="AA120" s="84" t="s">
        <v>82</v>
      </c>
      <c r="AB120" s="151" t="s">
        <v>492</v>
      </c>
      <c r="AC120" s="84" t="s">
        <v>277</v>
      </c>
      <c r="AD120" s="151" t="s">
        <v>84</v>
      </c>
      <c r="AE120" s="84" t="s">
        <v>277</v>
      </c>
      <c r="AF120" s="151"/>
      <c r="AG120" s="84" t="s">
        <v>277</v>
      </c>
      <c r="AH120" s="151" t="s">
        <v>492</v>
      </c>
      <c r="AI120" s="84" t="s">
        <v>277</v>
      </c>
      <c r="AJ120" s="151" t="s">
        <v>492</v>
      </c>
      <c r="AK120" s="84" t="s">
        <v>277</v>
      </c>
      <c r="AL120" s="151"/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277</v>
      </c>
      <c r="P121" s="151" t="s">
        <v>281</v>
      </c>
      <c r="Q121" s="84" t="s">
        <v>277</v>
      </c>
      <c r="R121" s="151" t="s">
        <v>82</v>
      </c>
      <c r="S121" s="84" t="s">
        <v>277</v>
      </c>
      <c r="T121" s="151"/>
      <c r="U121" s="84" t="s">
        <v>277</v>
      </c>
      <c r="V121" s="151" t="s">
        <v>86</v>
      </c>
      <c r="W121" s="84"/>
      <c r="X121" s="151"/>
      <c r="Y121" s="84" t="s">
        <v>484</v>
      </c>
      <c r="Z121" s="151" t="s">
        <v>283</v>
      </c>
      <c r="AA121" s="84" t="s">
        <v>82</v>
      </c>
      <c r="AB121" s="151" t="s">
        <v>492</v>
      </c>
      <c r="AC121" s="84" t="s">
        <v>277</v>
      </c>
      <c r="AD121" s="151" t="s">
        <v>526</v>
      </c>
      <c r="AE121" s="84" t="s">
        <v>277</v>
      </c>
      <c r="AF121" s="151"/>
      <c r="AG121" s="84" t="s">
        <v>277</v>
      </c>
      <c r="AH121" s="151"/>
      <c r="AI121" s="84" t="s">
        <v>277</v>
      </c>
      <c r="AJ121" s="151" t="s">
        <v>492</v>
      </c>
      <c r="AK121" s="84" t="s">
        <v>277</v>
      </c>
      <c r="AL121" s="151"/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82</v>
      </c>
      <c r="P122" s="151" t="s">
        <v>281</v>
      </c>
      <c r="Q122" s="84" t="s">
        <v>82</v>
      </c>
      <c r="R122" s="151"/>
      <c r="S122" s="84" t="s">
        <v>82</v>
      </c>
      <c r="T122" s="151"/>
      <c r="U122" s="84" t="s">
        <v>82</v>
      </c>
      <c r="V122" s="151" t="s">
        <v>88</v>
      </c>
      <c r="W122" s="84"/>
      <c r="X122" s="151"/>
      <c r="Y122" s="84" t="s">
        <v>82</v>
      </c>
      <c r="Z122" s="151"/>
      <c r="AA122" s="84" t="s">
        <v>82</v>
      </c>
      <c r="AB122" s="151" t="s">
        <v>492</v>
      </c>
      <c r="AC122" s="84" t="s">
        <v>82</v>
      </c>
      <c r="AD122" s="151"/>
      <c r="AE122" s="84" t="s">
        <v>82</v>
      </c>
      <c r="AF122" s="151"/>
      <c r="AG122" s="84" t="s">
        <v>82</v>
      </c>
      <c r="AH122" s="151" t="s">
        <v>481</v>
      </c>
      <c r="AI122" s="84" t="s">
        <v>82</v>
      </c>
      <c r="AJ122" s="151" t="s">
        <v>492</v>
      </c>
      <c r="AK122" s="84" t="s">
        <v>82</v>
      </c>
      <c r="AL122" s="151"/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82</v>
      </c>
      <c r="P123" s="151" t="s">
        <v>281</v>
      </c>
      <c r="Q123" s="84" t="s">
        <v>82</v>
      </c>
      <c r="R123" s="151"/>
      <c r="S123" s="84" t="s">
        <v>82</v>
      </c>
      <c r="T123" s="151"/>
      <c r="U123" s="84" t="s">
        <v>82</v>
      </c>
      <c r="V123" s="151" t="s">
        <v>88</v>
      </c>
      <c r="W123" s="84"/>
      <c r="X123" s="151"/>
      <c r="Y123" s="84" t="s">
        <v>82</v>
      </c>
      <c r="Z123" s="151" t="s">
        <v>657</v>
      </c>
      <c r="AA123" s="84" t="s">
        <v>82</v>
      </c>
      <c r="AB123" s="151" t="s">
        <v>492</v>
      </c>
      <c r="AC123" s="84" t="s">
        <v>82</v>
      </c>
      <c r="AD123" s="151"/>
      <c r="AE123" s="84" t="s">
        <v>82</v>
      </c>
      <c r="AF123" s="151"/>
      <c r="AG123" s="84" t="s">
        <v>82</v>
      </c>
      <c r="AH123" s="151" t="s">
        <v>85</v>
      </c>
      <c r="AI123" s="84" t="s">
        <v>82</v>
      </c>
      <c r="AJ123" s="151" t="s">
        <v>492</v>
      </c>
      <c r="AK123" s="84" t="s">
        <v>82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278</v>
      </c>
      <c r="P124" s="151"/>
      <c r="Q124" s="84" t="s">
        <v>278</v>
      </c>
      <c r="R124" s="151"/>
      <c r="S124" s="84" t="s">
        <v>278</v>
      </c>
      <c r="T124" s="151"/>
      <c r="U124" s="84" t="s">
        <v>278</v>
      </c>
      <c r="V124" s="151"/>
      <c r="W124" s="84"/>
      <c r="X124" s="151"/>
      <c r="Y124" s="84" t="s">
        <v>278</v>
      </c>
      <c r="Z124" s="151"/>
      <c r="AA124" s="84" t="s">
        <v>278</v>
      </c>
      <c r="AB124" s="151"/>
      <c r="AC124" s="84" t="s">
        <v>278</v>
      </c>
      <c r="AD124" s="151"/>
      <c r="AE124" s="84" t="s">
        <v>278</v>
      </c>
      <c r="AF124" s="151"/>
      <c r="AG124" s="84" t="s">
        <v>278</v>
      </c>
      <c r="AH124" s="151"/>
      <c r="AI124" s="84" t="s">
        <v>278</v>
      </c>
      <c r="AJ124" s="151" t="s">
        <v>492</v>
      </c>
      <c r="AK124" s="84" t="s">
        <v>278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 t="s">
        <v>492</v>
      </c>
      <c r="AK125" s="19" t="s">
        <v>278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 t="s">
        <v>492</v>
      </c>
      <c r="AK126" s="19" t="s">
        <v>278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278</v>
      </c>
      <c r="P127" s="151"/>
      <c r="Q127" s="84" t="s">
        <v>278</v>
      </c>
      <c r="R127" s="151"/>
      <c r="S127" s="84" t="s">
        <v>83</v>
      </c>
      <c r="T127" s="151" t="s">
        <v>280</v>
      </c>
      <c r="U127" s="84" t="s">
        <v>83</v>
      </c>
      <c r="V127" s="151" t="s">
        <v>90</v>
      </c>
      <c r="W127" s="84"/>
      <c r="X127" s="151"/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83</v>
      </c>
      <c r="AJ127" s="151" t="s">
        <v>492</v>
      </c>
      <c r="AK127" s="84" t="s">
        <v>83</v>
      </c>
      <c r="AL127" s="151" t="s">
        <v>88</v>
      </c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278</v>
      </c>
      <c r="P128" s="151"/>
      <c r="Q128" s="84" t="s">
        <v>298</v>
      </c>
      <c r="R128" s="151" t="s">
        <v>286</v>
      </c>
      <c r="S128" s="84" t="s">
        <v>83</v>
      </c>
      <c r="T128" s="151" t="s">
        <v>280</v>
      </c>
      <c r="U128" s="84" t="s">
        <v>83</v>
      </c>
      <c r="V128" s="151" t="s">
        <v>90</v>
      </c>
      <c r="W128" s="84"/>
      <c r="X128" s="151"/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/>
      <c r="AG128" s="84" t="s">
        <v>278</v>
      </c>
      <c r="AH128" s="151"/>
      <c r="AI128" s="84" t="s">
        <v>83</v>
      </c>
      <c r="AJ128" s="151" t="s">
        <v>492</v>
      </c>
      <c r="AK128" s="84" t="s">
        <v>83</v>
      </c>
      <c r="AL128" s="151" t="s">
        <v>85</v>
      </c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83</v>
      </c>
      <c r="P129" s="151" t="s">
        <v>281</v>
      </c>
      <c r="Q129" s="84" t="s">
        <v>298</v>
      </c>
      <c r="R129" s="151" t="s">
        <v>85</v>
      </c>
      <c r="S129" s="84" t="s">
        <v>83</v>
      </c>
      <c r="T129" s="151" t="s">
        <v>280</v>
      </c>
      <c r="U129" s="84" t="s">
        <v>83</v>
      </c>
      <c r="V129" s="151" t="s">
        <v>90</v>
      </c>
      <c r="W129" s="84"/>
      <c r="X129" s="151"/>
      <c r="Y129" s="84" t="s">
        <v>282</v>
      </c>
      <c r="Z129" s="151" t="s">
        <v>85</v>
      </c>
      <c r="AA129" s="84" t="s">
        <v>282</v>
      </c>
      <c r="AB129" s="151" t="s">
        <v>90</v>
      </c>
      <c r="AC129" s="84" t="s">
        <v>83</v>
      </c>
      <c r="AD129" s="151" t="s">
        <v>281</v>
      </c>
      <c r="AE129" s="84" t="s">
        <v>276</v>
      </c>
      <c r="AF129" s="151"/>
      <c r="AG129" s="84" t="s">
        <v>298</v>
      </c>
      <c r="AH129" s="151" t="s">
        <v>85</v>
      </c>
      <c r="AI129" s="84" t="s">
        <v>83</v>
      </c>
      <c r="AJ129" s="151" t="s">
        <v>492</v>
      </c>
      <c r="AK129" s="84" t="s">
        <v>83</v>
      </c>
      <c r="AL129" s="151" t="s">
        <v>85</v>
      </c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83</v>
      </c>
      <c r="P130" s="153" t="s">
        <v>281</v>
      </c>
      <c r="Q130" s="88" t="s">
        <v>298</v>
      </c>
      <c r="R130" s="153" t="s">
        <v>278</v>
      </c>
      <c r="S130" s="88" t="s">
        <v>278</v>
      </c>
      <c r="T130" s="153"/>
      <c r="U130" s="88" t="s">
        <v>278</v>
      </c>
      <c r="V130" s="153"/>
      <c r="W130" s="88"/>
      <c r="X130" s="153"/>
      <c r="Y130" s="88" t="s">
        <v>282</v>
      </c>
      <c r="Z130" s="153" t="s">
        <v>85</v>
      </c>
      <c r="AA130" s="88" t="s">
        <v>282</v>
      </c>
      <c r="AB130" s="153" t="s">
        <v>90</v>
      </c>
      <c r="AC130" s="88" t="s">
        <v>83</v>
      </c>
      <c r="AD130" s="153" t="s">
        <v>281</v>
      </c>
      <c r="AE130" s="88" t="s">
        <v>276</v>
      </c>
      <c r="AF130" s="153"/>
      <c r="AG130" s="88" t="s">
        <v>298</v>
      </c>
      <c r="AH130" s="153" t="s">
        <v>85</v>
      </c>
      <c r="AI130" s="88" t="s">
        <v>278</v>
      </c>
      <c r="AJ130" s="153" t="s">
        <v>492</v>
      </c>
      <c r="AK130" s="88" t="s">
        <v>278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83</v>
      </c>
      <c r="P131" s="156" t="s">
        <v>281</v>
      </c>
      <c r="Q131" s="87" t="s">
        <v>298</v>
      </c>
      <c r="R131" s="156" t="s">
        <v>542</v>
      </c>
      <c r="S131" s="87" t="s">
        <v>278</v>
      </c>
      <c r="T131" s="156"/>
      <c r="U131" s="87" t="s">
        <v>278</v>
      </c>
      <c r="V131" s="156"/>
      <c r="W131" s="87"/>
      <c r="X131" s="156"/>
      <c r="Y131" s="87" t="s">
        <v>282</v>
      </c>
      <c r="Z131" s="156" t="s">
        <v>85</v>
      </c>
      <c r="AA131" s="87" t="s">
        <v>282</v>
      </c>
      <c r="AB131" s="156" t="s">
        <v>90</v>
      </c>
      <c r="AC131" s="87" t="s">
        <v>83</v>
      </c>
      <c r="AD131" s="156" t="s">
        <v>294</v>
      </c>
      <c r="AE131" s="87" t="s">
        <v>276</v>
      </c>
      <c r="AF131" s="156"/>
      <c r="AG131" s="87" t="s">
        <v>298</v>
      </c>
      <c r="AH131" s="156" t="s">
        <v>618</v>
      </c>
      <c r="AI131" s="87" t="s">
        <v>278</v>
      </c>
      <c r="AJ131" s="156" t="s">
        <v>492</v>
      </c>
      <c r="AK131" s="87" t="s">
        <v>278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/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/>
      <c r="X132" s="147"/>
      <c r="Y132" s="86" t="s">
        <v>278</v>
      </c>
      <c r="Z132" s="147"/>
      <c r="AA132" s="86" t="s">
        <v>278</v>
      </c>
      <c r="AB132" s="147"/>
      <c r="AC132" s="86" t="s">
        <v>278</v>
      </c>
      <c r="AD132" s="147"/>
      <c r="AE132" s="86" t="s">
        <v>278</v>
      </c>
      <c r="AF132" s="147"/>
      <c r="AG132" s="86" t="s">
        <v>278</v>
      </c>
      <c r="AH132" s="147"/>
      <c r="AI132" s="86" t="s">
        <v>278</v>
      </c>
      <c r="AJ132" s="147" t="s">
        <v>492</v>
      </c>
      <c r="AK132" s="86" t="s">
        <v>278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/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/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 t="s">
        <v>492</v>
      </c>
      <c r="AK133" s="19" t="s">
        <v>278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276</v>
      </c>
      <c r="P134" s="148" t="s">
        <v>85</v>
      </c>
      <c r="Q134" s="85" t="s">
        <v>276</v>
      </c>
      <c r="R134" s="148"/>
      <c r="S134" s="85" t="s">
        <v>276</v>
      </c>
      <c r="T134" s="148"/>
      <c r="U134" s="85" t="s">
        <v>276</v>
      </c>
      <c r="V134" s="148" t="s">
        <v>85</v>
      </c>
      <c r="W134" s="85"/>
      <c r="X134" s="148"/>
      <c r="Y134" s="85" t="s">
        <v>276</v>
      </c>
      <c r="Z134" s="148"/>
      <c r="AA134" s="85" t="s">
        <v>276</v>
      </c>
      <c r="AB134" s="148" t="s">
        <v>82</v>
      </c>
      <c r="AC134" s="85" t="s">
        <v>276</v>
      </c>
      <c r="AD134" s="148" t="s">
        <v>538</v>
      </c>
      <c r="AE134" s="85" t="s">
        <v>276</v>
      </c>
      <c r="AF134" s="148" t="s">
        <v>87</v>
      </c>
      <c r="AG134" s="85" t="s">
        <v>540</v>
      </c>
      <c r="AH134" s="148" t="s">
        <v>284</v>
      </c>
      <c r="AI134" s="85" t="s">
        <v>276</v>
      </c>
      <c r="AJ134" s="148" t="s">
        <v>492</v>
      </c>
      <c r="AK134" s="85" t="s">
        <v>276</v>
      </c>
      <c r="AL134" s="148"/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276</v>
      </c>
      <c r="P135" s="154" t="s">
        <v>85</v>
      </c>
      <c r="Q135" s="37" t="s">
        <v>276</v>
      </c>
      <c r="R135" s="154"/>
      <c r="S135" s="37" t="s">
        <v>276</v>
      </c>
      <c r="T135" s="154"/>
      <c r="U135" s="37" t="s">
        <v>276</v>
      </c>
      <c r="V135" s="154" t="s">
        <v>85</v>
      </c>
      <c r="W135" s="37"/>
      <c r="X135" s="154"/>
      <c r="Y135" s="37" t="s">
        <v>276</v>
      </c>
      <c r="Z135" s="154" t="s">
        <v>296</v>
      </c>
      <c r="AA135" s="37" t="s">
        <v>276</v>
      </c>
      <c r="AB135" s="154" t="s">
        <v>82</v>
      </c>
      <c r="AC135" s="37" t="s">
        <v>276</v>
      </c>
      <c r="AD135" s="154" t="s">
        <v>85</v>
      </c>
      <c r="AE135" s="37" t="s">
        <v>276</v>
      </c>
      <c r="AF135" s="154"/>
      <c r="AG135" s="37" t="s">
        <v>276</v>
      </c>
      <c r="AH135" s="154"/>
      <c r="AI135" s="37" t="s">
        <v>276</v>
      </c>
      <c r="AJ135" s="154" t="s">
        <v>492</v>
      </c>
      <c r="AK135" s="37" t="s">
        <v>276</v>
      </c>
      <c r="AL135" s="154"/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277</v>
      </c>
      <c r="P136" s="154" t="s">
        <v>85</v>
      </c>
      <c r="Q136" s="37" t="s">
        <v>277</v>
      </c>
      <c r="R136" s="154" t="s">
        <v>286</v>
      </c>
      <c r="S136" s="37" t="s">
        <v>277</v>
      </c>
      <c r="T136" s="154"/>
      <c r="U136" s="37" t="s">
        <v>277</v>
      </c>
      <c r="V136" s="154"/>
      <c r="W136" s="37"/>
      <c r="X136" s="154"/>
      <c r="Y136" s="37" t="s">
        <v>277</v>
      </c>
      <c r="Z136" s="154"/>
      <c r="AA136" s="37" t="s">
        <v>277</v>
      </c>
      <c r="AB136" s="154" t="s">
        <v>82</v>
      </c>
      <c r="AC136" s="37" t="s">
        <v>277</v>
      </c>
      <c r="AD136" s="154"/>
      <c r="AE136" s="37" t="s">
        <v>277</v>
      </c>
      <c r="AF136" s="154"/>
      <c r="AG136" s="37" t="s">
        <v>277</v>
      </c>
      <c r="AH136" s="154"/>
      <c r="AI136" s="37" t="s">
        <v>277</v>
      </c>
      <c r="AJ136" s="154" t="s">
        <v>492</v>
      </c>
      <c r="AK136" s="37" t="s">
        <v>277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277</v>
      </c>
      <c r="P137" s="148" t="s">
        <v>85</v>
      </c>
      <c r="Q137" s="85" t="s">
        <v>277</v>
      </c>
      <c r="R137" s="148" t="s">
        <v>85</v>
      </c>
      <c r="S137" s="85" t="s">
        <v>277</v>
      </c>
      <c r="T137" s="148"/>
      <c r="U137" s="85" t="s">
        <v>277</v>
      </c>
      <c r="V137" s="148"/>
      <c r="W137" s="85"/>
      <c r="X137" s="148"/>
      <c r="Y137" s="85" t="s">
        <v>277</v>
      </c>
      <c r="Z137" s="148"/>
      <c r="AA137" s="85" t="s">
        <v>277</v>
      </c>
      <c r="AB137" s="148" t="s">
        <v>82</v>
      </c>
      <c r="AC137" s="85" t="s">
        <v>277</v>
      </c>
      <c r="AD137" s="148"/>
      <c r="AE137" s="85" t="s">
        <v>277</v>
      </c>
      <c r="AF137" s="148"/>
      <c r="AG137" s="85" t="s">
        <v>277</v>
      </c>
      <c r="AH137" s="148"/>
      <c r="AI137" s="85" t="s">
        <v>277</v>
      </c>
      <c r="AJ137" s="148" t="s">
        <v>492</v>
      </c>
      <c r="AK137" s="85" t="s">
        <v>277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82</v>
      </c>
      <c r="P138" s="154" t="s">
        <v>85</v>
      </c>
      <c r="Q138" s="37" t="s">
        <v>82</v>
      </c>
      <c r="R138" s="154"/>
      <c r="S138" s="37" t="s">
        <v>82</v>
      </c>
      <c r="T138" s="154"/>
      <c r="U138" s="37" t="s">
        <v>82</v>
      </c>
      <c r="V138" s="154" t="s">
        <v>468</v>
      </c>
      <c r="W138" s="37"/>
      <c r="X138" s="154"/>
      <c r="Y138" s="37" t="s">
        <v>82</v>
      </c>
      <c r="Z138" s="154"/>
      <c r="AA138" s="37" t="s">
        <v>82</v>
      </c>
      <c r="AB138" s="154"/>
      <c r="AC138" s="37" t="s">
        <v>82</v>
      </c>
      <c r="AD138" s="154"/>
      <c r="AE138" s="37" t="s">
        <v>82</v>
      </c>
      <c r="AF138" s="154"/>
      <c r="AG138" s="37" t="s">
        <v>82</v>
      </c>
      <c r="AH138" s="154"/>
      <c r="AI138" s="37" t="s">
        <v>82</v>
      </c>
      <c r="AJ138" s="154" t="s">
        <v>492</v>
      </c>
      <c r="AK138" s="37" t="s">
        <v>82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82</v>
      </c>
      <c r="P139" s="147" t="s">
        <v>85</v>
      </c>
      <c r="Q139" s="86" t="s">
        <v>82</v>
      </c>
      <c r="R139" s="147"/>
      <c r="S139" s="86" t="s">
        <v>82</v>
      </c>
      <c r="T139" s="147"/>
      <c r="U139" s="86" t="s">
        <v>82</v>
      </c>
      <c r="V139" s="147" t="s">
        <v>468</v>
      </c>
      <c r="W139" s="86"/>
      <c r="X139" s="147"/>
      <c r="Y139" s="86" t="s">
        <v>82</v>
      </c>
      <c r="Z139" s="147"/>
      <c r="AA139" s="86" t="s">
        <v>82</v>
      </c>
      <c r="AB139" s="147"/>
      <c r="AC139" s="86" t="s">
        <v>82</v>
      </c>
      <c r="AD139" s="147"/>
      <c r="AE139" s="86" t="s">
        <v>82</v>
      </c>
      <c r="AF139" s="147"/>
      <c r="AG139" s="86" t="s">
        <v>82</v>
      </c>
      <c r="AH139" s="147"/>
      <c r="AI139" s="86" t="s">
        <v>82</v>
      </c>
      <c r="AJ139" s="147" t="s">
        <v>492</v>
      </c>
      <c r="AK139" s="86" t="s">
        <v>82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82</v>
      </c>
      <c r="P140" s="149" t="s">
        <v>85</v>
      </c>
      <c r="Q140" s="19" t="s">
        <v>82</v>
      </c>
      <c r="R140" s="149"/>
      <c r="S140" s="19" t="s">
        <v>82</v>
      </c>
      <c r="T140" s="149"/>
      <c r="U140" s="19" t="s">
        <v>82</v>
      </c>
      <c r="V140" s="149" t="s">
        <v>468</v>
      </c>
      <c r="W140" s="19"/>
      <c r="X140" s="149"/>
      <c r="Y140" s="19" t="s">
        <v>82</v>
      </c>
      <c r="Z140" s="149"/>
      <c r="AA140" s="19" t="s">
        <v>82</v>
      </c>
      <c r="AB140" s="149"/>
      <c r="AC140" s="19" t="s">
        <v>82</v>
      </c>
      <c r="AD140" s="149"/>
      <c r="AE140" s="19" t="s">
        <v>82</v>
      </c>
      <c r="AF140" s="149"/>
      <c r="AG140" s="19" t="s">
        <v>82</v>
      </c>
      <c r="AH140" s="149"/>
      <c r="AI140" s="19" t="s">
        <v>82</v>
      </c>
      <c r="AJ140" s="149" t="s">
        <v>492</v>
      </c>
      <c r="AK140" s="19" t="s">
        <v>82</v>
      </c>
      <c r="AL140" s="149" t="s">
        <v>295</v>
      </c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278</v>
      </c>
      <c r="P141" s="148"/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/>
      <c r="X141" s="148"/>
      <c r="Y141" s="85" t="s">
        <v>278</v>
      </c>
      <c r="Z141" s="148"/>
      <c r="AA141" s="85" t="s">
        <v>278</v>
      </c>
      <c r="AB141" s="148"/>
      <c r="AC141" s="85" t="s">
        <v>278</v>
      </c>
      <c r="AD141" s="148"/>
      <c r="AE141" s="85" t="s">
        <v>278</v>
      </c>
      <c r="AF141" s="148"/>
      <c r="AG141" s="85" t="s">
        <v>278</v>
      </c>
      <c r="AH141" s="148"/>
      <c r="AI141" s="85" t="s">
        <v>278</v>
      </c>
      <c r="AJ141" s="148"/>
      <c r="AK141" s="85" t="s">
        <v>278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278</v>
      </c>
      <c r="P142" s="154"/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/>
      <c r="X142" s="154"/>
      <c r="Y142" s="37" t="s">
        <v>278</v>
      </c>
      <c r="Z142" s="154"/>
      <c r="AA142" s="37" t="s">
        <v>278</v>
      </c>
      <c r="AB142" s="154"/>
      <c r="AC142" s="37" t="s">
        <v>278</v>
      </c>
      <c r="AD142" s="154"/>
      <c r="AE142" s="37" t="s">
        <v>278</v>
      </c>
      <c r="AF142" s="154"/>
      <c r="AG142" s="37" t="s">
        <v>278</v>
      </c>
      <c r="AH142" s="154"/>
      <c r="AI142" s="37" t="s">
        <v>278</v>
      </c>
      <c r="AJ142" s="154"/>
      <c r="AK142" s="37" t="s">
        <v>278</v>
      </c>
      <c r="AL142" s="154"/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276</v>
      </c>
      <c r="P143" s="154" t="s">
        <v>498</v>
      </c>
      <c r="Q143" s="37" t="s">
        <v>276</v>
      </c>
      <c r="R143" s="154"/>
      <c r="S143" s="37" t="s">
        <v>276</v>
      </c>
      <c r="T143" s="154" t="s">
        <v>280</v>
      </c>
      <c r="U143" s="37" t="s">
        <v>276</v>
      </c>
      <c r="V143" s="154" t="s">
        <v>431</v>
      </c>
      <c r="W143" s="37"/>
      <c r="X143" s="154"/>
      <c r="Y143" s="37" t="s">
        <v>276</v>
      </c>
      <c r="Z143" s="154" t="s">
        <v>523</v>
      </c>
      <c r="AA143" s="37" t="s">
        <v>276</v>
      </c>
      <c r="AB143" s="154" t="s">
        <v>82</v>
      </c>
      <c r="AC143" s="37" t="s">
        <v>276</v>
      </c>
      <c r="AD143" s="154"/>
      <c r="AE143" s="37" t="s">
        <v>276</v>
      </c>
      <c r="AF143" s="154"/>
      <c r="AG143" s="37" t="s">
        <v>276</v>
      </c>
      <c r="AH143" s="154"/>
      <c r="AI143" s="37" t="s">
        <v>276</v>
      </c>
      <c r="AJ143" s="154"/>
      <c r="AK143" s="37" t="s">
        <v>276</v>
      </c>
      <c r="AL143" s="154" t="s">
        <v>531</v>
      </c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276</v>
      </c>
      <c r="P144" s="245"/>
      <c r="Q144" s="238" t="s">
        <v>276</v>
      </c>
      <c r="R144" s="245"/>
      <c r="S144" s="238" t="s">
        <v>276</v>
      </c>
      <c r="T144" s="245"/>
      <c r="U144" s="238" t="s">
        <v>276</v>
      </c>
      <c r="V144" s="245" t="s">
        <v>431</v>
      </c>
      <c r="W144" s="238"/>
      <c r="X144" s="245"/>
      <c r="Y144" s="238" t="s">
        <v>276</v>
      </c>
      <c r="Z144" s="245"/>
      <c r="AA144" s="238" t="s">
        <v>276</v>
      </c>
      <c r="AB144" s="245" t="s">
        <v>82</v>
      </c>
      <c r="AC144" s="238" t="s">
        <v>276</v>
      </c>
      <c r="AD144" s="245"/>
      <c r="AE144" s="238" t="s">
        <v>276</v>
      </c>
      <c r="AF144" s="245"/>
      <c r="AG144" s="238" t="s">
        <v>276</v>
      </c>
      <c r="AH144" s="245"/>
      <c r="AI144" s="238" t="s">
        <v>276</v>
      </c>
      <c r="AJ144" s="245"/>
      <c r="AK144" s="238" t="s">
        <v>276</v>
      </c>
      <c r="AL144" s="245"/>
      <c r="AM144" s="238"/>
      <c r="AN144" s="245"/>
    </row>
    <row r="145" spans="1:40" ht="12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277</v>
      </c>
      <c r="P145" s="154"/>
      <c r="Q145" s="37" t="s">
        <v>277</v>
      </c>
      <c r="R145" s="154" t="s">
        <v>293</v>
      </c>
      <c r="S145" s="37" t="s">
        <v>277</v>
      </c>
      <c r="T145" s="154"/>
      <c r="U145" s="37" t="s">
        <v>277</v>
      </c>
      <c r="V145" s="154"/>
      <c r="W145" s="37"/>
      <c r="X145" s="154"/>
      <c r="Y145" s="37" t="s">
        <v>277</v>
      </c>
      <c r="Z145" s="154" t="s">
        <v>82</v>
      </c>
      <c r="AA145" s="37" t="s">
        <v>277</v>
      </c>
      <c r="AB145" s="154" t="s">
        <v>82</v>
      </c>
      <c r="AC145" s="37" t="s">
        <v>277</v>
      </c>
      <c r="AD145" s="154"/>
      <c r="AE145" s="37" t="s">
        <v>277</v>
      </c>
      <c r="AF145" s="154"/>
      <c r="AG145" s="37" t="s">
        <v>277</v>
      </c>
      <c r="AH145" s="154"/>
      <c r="AI145" s="37" t="s">
        <v>277</v>
      </c>
      <c r="AJ145" s="154"/>
      <c r="AK145" s="37" t="s">
        <v>277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277</v>
      </c>
      <c r="P146" s="149"/>
      <c r="Q146" s="19" t="s">
        <v>277</v>
      </c>
      <c r="R146" s="149" t="s">
        <v>293</v>
      </c>
      <c r="S146" s="19" t="s">
        <v>277</v>
      </c>
      <c r="T146" s="149"/>
      <c r="U146" s="19" t="s">
        <v>277</v>
      </c>
      <c r="V146" s="149"/>
      <c r="W146" s="19"/>
      <c r="X146" s="149"/>
      <c r="Y146" s="19" t="s">
        <v>277</v>
      </c>
      <c r="Z146" s="149" t="s">
        <v>82</v>
      </c>
      <c r="AA146" s="19" t="s">
        <v>277</v>
      </c>
      <c r="AB146" s="149" t="s">
        <v>82</v>
      </c>
      <c r="AC146" s="19" t="s">
        <v>277</v>
      </c>
      <c r="AD146" s="149"/>
      <c r="AE146" s="19" t="s">
        <v>277</v>
      </c>
      <c r="AF146" s="149"/>
      <c r="AG146" s="19" t="s">
        <v>277</v>
      </c>
      <c r="AH146" s="149"/>
      <c r="AI146" s="19" t="s">
        <v>277</v>
      </c>
      <c r="AJ146" s="149"/>
      <c r="AK146" s="19" t="s">
        <v>277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277</v>
      </c>
      <c r="P147" s="149" t="s">
        <v>295</v>
      </c>
      <c r="Q147" s="19" t="s">
        <v>277</v>
      </c>
      <c r="R147" s="149"/>
      <c r="S147" s="19" t="s">
        <v>277</v>
      </c>
      <c r="T147" s="149" t="s">
        <v>18</v>
      </c>
      <c r="U147" s="19" t="s">
        <v>277</v>
      </c>
      <c r="V147" s="149" t="s">
        <v>468</v>
      </c>
      <c r="W147" s="19"/>
      <c r="X147" s="149"/>
      <c r="Y147" s="19" t="s">
        <v>277</v>
      </c>
      <c r="Z147" s="149" t="s">
        <v>22</v>
      </c>
      <c r="AA147" s="19" t="s">
        <v>277</v>
      </c>
      <c r="AB147" s="149" t="s">
        <v>82</v>
      </c>
      <c r="AC147" s="19" t="s">
        <v>277</v>
      </c>
      <c r="AD147" s="149" t="s">
        <v>492</v>
      </c>
      <c r="AE147" s="19" t="s">
        <v>277</v>
      </c>
      <c r="AF147" s="149"/>
      <c r="AG147" s="19" t="s">
        <v>277</v>
      </c>
      <c r="AH147" s="149" t="s">
        <v>528</v>
      </c>
      <c r="AI147" s="19" t="s">
        <v>277</v>
      </c>
      <c r="AJ147" s="149" t="s">
        <v>539</v>
      </c>
      <c r="AK147" s="19" t="s">
        <v>277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82</v>
      </c>
      <c r="P148" s="148"/>
      <c r="Q148" s="85" t="s">
        <v>82</v>
      </c>
      <c r="R148" s="148"/>
      <c r="S148" s="85" t="s">
        <v>82</v>
      </c>
      <c r="T148" s="148"/>
      <c r="U148" s="85" t="s">
        <v>82</v>
      </c>
      <c r="V148" s="148" t="s">
        <v>85</v>
      </c>
      <c r="W148" s="85"/>
      <c r="X148" s="148"/>
      <c r="Y148" s="85" t="s">
        <v>82</v>
      </c>
      <c r="Z148" s="148"/>
      <c r="AA148" s="85" t="s">
        <v>82</v>
      </c>
      <c r="AB148" s="148"/>
      <c r="AC148" s="85" t="s">
        <v>82</v>
      </c>
      <c r="AD148" s="148" t="s">
        <v>85</v>
      </c>
      <c r="AE148" s="85" t="s">
        <v>82</v>
      </c>
      <c r="AF148" s="148"/>
      <c r="AG148" s="85" t="s">
        <v>82</v>
      </c>
      <c r="AH148" s="148"/>
      <c r="AI148" s="85" t="s">
        <v>82</v>
      </c>
      <c r="AJ148" s="148" t="s">
        <v>587</v>
      </c>
      <c r="AK148" s="85" t="s">
        <v>82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82</v>
      </c>
      <c r="P149" s="148"/>
      <c r="Q149" s="85" t="s">
        <v>82</v>
      </c>
      <c r="R149" s="148"/>
      <c r="S149" s="85" t="s">
        <v>82</v>
      </c>
      <c r="T149" s="148"/>
      <c r="U149" s="85" t="s">
        <v>82</v>
      </c>
      <c r="V149" s="148" t="s">
        <v>85</v>
      </c>
      <c r="W149" s="85"/>
      <c r="X149" s="148"/>
      <c r="Y149" s="85" t="s">
        <v>82</v>
      </c>
      <c r="Z149" s="148"/>
      <c r="AA149" s="85" t="s">
        <v>82</v>
      </c>
      <c r="AB149" s="148"/>
      <c r="AC149" s="85" t="s">
        <v>82</v>
      </c>
      <c r="AD149" s="148" t="s">
        <v>278</v>
      </c>
      <c r="AE149" s="85" t="s">
        <v>82</v>
      </c>
      <c r="AF149" s="148"/>
      <c r="AG149" s="85" t="s">
        <v>82</v>
      </c>
      <c r="AH149" s="148"/>
      <c r="AI149" s="85" t="s">
        <v>82</v>
      </c>
      <c r="AJ149" s="148"/>
      <c r="AK149" s="85" t="s">
        <v>82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278</v>
      </c>
      <c r="P150" s="148"/>
      <c r="Q150" s="85" t="s">
        <v>278</v>
      </c>
      <c r="R150" s="148"/>
      <c r="S150" s="85" t="s">
        <v>278</v>
      </c>
      <c r="T150" s="148"/>
      <c r="U150" s="85" t="s">
        <v>278</v>
      </c>
      <c r="V150" s="148"/>
      <c r="W150" s="85"/>
      <c r="X150" s="148"/>
      <c r="Y150" s="85" t="s">
        <v>278</v>
      </c>
      <c r="Z150" s="148"/>
      <c r="AA150" s="85" t="s">
        <v>278</v>
      </c>
      <c r="AB150" s="148"/>
      <c r="AC150" s="85" t="s">
        <v>278</v>
      </c>
      <c r="AD150" s="148"/>
      <c r="AE150" s="85" t="s">
        <v>278</v>
      </c>
      <c r="AF150" s="148"/>
      <c r="AG150" s="85" t="s">
        <v>278</v>
      </c>
      <c r="AH150" s="148" t="s">
        <v>82</v>
      </c>
      <c r="AI150" s="85" t="s">
        <v>278</v>
      </c>
      <c r="AJ150" s="148"/>
      <c r="AK150" s="85" t="s">
        <v>278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278</v>
      </c>
      <c r="P151" s="148"/>
      <c r="Q151" s="85" t="s">
        <v>620</v>
      </c>
      <c r="R151" s="148" t="s">
        <v>284</v>
      </c>
      <c r="S151" s="85" t="s">
        <v>278</v>
      </c>
      <c r="T151" s="148"/>
      <c r="U151" s="85" t="s">
        <v>278</v>
      </c>
      <c r="V151" s="148"/>
      <c r="W151" s="85"/>
      <c r="X151" s="148"/>
      <c r="Y151" s="85" t="s">
        <v>84</v>
      </c>
      <c r="Z151" s="148" t="s">
        <v>284</v>
      </c>
      <c r="AA151" s="85" t="s">
        <v>278</v>
      </c>
      <c r="AB151" s="148"/>
      <c r="AC151" s="85" t="s">
        <v>484</v>
      </c>
      <c r="AD151" s="148" t="s">
        <v>283</v>
      </c>
      <c r="AE151" s="85" t="s">
        <v>278</v>
      </c>
      <c r="AF151" s="148"/>
      <c r="AG151" s="85" t="s">
        <v>278</v>
      </c>
      <c r="AH151" s="148"/>
      <c r="AI151" s="85" t="s">
        <v>278</v>
      </c>
      <c r="AJ151" s="148"/>
      <c r="AK151" s="85" t="s">
        <v>278</v>
      </c>
      <c r="AL151" s="148"/>
      <c r="AM151" s="85"/>
      <c r="AN151" s="148"/>
    </row>
    <row r="152" spans="1:40" s="8" customFormat="1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276</v>
      </c>
      <c r="P152" s="154" t="s">
        <v>287</v>
      </c>
      <c r="Q152" s="37" t="s">
        <v>276</v>
      </c>
      <c r="R152" s="154" t="s">
        <v>84</v>
      </c>
      <c r="S152" s="37" t="s">
        <v>276</v>
      </c>
      <c r="T152" s="154" t="s">
        <v>84</v>
      </c>
      <c r="U152" s="37" t="s">
        <v>276</v>
      </c>
      <c r="V152" s="154" t="s">
        <v>84</v>
      </c>
      <c r="W152" s="37"/>
      <c r="X152" s="154"/>
      <c r="Y152" s="37" t="s">
        <v>276</v>
      </c>
      <c r="Z152" s="154" t="s">
        <v>524</v>
      </c>
      <c r="AA152" s="37" t="s">
        <v>276</v>
      </c>
      <c r="AB152" s="154" t="s">
        <v>82</v>
      </c>
      <c r="AC152" s="37" t="s">
        <v>276</v>
      </c>
      <c r="AD152" s="154" t="s">
        <v>84</v>
      </c>
      <c r="AE152" s="37" t="s">
        <v>276</v>
      </c>
      <c r="AF152" s="154" t="s">
        <v>84</v>
      </c>
      <c r="AG152" s="37" t="s">
        <v>276</v>
      </c>
      <c r="AH152" s="154" t="s">
        <v>492</v>
      </c>
      <c r="AI152" s="37" t="s">
        <v>276</v>
      </c>
      <c r="AJ152" s="154" t="s">
        <v>84</v>
      </c>
      <c r="AK152" s="37" t="s">
        <v>276</v>
      </c>
      <c r="AL152" s="154" t="s">
        <v>84</v>
      </c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276</v>
      </c>
      <c r="P153" s="147" t="s">
        <v>85</v>
      </c>
      <c r="Q153" s="86" t="s">
        <v>276</v>
      </c>
      <c r="R153" s="147" t="s">
        <v>492</v>
      </c>
      <c r="S153" s="86" t="s">
        <v>276</v>
      </c>
      <c r="T153" s="147"/>
      <c r="U153" s="86" t="s">
        <v>276</v>
      </c>
      <c r="V153" s="147"/>
      <c r="W153" s="86"/>
      <c r="X153" s="147"/>
      <c r="Y153" s="86" t="s">
        <v>276</v>
      </c>
      <c r="Z153" s="147" t="s">
        <v>85</v>
      </c>
      <c r="AA153" s="86" t="s">
        <v>276</v>
      </c>
      <c r="AB153" s="147" t="s">
        <v>82</v>
      </c>
      <c r="AC153" s="86" t="s">
        <v>276</v>
      </c>
      <c r="AD153" s="147" t="s">
        <v>288</v>
      </c>
      <c r="AE153" s="86" t="s">
        <v>276</v>
      </c>
      <c r="AF153" s="147"/>
      <c r="AG153" s="86" t="s">
        <v>276</v>
      </c>
      <c r="AH153" s="147"/>
      <c r="AI153" s="86" t="s">
        <v>276</v>
      </c>
      <c r="AJ153" s="147"/>
      <c r="AK153" s="86" t="s">
        <v>276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276</v>
      </c>
      <c r="P154" s="149"/>
      <c r="Q154" s="19" t="s">
        <v>276</v>
      </c>
      <c r="R154" s="149" t="s">
        <v>492</v>
      </c>
      <c r="S154" s="19" t="s">
        <v>276</v>
      </c>
      <c r="T154" s="149"/>
      <c r="U154" s="19" t="s">
        <v>276</v>
      </c>
      <c r="V154" s="149"/>
      <c r="W154" s="19"/>
      <c r="X154" s="149"/>
      <c r="Y154" s="19" t="s">
        <v>276</v>
      </c>
      <c r="Z154" s="149" t="s">
        <v>85</v>
      </c>
      <c r="AA154" s="19" t="s">
        <v>276</v>
      </c>
      <c r="AB154" s="149" t="s">
        <v>82</v>
      </c>
      <c r="AC154" s="19" t="s">
        <v>276</v>
      </c>
      <c r="AD154" s="149"/>
      <c r="AE154" s="19" t="s">
        <v>276</v>
      </c>
      <c r="AF154" s="149"/>
      <c r="AG154" s="19" t="s">
        <v>276</v>
      </c>
      <c r="AH154" s="149"/>
      <c r="AI154" s="19" t="s">
        <v>276</v>
      </c>
      <c r="AJ154" s="149" t="s">
        <v>61</v>
      </c>
      <c r="AK154" s="19" t="s">
        <v>276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277</v>
      </c>
      <c r="P155" s="149" t="s">
        <v>22</v>
      </c>
      <c r="Q155" s="19" t="s">
        <v>277</v>
      </c>
      <c r="R155" s="149" t="s">
        <v>492</v>
      </c>
      <c r="S155" s="19" t="s">
        <v>277</v>
      </c>
      <c r="T155" s="149"/>
      <c r="U155" s="19" t="s">
        <v>277</v>
      </c>
      <c r="V155" s="149"/>
      <c r="W155" s="19"/>
      <c r="X155" s="149"/>
      <c r="Y155" s="19" t="s">
        <v>277</v>
      </c>
      <c r="Z155" s="149" t="s">
        <v>85</v>
      </c>
      <c r="AA155" s="19" t="s">
        <v>277</v>
      </c>
      <c r="AB155" s="149" t="s">
        <v>82</v>
      </c>
      <c r="AC155" s="19" t="s">
        <v>277</v>
      </c>
      <c r="AD155" s="149" t="s">
        <v>82</v>
      </c>
      <c r="AE155" s="19" t="s">
        <v>277</v>
      </c>
      <c r="AF155" s="149"/>
      <c r="AG155" s="19" t="s">
        <v>277</v>
      </c>
      <c r="AH155" s="149"/>
      <c r="AI155" s="19" t="s">
        <v>277</v>
      </c>
      <c r="AJ155" s="149"/>
      <c r="AK155" s="19" t="s">
        <v>277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277</v>
      </c>
      <c r="P156" s="154"/>
      <c r="Q156" s="37" t="s">
        <v>277</v>
      </c>
      <c r="R156" s="154" t="s">
        <v>492</v>
      </c>
      <c r="S156" s="37" t="s">
        <v>277</v>
      </c>
      <c r="T156" s="154" t="s">
        <v>280</v>
      </c>
      <c r="U156" s="37" t="s">
        <v>277</v>
      </c>
      <c r="V156" s="154"/>
      <c r="W156" s="37"/>
      <c r="X156" s="154"/>
      <c r="Y156" s="37" t="s">
        <v>277</v>
      </c>
      <c r="Z156" s="154"/>
      <c r="AA156" s="37" t="s">
        <v>277</v>
      </c>
      <c r="AB156" s="154" t="s">
        <v>82</v>
      </c>
      <c r="AC156" s="37" t="s">
        <v>277</v>
      </c>
      <c r="AD156" s="154" t="s">
        <v>82</v>
      </c>
      <c r="AE156" s="37" t="s">
        <v>277</v>
      </c>
      <c r="AF156" s="154"/>
      <c r="AG156" s="37" t="s">
        <v>277</v>
      </c>
      <c r="AH156" s="154"/>
      <c r="AI156" s="37" t="s">
        <v>277</v>
      </c>
      <c r="AJ156" s="154" t="s">
        <v>61</v>
      </c>
      <c r="AK156" s="37" t="s">
        <v>277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82</v>
      </c>
      <c r="P157" s="154"/>
      <c r="Q157" s="37" t="s">
        <v>82</v>
      </c>
      <c r="R157" s="154" t="s">
        <v>492</v>
      </c>
      <c r="S157" s="37" t="s">
        <v>82</v>
      </c>
      <c r="T157" s="154" t="s">
        <v>88</v>
      </c>
      <c r="U157" s="37" t="s">
        <v>82</v>
      </c>
      <c r="V157" s="154"/>
      <c r="W157" s="37"/>
      <c r="X157" s="154"/>
      <c r="Y157" s="37" t="s">
        <v>82</v>
      </c>
      <c r="Z157" s="154"/>
      <c r="AA157" s="37" t="s">
        <v>82</v>
      </c>
      <c r="AB157" s="154"/>
      <c r="AC157" s="37" t="s">
        <v>82</v>
      </c>
      <c r="AD157" s="154" t="s">
        <v>85</v>
      </c>
      <c r="AE157" s="37" t="s">
        <v>82</v>
      </c>
      <c r="AF157" s="154"/>
      <c r="AG157" s="37" t="s">
        <v>83</v>
      </c>
      <c r="AH157" s="154" t="s">
        <v>653</v>
      </c>
      <c r="AI157" s="37" t="s">
        <v>82</v>
      </c>
      <c r="AJ157" s="154"/>
      <c r="AK157" s="37" t="s">
        <v>82</v>
      </c>
      <c r="AL157" s="154"/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82</v>
      </c>
      <c r="P158" s="148"/>
      <c r="Q158" s="85" t="s">
        <v>82</v>
      </c>
      <c r="R158" s="148" t="s">
        <v>492</v>
      </c>
      <c r="S158" s="85" t="s">
        <v>82</v>
      </c>
      <c r="T158" s="148" t="s">
        <v>88</v>
      </c>
      <c r="U158" s="85" t="s">
        <v>82</v>
      </c>
      <c r="V158" s="148"/>
      <c r="W158" s="85"/>
      <c r="X158" s="148"/>
      <c r="Y158" s="85" t="s">
        <v>82</v>
      </c>
      <c r="Z158" s="148"/>
      <c r="AA158" s="85" t="s">
        <v>82</v>
      </c>
      <c r="AB158" s="148"/>
      <c r="AC158" s="85" t="s">
        <v>82</v>
      </c>
      <c r="AD158" s="148" t="s">
        <v>85</v>
      </c>
      <c r="AE158" s="85" t="s">
        <v>82</v>
      </c>
      <c r="AF158" s="148"/>
      <c r="AG158" s="85" t="s">
        <v>82</v>
      </c>
      <c r="AH158" s="148" t="s">
        <v>85</v>
      </c>
      <c r="AI158" s="85" t="s">
        <v>82</v>
      </c>
      <c r="AJ158" s="148" t="s">
        <v>87</v>
      </c>
      <c r="AK158" s="85" t="s">
        <v>82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 t="s">
        <v>492</v>
      </c>
      <c r="S159" s="85" t="s">
        <v>278</v>
      </c>
      <c r="T159" s="148"/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278</v>
      </c>
      <c r="AB159" s="148"/>
      <c r="AC159" s="85" t="s">
        <v>278</v>
      </c>
      <c r="AD159" s="148"/>
      <c r="AE159" s="85" t="s">
        <v>278</v>
      </c>
      <c r="AF159" s="148"/>
      <c r="AG159" s="85" t="s">
        <v>278</v>
      </c>
      <c r="AH159" s="148"/>
      <c r="AI159" s="85" t="s">
        <v>278</v>
      </c>
      <c r="AJ159" s="148"/>
      <c r="AK159" s="85" t="s">
        <v>278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 t="s">
        <v>492</v>
      </c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 t="s">
        <v>492</v>
      </c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 t="s">
        <v>276</v>
      </c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83</v>
      </c>
      <c r="P162" s="151" t="s">
        <v>281</v>
      </c>
      <c r="Q162" s="84" t="s">
        <v>298</v>
      </c>
      <c r="R162" s="151" t="s">
        <v>492</v>
      </c>
      <c r="S162" s="84" t="s">
        <v>278</v>
      </c>
      <c r="T162" s="151"/>
      <c r="U162" s="84" t="s">
        <v>278</v>
      </c>
      <c r="V162" s="151"/>
      <c r="W162" s="84"/>
      <c r="X162" s="151"/>
      <c r="Y162" s="84" t="s">
        <v>505</v>
      </c>
      <c r="Z162" s="151"/>
      <c r="AA162" s="84" t="s">
        <v>282</v>
      </c>
      <c r="AB162" s="151" t="s">
        <v>90</v>
      </c>
      <c r="AC162" s="84" t="s">
        <v>83</v>
      </c>
      <c r="AD162" s="151" t="s">
        <v>281</v>
      </c>
      <c r="AE162" s="84" t="s">
        <v>276</v>
      </c>
      <c r="AF162" s="151"/>
      <c r="AG162" s="84" t="s">
        <v>298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83</v>
      </c>
      <c r="P163" s="155" t="s">
        <v>281</v>
      </c>
      <c r="Q163" s="40" t="s">
        <v>298</v>
      </c>
      <c r="R163" s="155" t="s">
        <v>492</v>
      </c>
      <c r="S163" s="40" t="s">
        <v>278</v>
      </c>
      <c r="T163" s="155"/>
      <c r="U163" s="40" t="s">
        <v>278</v>
      </c>
      <c r="V163" s="155"/>
      <c r="W163" s="40"/>
      <c r="X163" s="155"/>
      <c r="Y163" s="40" t="s">
        <v>298</v>
      </c>
      <c r="Z163" s="155" t="s">
        <v>287</v>
      </c>
      <c r="AA163" s="40" t="s">
        <v>282</v>
      </c>
      <c r="AB163" s="155" t="s">
        <v>90</v>
      </c>
      <c r="AC163" s="40" t="s">
        <v>83</v>
      </c>
      <c r="AD163" s="155" t="s">
        <v>281</v>
      </c>
      <c r="AE163" s="40" t="s">
        <v>276</v>
      </c>
      <c r="AF163" s="155" t="s">
        <v>623</v>
      </c>
      <c r="AG163" s="40" t="s">
        <v>298</v>
      </c>
      <c r="AH163" s="155"/>
      <c r="AI163" s="40" t="s">
        <v>278</v>
      </c>
      <c r="AJ163" s="155"/>
      <c r="AK163" s="40" t="s">
        <v>278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83</v>
      </c>
      <c r="P164" s="155" t="s">
        <v>281</v>
      </c>
      <c r="Q164" s="40" t="s">
        <v>298</v>
      </c>
      <c r="R164" s="155" t="s">
        <v>492</v>
      </c>
      <c r="S164" s="40" t="s">
        <v>83</v>
      </c>
      <c r="T164" s="155" t="s">
        <v>280</v>
      </c>
      <c r="U164" s="40" t="s">
        <v>83</v>
      </c>
      <c r="V164" s="155" t="s">
        <v>90</v>
      </c>
      <c r="W164" s="40"/>
      <c r="X164" s="155"/>
      <c r="Y164" s="40" t="s">
        <v>505</v>
      </c>
      <c r="Z164" s="155" t="s">
        <v>88</v>
      </c>
      <c r="AA164" s="40" t="s">
        <v>282</v>
      </c>
      <c r="AB164" s="155" t="s">
        <v>85</v>
      </c>
      <c r="AC164" s="40" t="s">
        <v>83</v>
      </c>
      <c r="AD164" s="155" t="s">
        <v>281</v>
      </c>
      <c r="AE164" s="40" t="s">
        <v>83</v>
      </c>
      <c r="AF164" s="155"/>
      <c r="AG164" s="40" t="s">
        <v>298</v>
      </c>
      <c r="AH164" s="155"/>
      <c r="AI164" s="40" t="s">
        <v>83</v>
      </c>
      <c r="AJ164" s="155" t="s">
        <v>281</v>
      </c>
      <c r="AK164" s="40" t="s">
        <v>83</v>
      </c>
      <c r="AL164" s="155" t="s">
        <v>85</v>
      </c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 t="s">
        <v>492</v>
      </c>
      <c r="S165" s="40" t="s">
        <v>83</v>
      </c>
      <c r="T165" s="155" t="s">
        <v>280</v>
      </c>
      <c r="U165" s="40" t="s">
        <v>83</v>
      </c>
      <c r="V165" s="155" t="s">
        <v>90</v>
      </c>
      <c r="W165" s="40"/>
      <c r="X165" s="155"/>
      <c r="Y165" s="40" t="s">
        <v>278</v>
      </c>
      <c r="Z165" s="155"/>
      <c r="AA165" s="40" t="s">
        <v>278</v>
      </c>
      <c r="AB165" s="155" t="s">
        <v>82</v>
      </c>
      <c r="AC165" s="40" t="s">
        <v>278</v>
      </c>
      <c r="AD165" s="155"/>
      <c r="AE165" s="40" t="s">
        <v>278</v>
      </c>
      <c r="AF165" s="155"/>
      <c r="AG165" s="40" t="s">
        <v>278</v>
      </c>
      <c r="AH165" s="155"/>
      <c r="AI165" s="40" t="s">
        <v>83</v>
      </c>
      <c r="AJ165" s="155" t="s">
        <v>281</v>
      </c>
      <c r="AK165" s="40" t="s">
        <v>83</v>
      </c>
      <c r="AL165" s="155" t="s">
        <v>87</v>
      </c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 t="s">
        <v>492</v>
      </c>
      <c r="S166" s="40" t="s">
        <v>83</v>
      </c>
      <c r="T166" s="155" t="s">
        <v>280</v>
      </c>
      <c r="U166" s="40" t="s">
        <v>83</v>
      </c>
      <c r="V166" s="155" t="s">
        <v>85</v>
      </c>
      <c r="W166" s="40"/>
      <c r="X166" s="155"/>
      <c r="Y166" s="40" t="s">
        <v>278</v>
      </c>
      <c r="Z166" s="155"/>
      <c r="AA166" s="40" t="s">
        <v>278</v>
      </c>
      <c r="AB166" s="155"/>
      <c r="AC166" s="40" t="s">
        <v>278</v>
      </c>
      <c r="AD166" s="155"/>
      <c r="AE166" s="40" t="s">
        <v>278</v>
      </c>
      <c r="AF166" s="155"/>
      <c r="AG166" s="40" t="s">
        <v>278</v>
      </c>
      <c r="AH166" s="155"/>
      <c r="AI166" s="40" t="s">
        <v>83</v>
      </c>
      <c r="AJ166" s="155" t="s">
        <v>281</v>
      </c>
      <c r="AK166" s="40" t="s">
        <v>83</v>
      </c>
      <c r="AL166" s="155" t="s">
        <v>88</v>
      </c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 t="s">
        <v>492</v>
      </c>
      <c r="S167" s="87" t="s">
        <v>278</v>
      </c>
      <c r="T167" s="156"/>
      <c r="U167" s="87" t="s">
        <v>278</v>
      </c>
      <c r="V167" s="156"/>
      <c r="W167" s="87"/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/>
      <c r="AI167" s="87" t="s">
        <v>278</v>
      </c>
      <c r="AJ167" s="156"/>
      <c r="AK167" s="87" t="s">
        <v>278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 t="s">
        <v>492</v>
      </c>
      <c r="S168" s="80" t="s">
        <v>278</v>
      </c>
      <c r="T168" s="157"/>
      <c r="U168" s="80" t="s">
        <v>278</v>
      </c>
      <c r="V168" s="157"/>
      <c r="W168" s="80"/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/>
      <c r="AI168" s="80" t="s">
        <v>278</v>
      </c>
      <c r="AJ168" s="157"/>
      <c r="AK168" s="80" t="s">
        <v>278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276</v>
      </c>
      <c r="P169" s="151"/>
      <c r="Q169" s="234" t="s">
        <v>276</v>
      </c>
      <c r="R169" s="151" t="s">
        <v>492</v>
      </c>
      <c r="S169" s="234" t="s">
        <v>276</v>
      </c>
      <c r="T169" s="151"/>
      <c r="U169" s="234" t="s">
        <v>276</v>
      </c>
      <c r="V169" s="151"/>
      <c r="W169" s="234"/>
      <c r="X169" s="151"/>
      <c r="Y169" s="234" t="s">
        <v>276</v>
      </c>
      <c r="Z169" s="151"/>
      <c r="AA169" s="234" t="s">
        <v>276</v>
      </c>
      <c r="AB169" s="151" t="s">
        <v>82</v>
      </c>
      <c r="AC169" s="234" t="s">
        <v>276</v>
      </c>
      <c r="AD169" s="151"/>
      <c r="AE169" s="234" t="s">
        <v>276</v>
      </c>
      <c r="AF169" s="151"/>
      <c r="AG169" s="234" t="s">
        <v>276</v>
      </c>
      <c r="AH169" s="151"/>
      <c r="AI169" s="234" t="s">
        <v>276</v>
      </c>
      <c r="AJ169" s="151" t="s">
        <v>281</v>
      </c>
      <c r="AK169" s="234" t="s">
        <v>276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276</v>
      </c>
      <c r="P170" s="151"/>
      <c r="Q170" s="234" t="s">
        <v>276</v>
      </c>
      <c r="R170" s="151" t="s">
        <v>492</v>
      </c>
      <c r="S170" s="234" t="s">
        <v>276</v>
      </c>
      <c r="T170" s="151"/>
      <c r="U170" s="234" t="s">
        <v>276</v>
      </c>
      <c r="V170" s="151"/>
      <c r="W170" s="234"/>
      <c r="X170" s="151"/>
      <c r="Y170" s="234" t="s">
        <v>276</v>
      </c>
      <c r="Z170" s="151"/>
      <c r="AA170" s="234" t="s">
        <v>82</v>
      </c>
      <c r="AB170" s="151" t="s">
        <v>492</v>
      </c>
      <c r="AC170" s="234" t="s">
        <v>276</v>
      </c>
      <c r="AD170" s="151"/>
      <c r="AE170" s="234" t="s">
        <v>276</v>
      </c>
      <c r="AF170" s="151"/>
      <c r="AG170" s="234" t="s">
        <v>276</v>
      </c>
      <c r="AH170" s="151"/>
      <c r="AI170" s="234" t="s">
        <v>276</v>
      </c>
      <c r="AJ170" s="151" t="s">
        <v>85</v>
      </c>
      <c r="AK170" s="234" t="s">
        <v>276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277</v>
      </c>
      <c r="P171" s="155" t="s">
        <v>500</v>
      </c>
      <c r="Q171" s="40" t="s">
        <v>277</v>
      </c>
      <c r="R171" s="155" t="s">
        <v>492</v>
      </c>
      <c r="S171" s="40" t="s">
        <v>277</v>
      </c>
      <c r="T171" s="155"/>
      <c r="U171" s="40" t="s">
        <v>277</v>
      </c>
      <c r="V171" s="155"/>
      <c r="W171" s="40"/>
      <c r="X171" s="155"/>
      <c r="Y171" s="40" t="s">
        <v>277</v>
      </c>
      <c r="Z171" s="155"/>
      <c r="AA171" s="40" t="s">
        <v>277</v>
      </c>
      <c r="AB171" s="155" t="s">
        <v>492</v>
      </c>
      <c r="AC171" s="40" t="s">
        <v>277</v>
      </c>
      <c r="AD171" s="155"/>
      <c r="AE171" s="40" t="s">
        <v>277</v>
      </c>
      <c r="AF171" s="155"/>
      <c r="AG171" s="40" t="s">
        <v>277</v>
      </c>
      <c r="AH171" s="155" t="s">
        <v>84</v>
      </c>
      <c r="AI171" s="40" t="s">
        <v>277</v>
      </c>
      <c r="AJ171" s="155" t="s">
        <v>281</v>
      </c>
      <c r="AK171" s="40" t="s">
        <v>277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277</v>
      </c>
      <c r="P172" s="151"/>
      <c r="Q172" s="84" t="s">
        <v>277</v>
      </c>
      <c r="R172" s="151" t="s">
        <v>492</v>
      </c>
      <c r="S172" s="84" t="s">
        <v>277</v>
      </c>
      <c r="T172" s="151"/>
      <c r="U172" s="84" t="s">
        <v>277</v>
      </c>
      <c r="V172" s="151" t="s">
        <v>286</v>
      </c>
      <c r="W172" s="84"/>
      <c r="X172" s="151"/>
      <c r="Y172" s="84" t="s">
        <v>277</v>
      </c>
      <c r="Z172" s="151"/>
      <c r="AA172" s="84" t="s">
        <v>277</v>
      </c>
      <c r="AB172" s="151"/>
      <c r="AC172" s="84" t="s">
        <v>277</v>
      </c>
      <c r="AD172" s="151"/>
      <c r="AE172" s="84" t="s">
        <v>277</v>
      </c>
      <c r="AF172" s="151"/>
      <c r="AG172" s="84" t="s">
        <v>277</v>
      </c>
      <c r="AH172" s="151" t="s">
        <v>542</v>
      </c>
      <c r="AI172" s="84" t="s">
        <v>277</v>
      </c>
      <c r="AJ172" s="151"/>
      <c r="AK172" s="84" t="s">
        <v>277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82</v>
      </c>
      <c r="P173" s="155"/>
      <c r="Q173" s="40" t="s">
        <v>82</v>
      </c>
      <c r="R173" s="155" t="s">
        <v>492</v>
      </c>
      <c r="S173" s="40" t="s">
        <v>82</v>
      </c>
      <c r="T173" s="155"/>
      <c r="U173" s="40" t="s">
        <v>82</v>
      </c>
      <c r="V173" s="155"/>
      <c r="W173" s="40"/>
      <c r="X173" s="155"/>
      <c r="Y173" s="40" t="s">
        <v>82</v>
      </c>
      <c r="Z173" s="155"/>
      <c r="AA173" s="40" t="s">
        <v>82</v>
      </c>
      <c r="AB173" s="155"/>
      <c r="AC173" s="40" t="s">
        <v>82</v>
      </c>
      <c r="AD173" s="155"/>
      <c r="AE173" s="40" t="s">
        <v>82</v>
      </c>
      <c r="AF173" s="155"/>
      <c r="AG173" s="40" t="s">
        <v>82</v>
      </c>
      <c r="AH173" s="155"/>
      <c r="AI173" s="40" t="s">
        <v>82</v>
      </c>
      <c r="AJ173" s="155"/>
      <c r="AK173" s="40" t="s">
        <v>82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82</v>
      </c>
      <c r="P174" s="156"/>
      <c r="Q174" s="239" t="s">
        <v>82</v>
      </c>
      <c r="R174" s="156" t="s">
        <v>492</v>
      </c>
      <c r="S174" s="239" t="s">
        <v>82</v>
      </c>
      <c r="T174" s="156"/>
      <c r="U174" s="239" t="s">
        <v>82</v>
      </c>
      <c r="V174" s="156"/>
      <c r="W174" s="239"/>
      <c r="X174" s="156"/>
      <c r="Y174" s="239" t="s">
        <v>82</v>
      </c>
      <c r="Z174" s="156"/>
      <c r="AA174" s="239" t="s">
        <v>82</v>
      </c>
      <c r="AB174" s="156"/>
      <c r="AC174" s="239" t="s">
        <v>82</v>
      </c>
      <c r="AD174" s="156" t="s">
        <v>88</v>
      </c>
      <c r="AE174" s="239" t="s">
        <v>82</v>
      </c>
      <c r="AF174" s="156"/>
      <c r="AG174" s="239" t="s">
        <v>82</v>
      </c>
      <c r="AH174" s="156" t="s">
        <v>542</v>
      </c>
      <c r="AI174" s="239" t="s">
        <v>82</v>
      </c>
      <c r="AJ174" s="156"/>
      <c r="AK174" s="239" t="s">
        <v>82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82</v>
      </c>
      <c r="P175" s="157" t="s">
        <v>22</v>
      </c>
      <c r="Q175" s="80" t="s">
        <v>82</v>
      </c>
      <c r="R175" s="157" t="s">
        <v>492</v>
      </c>
      <c r="S175" s="80" t="s">
        <v>82</v>
      </c>
      <c r="T175" s="157"/>
      <c r="U175" s="80" t="s">
        <v>82</v>
      </c>
      <c r="V175" s="157"/>
      <c r="W175" s="80"/>
      <c r="X175" s="157"/>
      <c r="Y175" s="80" t="s">
        <v>82</v>
      </c>
      <c r="Z175" s="157" t="s">
        <v>278</v>
      </c>
      <c r="AA175" s="80" t="s">
        <v>82</v>
      </c>
      <c r="AB175" s="157"/>
      <c r="AC175" s="80" t="s">
        <v>82</v>
      </c>
      <c r="AD175" s="157"/>
      <c r="AE175" s="80" t="s">
        <v>82</v>
      </c>
      <c r="AF175" s="157"/>
      <c r="AG175" s="80" t="s">
        <v>82</v>
      </c>
      <c r="AH175" s="157" t="s">
        <v>277</v>
      </c>
      <c r="AI175" s="80" t="s">
        <v>82</v>
      </c>
      <c r="AJ175" s="157"/>
      <c r="AK175" s="80" t="s">
        <v>82</v>
      </c>
      <c r="AL175" s="157" t="s">
        <v>295</v>
      </c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278</v>
      </c>
      <c r="R176" s="151" t="s">
        <v>492</v>
      </c>
      <c r="S176" s="234" t="s">
        <v>278</v>
      </c>
      <c r="T176" s="151"/>
      <c r="U176" s="234" t="s">
        <v>278</v>
      </c>
      <c r="V176" s="151"/>
      <c r="W176" s="234"/>
      <c r="X176" s="151"/>
      <c r="Y176" s="234" t="s">
        <v>278</v>
      </c>
      <c r="Z176" s="151" t="s">
        <v>84</v>
      </c>
      <c r="AA176" s="234" t="s">
        <v>278</v>
      </c>
      <c r="AB176" s="151"/>
      <c r="AC176" s="234" t="s">
        <v>278</v>
      </c>
      <c r="AD176" s="151"/>
      <c r="AE176" s="234" t="s">
        <v>278</v>
      </c>
      <c r="AF176" s="151"/>
      <c r="AG176" s="234" t="s">
        <v>278</v>
      </c>
      <c r="AH176" s="151"/>
      <c r="AI176" s="234" t="s">
        <v>278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278</v>
      </c>
      <c r="R177" s="155" t="s">
        <v>492</v>
      </c>
      <c r="S177" s="40" t="s">
        <v>278</v>
      </c>
      <c r="T177" s="155"/>
      <c r="U177" s="40" t="s">
        <v>278</v>
      </c>
      <c r="V177" s="155"/>
      <c r="W177" s="40"/>
      <c r="X177" s="155"/>
      <c r="Y177" s="40" t="s">
        <v>278</v>
      </c>
      <c r="Z177" s="155"/>
      <c r="AA177" s="40" t="s">
        <v>278</v>
      </c>
      <c r="AB177" s="155"/>
      <c r="AC177" s="40" t="s">
        <v>278</v>
      </c>
      <c r="AD177" s="155"/>
      <c r="AE177" s="40" t="s">
        <v>278</v>
      </c>
      <c r="AF177" s="155"/>
      <c r="AG177" s="40" t="s">
        <v>278</v>
      </c>
      <c r="AH177" s="155"/>
      <c r="AI177" s="40" t="s">
        <v>278</v>
      </c>
      <c r="AJ177" s="155"/>
      <c r="AK177" s="40" t="s">
        <v>278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276</v>
      </c>
      <c r="P178" s="155" t="s">
        <v>502</v>
      </c>
      <c r="Q178" s="40" t="s">
        <v>276</v>
      </c>
      <c r="R178" s="155" t="s">
        <v>492</v>
      </c>
      <c r="S178" s="40" t="s">
        <v>276</v>
      </c>
      <c r="T178" s="155" t="s">
        <v>280</v>
      </c>
      <c r="U178" s="40" t="s">
        <v>276</v>
      </c>
      <c r="V178" s="155" t="s">
        <v>466</v>
      </c>
      <c r="W178" s="40"/>
      <c r="X178" s="155"/>
      <c r="Y178" s="40" t="s">
        <v>276</v>
      </c>
      <c r="Z178" s="155" t="s">
        <v>84</v>
      </c>
      <c r="AA178" s="40" t="s">
        <v>276</v>
      </c>
      <c r="AB178" s="155" t="s">
        <v>82</v>
      </c>
      <c r="AC178" s="40" t="s">
        <v>276</v>
      </c>
      <c r="AD178" s="155"/>
      <c r="AE178" s="40" t="s">
        <v>276</v>
      </c>
      <c r="AF178" s="155"/>
      <c r="AG178" s="40" t="s">
        <v>276</v>
      </c>
      <c r="AH178" s="155" t="s">
        <v>84</v>
      </c>
      <c r="AI178" s="40" t="s">
        <v>276</v>
      </c>
      <c r="AJ178" s="155"/>
      <c r="AK178" s="40" t="s">
        <v>276</v>
      </c>
      <c r="AL178" s="155"/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276</v>
      </c>
      <c r="P179" s="151"/>
      <c r="Q179" s="84" t="s">
        <v>276</v>
      </c>
      <c r="R179" s="151" t="s">
        <v>492</v>
      </c>
      <c r="S179" s="84" t="s">
        <v>276</v>
      </c>
      <c r="T179" s="151" t="s">
        <v>280</v>
      </c>
      <c r="U179" s="84" t="s">
        <v>276</v>
      </c>
      <c r="V179" s="151" t="s">
        <v>598</v>
      </c>
      <c r="W179" s="84"/>
      <c r="X179" s="151"/>
      <c r="Y179" s="84" t="s">
        <v>276</v>
      </c>
      <c r="Z179" s="151"/>
      <c r="AA179" s="84" t="s">
        <v>276</v>
      </c>
      <c r="AB179" s="151" t="s">
        <v>82</v>
      </c>
      <c r="AC179" s="84" t="s">
        <v>276</v>
      </c>
      <c r="AD179" s="151" t="s">
        <v>289</v>
      </c>
      <c r="AE179" s="84" t="s">
        <v>276</v>
      </c>
      <c r="AF179" s="151"/>
      <c r="AG179" s="84" t="s">
        <v>276</v>
      </c>
      <c r="AH179" s="151"/>
      <c r="AI179" s="84" t="s">
        <v>276</v>
      </c>
      <c r="AJ179" s="151"/>
      <c r="AK179" s="84" t="s">
        <v>276</v>
      </c>
      <c r="AL179" s="151"/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277</v>
      </c>
      <c r="P180" s="155"/>
      <c r="Q180" s="40" t="s">
        <v>277</v>
      </c>
      <c r="R180" s="155" t="s">
        <v>492</v>
      </c>
      <c r="S180" s="40" t="s">
        <v>277</v>
      </c>
      <c r="T180" s="155"/>
      <c r="U180" s="40" t="s">
        <v>277</v>
      </c>
      <c r="V180" s="155" t="s">
        <v>598</v>
      </c>
      <c r="W180" s="40"/>
      <c r="X180" s="155"/>
      <c r="Y180" s="40" t="s">
        <v>277</v>
      </c>
      <c r="Z180" s="155" t="s">
        <v>84</v>
      </c>
      <c r="AA180" s="40" t="s">
        <v>277</v>
      </c>
      <c r="AB180" s="155" t="s">
        <v>82</v>
      </c>
      <c r="AC180" s="40" t="s">
        <v>277</v>
      </c>
      <c r="AD180" s="155"/>
      <c r="AE180" s="40" t="s">
        <v>277</v>
      </c>
      <c r="AF180" s="155"/>
      <c r="AG180" s="40" t="s">
        <v>277</v>
      </c>
      <c r="AH180" s="155"/>
      <c r="AI180" s="40" t="s">
        <v>277</v>
      </c>
      <c r="AJ180" s="155"/>
      <c r="AK180" s="40" t="s">
        <v>277</v>
      </c>
      <c r="AL180" s="155"/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277</v>
      </c>
      <c r="P181" s="157"/>
      <c r="Q181" s="80" t="s">
        <v>277</v>
      </c>
      <c r="R181" s="157" t="s">
        <v>492</v>
      </c>
      <c r="S181" s="80" t="s">
        <v>277</v>
      </c>
      <c r="T181" s="157"/>
      <c r="U181" s="80" t="s">
        <v>276</v>
      </c>
      <c r="V181" s="157" t="s">
        <v>88</v>
      </c>
      <c r="W181" s="80"/>
      <c r="X181" s="157"/>
      <c r="Y181" s="80" t="s">
        <v>277</v>
      </c>
      <c r="Z181" s="157" t="s">
        <v>82</v>
      </c>
      <c r="AA181" s="80" t="s">
        <v>277</v>
      </c>
      <c r="AB181" s="157" t="s">
        <v>82</v>
      </c>
      <c r="AC181" s="80" t="s">
        <v>277</v>
      </c>
      <c r="AD181" s="157" t="s">
        <v>88</v>
      </c>
      <c r="AE181" s="80" t="s">
        <v>277</v>
      </c>
      <c r="AF181" s="157"/>
      <c r="AG181" s="80" t="s">
        <v>277</v>
      </c>
      <c r="AH181" s="157"/>
      <c r="AI181" s="80" t="s">
        <v>277</v>
      </c>
      <c r="AJ181" s="157"/>
      <c r="AK181" s="80" t="s">
        <v>277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277</v>
      </c>
      <c r="P182" s="157" t="s">
        <v>10</v>
      </c>
      <c r="Q182" s="80" t="s">
        <v>277</v>
      </c>
      <c r="R182" s="157" t="s">
        <v>492</v>
      </c>
      <c r="S182" s="80" t="s">
        <v>277</v>
      </c>
      <c r="T182" s="157" t="s">
        <v>296</v>
      </c>
      <c r="U182" s="80" t="s">
        <v>277</v>
      </c>
      <c r="V182" s="157" t="s">
        <v>85</v>
      </c>
      <c r="W182" s="80"/>
      <c r="X182" s="157"/>
      <c r="Y182" s="80" t="s">
        <v>277</v>
      </c>
      <c r="Z182" s="157" t="s">
        <v>82</v>
      </c>
      <c r="AA182" s="80" t="s">
        <v>82</v>
      </c>
      <c r="AB182" s="157" t="s">
        <v>295</v>
      </c>
      <c r="AC182" s="80" t="s">
        <v>277</v>
      </c>
      <c r="AD182" s="157"/>
      <c r="AE182" s="80" t="s">
        <v>277</v>
      </c>
      <c r="AF182" s="157"/>
      <c r="AG182" s="80" t="s">
        <v>277</v>
      </c>
      <c r="AH182" s="157"/>
      <c r="AI182" s="80" t="s">
        <v>277</v>
      </c>
      <c r="AJ182" s="157"/>
      <c r="AK182" s="80" t="s">
        <v>277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82</v>
      </c>
      <c r="P183" s="151" t="s">
        <v>278</v>
      </c>
      <c r="Q183" s="84" t="s">
        <v>82</v>
      </c>
      <c r="R183" s="151"/>
      <c r="S183" s="84" t="s">
        <v>82</v>
      </c>
      <c r="T183" s="151"/>
      <c r="U183" s="84" t="s">
        <v>82</v>
      </c>
      <c r="V183" s="151"/>
      <c r="W183" s="84"/>
      <c r="X183" s="151"/>
      <c r="Y183" s="84" t="s">
        <v>539</v>
      </c>
      <c r="Z183" s="151" t="s">
        <v>284</v>
      </c>
      <c r="AA183" s="84" t="s">
        <v>82</v>
      </c>
      <c r="AB183" s="151"/>
      <c r="AC183" s="84" t="s">
        <v>82</v>
      </c>
      <c r="AD183" s="151"/>
      <c r="AE183" s="84" t="s">
        <v>82</v>
      </c>
      <c r="AF183" s="151"/>
      <c r="AG183" s="84" t="s">
        <v>82</v>
      </c>
      <c r="AH183" s="151" t="s">
        <v>85</v>
      </c>
      <c r="AI183" s="84" t="s">
        <v>82</v>
      </c>
      <c r="AJ183" s="151"/>
      <c r="AK183" s="84" t="s">
        <v>82</v>
      </c>
      <c r="AL183" s="151"/>
      <c r="AM183" s="84"/>
      <c r="AN183" s="151"/>
    </row>
    <row r="184" spans="1:40" ht="13.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82</v>
      </c>
      <c r="P184" s="155" t="s">
        <v>278</v>
      </c>
      <c r="Q184" s="40" t="s">
        <v>82</v>
      </c>
      <c r="R184" s="155"/>
      <c r="S184" s="40" t="s">
        <v>82</v>
      </c>
      <c r="T184" s="155"/>
      <c r="U184" s="40" t="s">
        <v>82</v>
      </c>
      <c r="V184" s="155"/>
      <c r="W184" s="40"/>
      <c r="X184" s="155"/>
      <c r="Y184" s="40" t="s">
        <v>82</v>
      </c>
      <c r="Z184" s="155"/>
      <c r="AA184" s="40" t="s">
        <v>82</v>
      </c>
      <c r="AB184" s="155"/>
      <c r="AC184" s="40" t="s">
        <v>82</v>
      </c>
      <c r="AD184" s="155" t="s">
        <v>288</v>
      </c>
      <c r="AE184" s="40" t="s">
        <v>82</v>
      </c>
      <c r="AF184" s="155"/>
      <c r="AG184" s="40" t="s">
        <v>82</v>
      </c>
      <c r="AH184" s="155" t="s">
        <v>278</v>
      </c>
      <c r="AI184" s="40" t="s">
        <v>82</v>
      </c>
      <c r="AJ184" s="155"/>
      <c r="AK184" s="40" t="s">
        <v>82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278</v>
      </c>
      <c r="P185" s="155" t="s">
        <v>84</v>
      </c>
      <c r="Q185" s="40" t="s">
        <v>278</v>
      </c>
      <c r="R185" s="155"/>
      <c r="S185" s="40" t="s">
        <v>278</v>
      </c>
      <c r="T185" s="155"/>
      <c r="U185" s="40" t="s">
        <v>278</v>
      </c>
      <c r="V185" s="155"/>
      <c r="W185" s="40"/>
      <c r="X185" s="155"/>
      <c r="Y185" s="40" t="s">
        <v>278</v>
      </c>
      <c r="Z185" s="155"/>
      <c r="AA185" s="40" t="s">
        <v>278</v>
      </c>
      <c r="AB185" s="155"/>
      <c r="AC185" s="40" t="s">
        <v>278</v>
      </c>
      <c r="AD185" s="155"/>
      <c r="AE185" s="40" t="s">
        <v>278</v>
      </c>
      <c r="AF185" s="155"/>
      <c r="AG185" s="40" t="s">
        <v>278</v>
      </c>
      <c r="AH185" s="155" t="s">
        <v>481</v>
      </c>
      <c r="AI185" s="40" t="s">
        <v>278</v>
      </c>
      <c r="AJ185" s="155"/>
      <c r="AK185" s="40" t="s">
        <v>278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278</v>
      </c>
      <c r="P186" s="151" t="s">
        <v>84</v>
      </c>
      <c r="Q186" s="84" t="s">
        <v>278</v>
      </c>
      <c r="R186" s="151" t="s">
        <v>16</v>
      </c>
      <c r="S186" s="84" t="s">
        <v>278</v>
      </c>
      <c r="T186" s="151" t="s">
        <v>82</v>
      </c>
      <c r="U186" s="84" t="s">
        <v>278</v>
      </c>
      <c r="V186" s="151"/>
      <c r="W186" s="84"/>
      <c r="X186" s="151"/>
      <c r="Y186" s="84" t="s">
        <v>278</v>
      </c>
      <c r="Z186" s="151"/>
      <c r="AA186" s="84" t="s">
        <v>278</v>
      </c>
      <c r="AB186" s="151"/>
      <c r="AC186" s="84" t="s">
        <v>278</v>
      </c>
      <c r="AD186" s="151"/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278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276</v>
      </c>
      <c r="P187" s="155"/>
      <c r="Q187" s="40" t="s">
        <v>276</v>
      </c>
      <c r="R187" s="155"/>
      <c r="S187" s="40" t="s">
        <v>276</v>
      </c>
      <c r="T187" s="155" t="s">
        <v>85</v>
      </c>
      <c r="U187" s="40" t="s">
        <v>276</v>
      </c>
      <c r="V187" s="155" t="s">
        <v>506</v>
      </c>
      <c r="W187" s="40"/>
      <c r="X187" s="155"/>
      <c r="Y187" s="40" t="s">
        <v>276</v>
      </c>
      <c r="Z187" s="155" t="s">
        <v>288</v>
      </c>
      <c r="AA187" s="40" t="s">
        <v>276</v>
      </c>
      <c r="AB187" s="155" t="s">
        <v>85</v>
      </c>
      <c r="AC187" s="40" t="s">
        <v>276</v>
      </c>
      <c r="AD187" s="155" t="s">
        <v>283</v>
      </c>
      <c r="AE187" s="40" t="s">
        <v>276</v>
      </c>
      <c r="AF187" s="155"/>
      <c r="AG187" s="40" t="s">
        <v>276</v>
      </c>
      <c r="AH187" s="155" t="s">
        <v>85</v>
      </c>
      <c r="AI187" s="40" t="s">
        <v>276</v>
      </c>
      <c r="AJ187" s="155"/>
      <c r="AK187" s="40" t="s">
        <v>276</v>
      </c>
      <c r="AL187" s="155"/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276</v>
      </c>
      <c r="P188" s="156" t="s">
        <v>85</v>
      </c>
      <c r="Q188" s="87" t="s">
        <v>276</v>
      </c>
      <c r="R188" s="156" t="s">
        <v>288</v>
      </c>
      <c r="S188" s="87" t="s">
        <v>276</v>
      </c>
      <c r="T188" s="156"/>
      <c r="U188" s="87" t="s">
        <v>276</v>
      </c>
      <c r="V188" s="156" t="s">
        <v>673</v>
      </c>
      <c r="W188" s="87"/>
      <c r="X188" s="156"/>
      <c r="Y188" s="87" t="s">
        <v>276</v>
      </c>
      <c r="Z188" s="156"/>
      <c r="AA188" s="87" t="s">
        <v>276</v>
      </c>
      <c r="AB188" s="156" t="s">
        <v>85</v>
      </c>
      <c r="AC188" s="87" t="s">
        <v>276</v>
      </c>
      <c r="AD188" s="156"/>
      <c r="AE188" s="87" t="s">
        <v>276</v>
      </c>
      <c r="AF188" s="156" t="s">
        <v>87</v>
      </c>
      <c r="AG188" s="87" t="s">
        <v>276</v>
      </c>
      <c r="AH188" s="156"/>
      <c r="AI188" s="87" t="s">
        <v>276</v>
      </c>
      <c r="AJ188" s="156"/>
      <c r="AK188" s="87" t="s">
        <v>276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276</v>
      </c>
      <c r="P189" s="157" t="s">
        <v>85</v>
      </c>
      <c r="Q189" s="80" t="s">
        <v>276</v>
      </c>
      <c r="R189" s="157"/>
      <c r="S189" s="80" t="s">
        <v>276</v>
      </c>
      <c r="T189" s="157"/>
      <c r="U189" s="80" t="s">
        <v>276</v>
      </c>
      <c r="V189" s="157" t="s">
        <v>673</v>
      </c>
      <c r="W189" s="80"/>
      <c r="X189" s="157"/>
      <c r="Y189" s="80" t="s">
        <v>276</v>
      </c>
      <c r="Z189" s="157"/>
      <c r="AA189" s="80" t="s">
        <v>276</v>
      </c>
      <c r="AB189" s="157"/>
      <c r="AC189" s="80" t="s">
        <v>276</v>
      </c>
      <c r="AD189" s="157"/>
      <c r="AE189" s="80" t="s">
        <v>276</v>
      </c>
      <c r="AF189" s="157"/>
      <c r="AG189" s="80" t="s">
        <v>276</v>
      </c>
      <c r="AH189" s="157"/>
      <c r="AI189" s="80" t="s">
        <v>276</v>
      </c>
      <c r="AJ189" s="157"/>
      <c r="AK189" s="80" t="s">
        <v>276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277</v>
      </c>
      <c r="P190" s="152" t="s">
        <v>85</v>
      </c>
      <c r="Q190" s="116" t="s">
        <v>277</v>
      </c>
      <c r="R190" s="152"/>
      <c r="S190" s="116" t="s">
        <v>277</v>
      </c>
      <c r="T190" s="152"/>
      <c r="U190" s="116" t="s">
        <v>277</v>
      </c>
      <c r="V190" s="152" t="s">
        <v>587</v>
      </c>
      <c r="W190" s="116"/>
      <c r="X190" s="152"/>
      <c r="Y190" s="116" t="s">
        <v>277</v>
      </c>
      <c r="Z190" s="152" t="s">
        <v>82</v>
      </c>
      <c r="AA190" s="116" t="s">
        <v>277</v>
      </c>
      <c r="AB190" s="152" t="s">
        <v>82</v>
      </c>
      <c r="AC190" s="116" t="s">
        <v>277</v>
      </c>
      <c r="AD190" s="152" t="s">
        <v>492</v>
      </c>
      <c r="AE190" s="116" t="s">
        <v>277</v>
      </c>
      <c r="AF190" s="152"/>
      <c r="AG190" s="116" t="s">
        <v>277</v>
      </c>
      <c r="AH190" s="152" t="s">
        <v>587</v>
      </c>
      <c r="AI190" s="116" t="s">
        <v>277</v>
      </c>
      <c r="AJ190" s="152"/>
      <c r="AK190" s="116" t="s">
        <v>277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277</v>
      </c>
      <c r="P191" s="153" t="s">
        <v>85</v>
      </c>
      <c r="Q191" s="88" t="s">
        <v>277</v>
      </c>
      <c r="R191" s="153" t="s">
        <v>85</v>
      </c>
      <c r="S191" s="88" t="s">
        <v>277</v>
      </c>
      <c r="T191" s="153"/>
      <c r="U191" s="88" t="s">
        <v>277</v>
      </c>
      <c r="V191" s="153" t="s">
        <v>499</v>
      </c>
      <c r="W191" s="88"/>
      <c r="X191" s="153"/>
      <c r="Y191" s="88" t="s">
        <v>277</v>
      </c>
      <c r="Z191" s="153" t="s">
        <v>82</v>
      </c>
      <c r="AA191" s="88" t="s">
        <v>277</v>
      </c>
      <c r="AB191" s="153" t="s">
        <v>82</v>
      </c>
      <c r="AC191" s="88" t="s">
        <v>277</v>
      </c>
      <c r="AD191" s="153" t="s">
        <v>492</v>
      </c>
      <c r="AE191" s="88" t="s">
        <v>277</v>
      </c>
      <c r="AF191" s="153" t="s">
        <v>88</v>
      </c>
      <c r="AG191" s="88" t="s">
        <v>277</v>
      </c>
      <c r="AH191" s="153"/>
      <c r="AI191" s="88" t="s">
        <v>277</v>
      </c>
      <c r="AJ191" s="153"/>
      <c r="AK191" s="88" t="s">
        <v>277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82</v>
      </c>
      <c r="P192" s="158" t="s">
        <v>85</v>
      </c>
      <c r="Q192" s="123" t="s">
        <v>82</v>
      </c>
      <c r="R192" s="158"/>
      <c r="S192" s="123" t="s">
        <v>82</v>
      </c>
      <c r="T192" s="158"/>
      <c r="U192" s="123" t="s">
        <v>82</v>
      </c>
      <c r="V192" s="158"/>
      <c r="W192" s="123"/>
      <c r="X192" s="158"/>
      <c r="Y192" s="123" t="s">
        <v>82</v>
      </c>
      <c r="Z192" s="158"/>
      <c r="AA192" s="123" t="s">
        <v>82</v>
      </c>
      <c r="AB192" s="158"/>
      <c r="AC192" s="123" t="s">
        <v>82</v>
      </c>
      <c r="AD192" s="158" t="s">
        <v>492</v>
      </c>
      <c r="AE192" s="123" t="s">
        <v>82</v>
      </c>
      <c r="AF192" s="158" t="s">
        <v>276</v>
      </c>
      <c r="AG192" s="123" t="s">
        <v>82</v>
      </c>
      <c r="AH192" s="158"/>
      <c r="AI192" s="123" t="s">
        <v>82</v>
      </c>
      <c r="AJ192" s="158"/>
      <c r="AK192" s="123" t="s">
        <v>82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82</v>
      </c>
      <c r="P193" s="159" t="s">
        <v>85</v>
      </c>
      <c r="Q193" s="89" t="s">
        <v>82</v>
      </c>
      <c r="R193" s="159" t="s">
        <v>85</v>
      </c>
      <c r="S193" s="89" t="s">
        <v>82</v>
      </c>
      <c r="T193" s="159"/>
      <c r="U193" s="89" t="s">
        <v>82</v>
      </c>
      <c r="V193" s="159"/>
      <c r="W193" s="89"/>
      <c r="X193" s="159"/>
      <c r="Y193" s="89" t="s">
        <v>82</v>
      </c>
      <c r="Z193" s="159"/>
      <c r="AA193" s="89" t="s">
        <v>82</v>
      </c>
      <c r="AB193" s="159"/>
      <c r="AC193" s="89" t="s">
        <v>82</v>
      </c>
      <c r="AD193" s="159" t="s">
        <v>492</v>
      </c>
      <c r="AE193" s="89" t="s">
        <v>82</v>
      </c>
      <c r="AF193" s="159" t="s">
        <v>276</v>
      </c>
      <c r="AG193" s="89" t="s">
        <v>82</v>
      </c>
      <c r="AH193" s="159" t="s">
        <v>85</v>
      </c>
      <c r="AI193" s="89" t="s">
        <v>82</v>
      </c>
      <c r="AJ193" s="159"/>
      <c r="AK193" s="89" t="s">
        <v>82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278</v>
      </c>
      <c r="P194" s="160"/>
      <c r="Q194" s="101" t="s">
        <v>278</v>
      </c>
      <c r="R194" s="160"/>
      <c r="S194" s="101" t="s">
        <v>278</v>
      </c>
      <c r="T194" s="160"/>
      <c r="U194" s="101" t="s">
        <v>278</v>
      </c>
      <c r="V194" s="160"/>
      <c r="W194" s="101"/>
      <c r="X194" s="160"/>
      <c r="Y194" s="101" t="s">
        <v>278</v>
      </c>
      <c r="Z194" s="160"/>
      <c r="AA194" s="101" t="s">
        <v>278</v>
      </c>
      <c r="AB194" s="160"/>
      <c r="AC194" s="101" t="s">
        <v>278</v>
      </c>
      <c r="AD194" s="160"/>
      <c r="AE194" s="101" t="s">
        <v>278</v>
      </c>
      <c r="AF194" s="160"/>
      <c r="AG194" s="101" t="s">
        <v>278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278</v>
      </c>
      <c r="P197" s="159"/>
      <c r="Q197" s="89" t="s">
        <v>278</v>
      </c>
      <c r="R197" s="159"/>
      <c r="S197" s="89" t="s">
        <v>83</v>
      </c>
      <c r="T197" s="159" t="s">
        <v>280</v>
      </c>
      <c r="U197" s="89" t="s">
        <v>83</v>
      </c>
      <c r="V197" s="159" t="s">
        <v>90</v>
      </c>
      <c r="W197" s="89"/>
      <c r="X197" s="159"/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 t="s">
        <v>91</v>
      </c>
      <c r="AI197" s="89" t="s">
        <v>83</v>
      </c>
      <c r="AJ197" s="159" t="s">
        <v>281</v>
      </c>
      <c r="AK197" s="89" t="s">
        <v>83</v>
      </c>
      <c r="AL197" s="159" t="s">
        <v>85</v>
      </c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278</v>
      </c>
      <c r="P198" s="160"/>
      <c r="Q198" s="101" t="s">
        <v>278</v>
      </c>
      <c r="R198" s="160"/>
      <c r="S198" s="101" t="s">
        <v>83</v>
      </c>
      <c r="T198" s="160" t="s">
        <v>280</v>
      </c>
      <c r="U198" s="101" t="s">
        <v>83</v>
      </c>
      <c r="V198" s="160" t="s">
        <v>90</v>
      </c>
      <c r="W198" s="101"/>
      <c r="X198" s="160"/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83</v>
      </c>
      <c r="AJ198" s="160" t="s">
        <v>281</v>
      </c>
      <c r="AK198" s="101" t="s">
        <v>83</v>
      </c>
      <c r="AL198" s="160" t="s">
        <v>87</v>
      </c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83</v>
      </c>
      <c r="P199" s="160" t="s">
        <v>281</v>
      </c>
      <c r="Q199" s="101" t="s">
        <v>298</v>
      </c>
      <c r="R199" s="160" t="s">
        <v>88</v>
      </c>
      <c r="S199" s="101" t="s">
        <v>83</v>
      </c>
      <c r="T199" s="160" t="s">
        <v>280</v>
      </c>
      <c r="U199" s="101" t="s">
        <v>83</v>
      </c>
      <c r="V199" s="160" t="s">
        <v>90</v>
      </c>
      <c r="W199" s="101"/>
      <c r="X199" s="160"/>
      <c r="Y199" s="101" t="s">
        <v>282</v>
      </c>
      <c r="Z199" s="160" t="s">
        <v>88</v>
      </c>
      <c r="AA199" s="101" t="s">
        <v>282</v>
      </c>
      <c r="AB199" s="160" t="s">
        <v>90</v>
      </c>
      <c r="AC199" s="101" t="s">
        <v>83</v>
      </c>
      <c r="AD199" s="160" t="s">
        <v>281</v>
      </c>
      <c r="AE199" s="101" t="s">
        <v>276</v>
      </c>
      <c r="AF199" s="160"/>
      <c r="AG199" s="101" t="s">
        <v>298</v>
      </c>
      <c r="AH199" s="160" t="s">
        <v>88</v>
      </c>
      <c r="AI199" s="101" t="s">
        <v>83</v>
      </c>
      <c r="AJ199" s="160" t="s">
        <v>281</v>
      </c>
      <c r="AK199" s="101" t="s">
        <v>83</v>
      </c>
      <c r="AL199" s="160" t="s">
        <v>88</v>
      </c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83</v>
      </c>
      <c r="P200" s="159" t="s">
        <v>281</v>
      </c>
      <c r="Q200" s="89" t="s">
        <v>298</v>
      </c>
      <c r="R200" s="159"/>
      <c r="S200" s="89" t="s">
        <v>278</v>
      </c>
      <c r="T200" s="159"/>
      <c r="U200" s="89" t="s">
        <v>278</v>
      </c>
      <c r="V200" s="159"/>
      <c r="W200" s="89"/>
      <c r="X200" s="159"/>
      <c r="Y200" s="89" t="s">
        <v>282</v>
      </c>
      <c r="Z200" s="159" t="s">
        <v>88</v>
      </c>
      <c r="AA200" s="89" t="s">
        <v>282</v>
      </c>
      <c r="AB200" s="159" t="s">
        <v>90</v>
      </c>
      <c r="AC200" s="89" t="s">
        <v>83</v>
      </c>
      <c r="AD200" s="159" t="s">
        <v>281</v>
      </c>
      <c r="AE200" s="89" t="s">
        <v>276</v>
      </c>
      <c r="AF200" s="159"/>
      <c r="AG200" s="89" t="s">
        <v>298</v>
      </c>
      <c r="AH200" s="159" t="s">
        <v>88</v>
      </c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83</v>
      </c>
      <c r="P201" s="160" t="s">
        <v>281</v>
      </c>
      <c r="Q201" s="101" t="s">
        <v>298</v>
      </c>
      <c r="R201" s="160" t="s">
        <v>85</v>
      </c>
      <c r="S201" s="101" t="s">
        <v>278</v>
      </c>
      <c r="T201" s="160"/>
      <c r="U201" s="101" t="s">
        <v>278</v>
      </c>
      <c r="V201" s="160"/>
      <c r="W201" s="101"/>
      <c r="X201" s="160"/>
      <c r="Y201" s="101" t="s">
        <v>282</v>
      </c>
      <c r="Z201" s="160" t="s">
        <v>85</v>
      </c>
      <c r="AA201" s="101" t="s">
        <v>282</v>
      </c>
      <c r="AB201" s="160" t="s">
        <v>90</v>
      </c>
      <c r="AC201" s="101" t="s">
        <v>83</v>
      </c>
      <c r="AD201" s="160" t="s">
        <v>492</v>
      </c>
      <c r="AE201" s="101" t="s">
        <v>276</v>
      </c>
      <c r="AF201" s="160" t="s">
        <v>552</v>
      </c>
      <c r="AG201" s="101" t="s">
        <v>298</v>
      </c>
      <c r="AH201" s="160" t="s">
        <v>82</v>
      </c>
      <c r="AI201" s="101" t="s">
        <v>278</v>
      </c>
      <c r="AJ201" s="160"/>
      <c r="AK201" s="101" t="s">
        <v>278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/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 t="s">
        <v>82</v>
      </c>
      <c r="AI202" s="87" t="s">
        <v>278</v>
      </c>
      <c r="AJ202" s="156"/>
      <c r="AK202" s="87" t="s">
        <v>278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/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 t="s">
        <v>82</v>
      </c>
      <c r="AI203" s="80" t="s">
        <v>278</v>
      </c>
      <c r="AJ203" s="157"/>
      <c r="AK203" s="80" t="s">
        <v>278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276</v>
      </c>
      <c r="P204" s="159" t="s">
        <v>85</v>
      </c>
      <c r="Q204" s="89" t="s">
        <v>276</v>
      </c>
      <c r="R204" s="159"/>
      <c r="S204" s="89" t="s">
        <v>276</v>
      </c>
      <c r="T204" s="159"/>
      <c r="U204" s="89" t="s">
        <v>276</v>
      </c>
      <c r="V204" s="159"/>
      <c r="W204" s="89"/>
      <c r="X204" s="159"/>
      <c r="Y204" s="89" t="s">
        <v>276</v>
      </c>
      <c r="Z204" s="159" t="s">
        <v>88</v>
      </c>
      <c r="AA204" s="89" t="s">
        <v>276</v>
      </c>
      <c r="AB204" s="159" t="s">
        <v>88</v>
      </c>
      <c r="AC204" s="89" t="s">
        <v>276</v>
      </c>
      <c r="AD204" s="159"/>
      <c r="AE204" s="89" t="s">
        <v>277</v>
      </c>
      <c r="AF204" s="159"/>
      <c r="AG204" s="89" t="s">
        <v>276</v>
      </c>
      <c r="AH204" s="159" t="s">
        <v>88</v>
      </c>
      <c r="AI204" s="89" t="s">
        <v>276</v>
      </c>
      <c r="AJ204" s="159"/>
      <c r="AK204" s="89" t="s">
        <v>276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276</v>
      </c>
      <c r="P205" s="160" t="s">
        <v>85</v>
      </c>
      <c r="Q205" s="101" t="s">
        <v>276</v>
      </c>
      <c r="R205" s="160"/>
      <c r="S205" s="101" t="s">
        <v>276</v>
      </c>
      <c r="T205" s="160"/>
      <c r="U205" s="101" t="s">
        <v>276</v>
      </c>
      <c r="V205" s="160" t="s">
        <v>673</v>
      </c>
      <c r="W205" s="101"/>
      <c r="X205" s="160"/>
      <c r="Y205" s="101" t="s">
        <v>276</v>
      </c>
      <c r="Z205" s="160" t="s">
        <v>88</v>
      </c>
      <c r="AA205" s="101" t="s">
        <v>276</v>
      </c>
      <c r="AB205" s="160" t="s">
        <v>88</v>
      </c>
      <c r="AC205" s="101" t="s">
        <v>276</v>
      </c>
      <c r="AD205" s="160"/>
      <c r="AE205" s="101" t="s">
        <v>277</v>
      </c>
      <c r="AF205" s="160"/>
      <c r="AG205" s="101" t="s">
        <v>276</v>
      </c>
      <c r="AH205" s="160"/>
      <c r="AI205" s="101" t="s">
        <v>276</v>
      </c>
      <c r="AJ205" s="160"/>
      <c r="AK205" s="101" t="s">
        <v>276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277</v>
      </c>
      <c r="P206" s="160" t="s">
        <v>85</v>
      </c>
      <c r="Q206" s="101" t="s">
        <v>277</v>
      </c>
      <c r="R206" s="160"/>
      <c r="S206" s="101" t="s">
        <v>277</v>
      </c>
      <c r="T206" s="160"/>
      <c r="U206" s="101" t="s">
        <v>277</v>
      </c>
      <c r="V206" s="160" t="s">
        <v>673</v>
      </c>
      <c r="W206" s="101"/>
      <c r="X206" s="160"/>
      <c r="Y206" s="101" t="s">
        <v>277</v>
      </c>
      <c r="Z206" s="160" t="s">
        <v>85</v>
      </c>
      <c r="AA206" s="101" t="s">
        <v>277</v>
      </c>
      <c r="AB206" s="160" t="s">
        <v>88</v>
      </c>
      <c r="AC206" s="101" t="s">
        <v>277</v>
      </c>
      <c r="AD206" s="160"/>
      <c r="AE206" s="101" t="s">
        <v>82</v>
      </c>
      <c r="AF206" s="160"/>
      <c r="AG206" s="101" t="s">
        <v>277</v>
      </c>
      <c r="AH206" s="160"/>
      <c r="AI206" s="101" t="s">
        <v>277</v>
      </c>
      <c r="AJ206" s="160"/>
      <c r="AK206" s="101" t="s">
        <v>277</v>
      </c>
      <c r="AL206" s="160" t="s">
        <v>89</v>
      </c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277</v>
      </c>
      <c r="P207" s="159" t="s">
        <v>85</v>
      </c>
      <c r="Q207" s="89" t="s">
        <v>277</v>
      </c>
      <c r="R207" s="159" t="s">
        <v>85</v>
      </c>
      <c r="S207" s="89" t="s">
        <v>277</v>
      </c>
      <c r="T207" s="159"/>
      <c r="U207" s="89" t="s">
        <v>277</v>
      </c>
      <c r="V207" s="159" t="s">
        <v>85</v>
      </c>
      <c r="W207" s="89"/>
      <c r="X207" s="159"/>
      <c r="Y207" s="89" t="s">
        <v>277</v>
      </c>
      <c r="Z207" s="159" t="s">
        <v>85</v>
      </c>
      <c r="AA207" s="89" t="s">
        <v>277</v>
      </c>
      <c r="AB207" s="159" t="s">
        <v>88</v>
      </c>
      <c r="AC207" s="89" t="s">
        <v>277</v>
      </c>
      <c r="AD207" s="159"/>
      <c r="AE207" s="89" t="s">
        <v>82</v>
      </c>
      <c r="AF207" s="159"/>
      <c r="AG207" s="89" t="s">
        <v>277</v>
      </c>
      <c r="AH207" s="159"/>
      <c r="AI207" s="89" t="s">
        <v>277</v>
      </c>
      <c r="AJ207" s="159"/>
      <c r="AK207" s="89" t="s">
        <v>277</v>
      </c>
      <c r="AL207" s="159"/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82</v>
      </c>
      <c r="P208" s="160" t="s">
        <v>85</v>
      </c>
      <c r="Q208" s="101" t="s">
        <v>82</v>
      </c>
      <c r="R208" s="160" t="s">
        <v>286</v>
      </c>
      <c r="S208" s="101" t="s">
        <v>82</v>
      </c>
      <c r="T208" s="160"/>
      <c r="U208" s="101" t="s">
        <v>82</v>
      </c>
      <c r="V208" s="160"/>
      <c r="W208" s="101"/>
      <c r="X208" s="160"/>
      <c r="Y208" s="101" t="s">
        <v>82</v>
      </c>
      <c r="Z208" s="160" t="s">
        <v>85</v>
      </c>
      <c r="AA208" s="101" t="s">
        <v>82</v>
      </c>
      <c r="AB208" s="160" t="s">
        <v>88</v>
      </c>
      <c r="AC208" s="101" t="s">
        <v>82</v>
      </c>
      <c r="AD208" s="160"/>
      <c r="AE208" s="101" t="s">
        <v>278</v>
      </c>
      <c r="AF208" s="160"/>
      <c r="AG208" s="101" t="s">
        <v>82</v>
      </c>
      <c r="AH208" s="160" t="s">
        <v>277</v>
      </c>
      <c r="AI208" s="101" t="s">
        <v>82</v>
      </c>
      <c r="AJ208" s="160"/>
      <c r="AK208" s="101" t="s">
        <v>82</v>
      </c>
      <c r="AL208" s="160"/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82</v>
      </c>
      <c r="P209" s="156" t="s">
        <v>85</v>
      </c>
      <c r="Q209" s="87" t="s">
        <v>82</v>
      </c>
      <c r="R209" s="156"/>
      <c r="S209" s="87" t="s">
        <v>82</v>
      </c>
      <c r="T209" s="156"/>
      <c r="U209" s="87" t="s">
        <v>82</v>
      </c>
      <c r="V209" s="156"/>
      <c r="W209" s="87"/>
      <c r="X209" s="156"/>
      <c r="Y209" s="87" t="s">
        <v>82</v>
      </c>
      <c r="Z209" s="156" t="s">
        <v>85</v>
      </c>
      <c r="AA209" s="87" t="s">
        <v>82</v>
      </c>
      <c r="AB209" s="156" t="s">
        <v>85</v>
      </c>
      <c r="AC209" s="87" t="s">
        <v>82</v>
      </c>
      <c r="AD209" s="156"/>
      <c r="AE209" s="87" t="s">
        <v>278</v>
      </c>
      <c r="AF209" s="156"/>
      <c r="AG209" s="87" t="s">
        <v>82</v>
      </c>
      <c r="AH209" s="156"/>
      <c r="AI209" s="87" t="s">
        <v>82</v>
      </c>
      <c r="AJ209" s="156"/>
      <c r="AK209" s="87" t="s">
        <v>82</v>
      </c>
      <c r="AL209" s="156"/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82</v>
      </c>
      <c r="P210" s="157" t="s">
        <v>87</v>
      </c>
      <c r="Q210" s="80" t="s">
        <v>82</v>
      </c>
      <c r="R210" s="157"/>
      <c r="S210" s="80" t="s">
        <v>82</v>
      </c>
      <c r="T210" s="157" t="s">
        <v>10</v>
      </c>
      <c r="U210" s="80" t="s">
        <v>82</v>
      </c>
      <c r="V210" s="157"/>
      <c r="W210" s="80"/>
      <c r="X210" s="157"/>
      <c r="Y210" s="80" t="s">
        <v>82</v>
      </c>
      <c r="Z210" s="157" t="s">
        <v>85</v>
      </c>
      <c r="AA210" s="80" t="s">
        <v>82</v>
      </c>
      <c r="AB210" s="157" t="s">
        <v>89</v>
      </c>
      <c r="AC210" s="80" t="s">
        <v>82</v>
      </c>
      <c r="AD210" s="157"/>
      <c r="AE210" s="80" t="s">
        <v>278</v>
      </c>
      <c r="AF210" s="157"/>
      <c r="AG210" s="80" t="s">
        <v>82</v>
      </c>
      <c r="AH210" s="157"/>
      <c r="AI210" s="80" t="s">
        <v>82</v>
      </c>
      <c r="AJ210" s="157" t="s">
        <v>295</v>
      </c>
      <c r="AK210" s="80" t="s">
        <v>82</v>
      </c>
      <c r="AL210" s="157"/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278</v>
      </c>
      <c r="P211" s="160"/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/>
      <c r="X211" s="160"/>
      <c r="Y211" s="101" t="s">
        <v>278</v>
      </c>
      <c r="Z211" s="160"/>
      <c r="AA211" s="101" t="s">
        <v>278</v>
      </c>
      <c r="AB211" s="160"/>
      <c r="AC211" s="101" t="s">
        <v>278</v>
      </c>
      <c r="AD211" s="160"/>
      <c r="AE211" s="101" t="s">
        <v>83</v>
      </c>
      <c r="AF211" s="160"/>
      <c r="AG211" s="101" t="s">
        <v>278</v>
      </c>
      <c r="AH211" s="160"/>
      <c r="AI211" s="101" t="s">
        <v>278</v>
      </c>
      <c r="AJ211" s="160"/>
      <c r="AK211" s="101" t="s">
        <v>278</v>
      </c>
      <c r="AL211" s="160"/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278</v>
      </c>
      <c r="P212" s="156"/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/>
      <c r="X212" s="156"/>
      <c r="Y212" s="87" t="s">
        <v>278</v>
      </c>
      <c r="Z212" s="156"/>
      <c r="AA212" s="87" t="s">
        <v>278</v>
      </c>
      <c r="AB212" s="156"/>
      <c r="AC212" s="87" t="s">
        <v>278</v>
      </c>
      <c r="AD212" s="156"/>
      <c r="AE212" s="87" t="s">
        <v>83</v>
      </c>
      <c r="AF212" s="156"/>
      <c r="AG212" s="87" t="s">
        <v>278</v>
      </c>
      <c r="AH212" s="156"/>
      <c r="AI212" s="87" t="s">
        <v>278</v>
      </c>
      <c r="AJ212" s="156"/>
      <c r="AK212" s="87" t="s">
        <v>278</v>
      </c>
      <c r="AL212" s="156"/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276</v>
      </c>
      <c r="P213" s="160"/>
      <c r="Q213" s="101" t="s">
        <v>276</v>
      </c>
      <c r="R213" s="160"/>
      <c r="S213" s="101" t="s">
        <v>276</v>
      </c>
      <c r="T213" s="160" t="s">
        <v>280</v>
      </c>
      <c r="U213" s="101" t="s">
        <v>276</v>
      </c>
      <c r="V213" s="160"/>
      <c r="W213" s="101"/>
      <c r="X213" s="160"/>
      <c r="Y213" s="101" t="s">
        <v>276</v>
      </c>
      <c r="Z213" s="160" t="s">
        <v>295</v>
      </c>
      <c r="AA213" s="101" t="s">
        <v>276</v>
      </c>
      <c r="AB213" s="160" t="s">
        <v>82</v>
      </c>
      <c r="AC213" s="101" t="s">
        <v>276</v>
      </c>
      <c r="AD213" s="160"/>
      <c r="AE213" s="101" t="s">
        <v>83</v>
      </c>
      <c r="AF213" s="160"/>
      <c r="AG213" s="101" t="s">
        <v>276</v>
      </c>
      <c r="AH213" s="160"/>
      <c r="AI213" s="101" t="s">
        <v>276</v>
      </c>
      <c r="AJ213" s="160"/>
      <c r="AK213" s="101" t="s">
        <v>276</v>
      </c>
      <c r="AL213" s="160"/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276</v>
      </c>
      <c r="P214" s="159"/>
      <c r="Q214" s="89" t="s">
        <v>276</v>
      </c>
      <c r="R214" s="159"/>
      <c r="S214" s="89" t="s">
        <v>276</v>
      </c>
      <c r="T214" s="159" t="s">
        <v>280</v>
      </c>
      <c r="U214" s="89" t="s">
        <v>276</v>
      </c>
      <c r="V214" s="159"/>
      <c r="W214" s="89"/>
      <c r="X214" s="159"/>
      <c r="Y214" s="89" t="s">
        <v>276</v>
      </c>
      <c r="Z214" s="159" t="s">
        <v>283</v>
      </c>
      <c r="AA214" s="89" t="s">
        <v>276</v>
      </c>
      <c r="AB214" s="159" t="s">
        <v>82</v>
      </c>
      <c r="AC214" s="89" t="s">
        <v>276</v>
      </c>
      <c r="AD214" s="159"/>
      <c r="AE214" s="89" t="s">
        <v>278</v>
      </c>
      <c r="AF214" s="159"/>
      <c r="AG214" s="89" t="s">
        <v>276</v>
      </c>
      <c r="AH214" s="159"/>
      <c r="AI214" s="89" t="s">
        <v>276</v>
      </c>
      <c r="AJ214" s="159"/>
      <c r="AK214" s="89" t="s">
        <v>276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277</v>
      </c>
      <c r="P215" s="160"/>
      <c r="Q215" s="101" t="s">
        <v>277</v>
      </c>
      <c r="R215" s="160" t="s">
        <v>288</v>
      </c>
      <c r="S215" s="101" t="s">
        <v>277</v>
      </c>
      <c r="T215" s="160"/>
      <c r="U215" s="101" t="s">
        <v>277</v>
      </c>
      <c r="V215" s="160" t="s">
        <v>82</v>
      </c>
      <c r="W215" s="101"/>
      <c r="X215" s="160"/>
      <c r="Y215" s="101" t="s">
        <v>277</v>
      </c>
      <c r="Z215" s="160"/>
      <c r="AA215" s="101" t="s">
        <v>277</v>
      </c>
      <c r="AB215" s="160" t="s">
        <v>82</v>
      </c>
      <c r="AC215" s="101" t="s">
        <v>277</v>
      </c>
      <c r="AD215" s="160"/>
      <c r="AE215" s="101" t="s">
        <v>278</v>
      </c>
      <c r="AF215" s="160"/>
      <c r="AG215" s="101" t="s">
        <v>277</v>
      </c>
      <c r="AH215" s="160"/>
      <c r="AI215" s="101" t="s">
        <v>277</v>
      </c>
      <c r="AJ215" s="160"/>
      <c r="AK215" s="101" t="s">
        <v>277</v>
      </c>
      <c r="AL215" s="160" t="s">
        <v>283</v>
      </c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277</v>
      </c>
      <c r="P216" s="156"/>
      <c r="Q216" s="87" t="s">
        <v>277</v>
      </c>
      <c r="R216" s="156" t="s">
        <v>17</v>
      </c>
      <c r="S216" s="87" t="s">
        <v>277</v>
      </c>
      <c r="T216" s="156"/>
      <c r="U216" s="87" t="s">
        <v>277</v>
      </c>
      <c r="V216" s="156" t="s">
        <v>82</v>
      </c>
      <c r="W216" s="87"/>
      <c r="X216" s="156"/>
      <c r="Y216" s="87" t="s">
        <v>277</v>
      </c>
      <c r="Z216" s="156" t="s">
        <v>85</v>
      </c>
      <c r="AA216" s="87" t="s">
        <v>277</v>
      </c>
      <c r="AB216" s="156" t="s">
        <v>82</v>
      </c>
      <c r="AC216" s="87" t="s">
        <v>277</v>
      </c>
      <c r="AD216" s="156" t="s">
        <v>288</v>
      </c>
      <c r="AE216" s="87" t="s">
        <v>278</v>
      </c>
      <c r="AF216" s="156"/>
      <c r="AG216" s="87" t="s">
        <v>277</v>
      </c>
      <c r="AH216" s="156"/>
      <c r="AI216" s="87" t="s">
        <v>277</v>
      </c>
      <c r="AJ216" s="156" t="s">
        <v>492</v>
      </c>
      <c r="AK216" s="87" t="s">
        <v>277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580</v>
      </c>
      <c r="P217" s="157" t="s">
        <v>284</v>
      </c>
      <c r="Q217" s="80" t="s">
        <v>277</v>
      </c>
      <c r="R217" s="157" t="s">
        <v>290</v>
      </c>
      <c r="S217" s="80" t="s">
        <v>277</v>
      </c>
      <c r="T217" s="157"/>
      <c r="U217" s="80" t="s">
        <v>277</v>
      </c>
      <c r="V217" s="157" t="s">
        <v>82</v>
      </c>
      <c r="W217" s="80"/>
      <c r="X217" s="157"/>
      <c r="Y217" s="80" t="s">
        <v>277</v>
      </c>
      <c r="Z217" s="157"/>
      <c r="AA217" s="80" t="s">
        <v>277</v>
      </c>
      <c r="AB217" s="157" t="s">
        <v>82</v>
      </c>
      <c r="AC217" s="80" t="s">
        <v>277</v>
      </c>
      <c r="AD217" s="157"/>
      <c r="AE217" s="80" t="s">
        <v>278</v>
      </c>
      <c r="AF217" s="157"/>
      <c r="AG217" s="80" t="s">
        <v>277</v>
      </c>
      <c r="AH217" s="157" t="s">
        <v>512</v>
      </c>
      <c r="AI217" s="80" t="s">
        <v>277</v>
      </c>
      <c r="AJ217" s="157" t="s">
        <v>492</v>
      </c>
      <c r="AK217" s="80" t="s">
        <v>277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82</v>
      </c>
      <c r="P218" s="159"/>
      <c r="Q218" s="89" t="s">
        <v>82</v>
      </c>
      <c r="R218" s="159"/>
      <c r="S218" s="89" t="s">
        <v>82</v>
      </c>
      <c r="T218" s="159"/>
      <c r="U218" s="89" t="s">
        <v>82</v>
      </c>
      <c r="V218" s="159"/>
      <c r="W218" s="89"/>
      <c r="X218" s="159"/>
      <c r="Y218" s="89" t="s">
        <v>82</v>
      </c>
      <c r="Z218" s="159"/>
      <c r="AA218" s="89" t="s">
        <v>82</v>
      </c>
      <c r="AB218" s="159"/>
      <c r="AC218" s="89" t="s">
        <v>82</v>
      </c>
      <c r="AD218" s="159"/>
      <c r="AE218" s="89" t="s">
        <v>276</v>
      </c>
      <c r="AF218" s="159"/>
      <c r="AG218" s="89" t="s">
        <v>82</v>
      </c>
      <c r="AH218" s="159"/>
      <c r="AI218" s="89" t="s">
        <v>82</v>
      </c>
      <c r="AJ218" s="159" t="s">
        <v>492</v>
      </c>
      <c r="AK218" s="89" t="s">
        <v>82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82</v>
      </c>
      <c r="P219" s="159"/>
      <c r="Q219" s="111" t="s">
        <v>82</v>
      </c>
      <c r="R219" s="159"/>
      <c r="S219" s="111" t="s">
        <v>82</v>
      </c>
      <c r="T219" s="159"/>
      <c r="U219" s="111" t="s">
        <v>82</v>
      </c>
      <c r="V219" s="159"/>
      <c r="W219" s="111"/>
      <c r="X219" s="159"/>
      <c r="Y219" s="111" t="s">
        <v>82</v>
      </c>
      <c r="Z219" s="159"/>
      <c r="AA219" s="111" t="s">
        <v>82</v>
      </c>
      <c r="AB219" s="159"/>
      <c r="AC219" s="111" t="s">
        <v>82</v>
      </c>
      <c r="AD219" s="159"/>
      <c r="AE219" s="111" t="s">
        <v>276</v>
      </c>
      <c r="AF219" s="159"/>
      <c r="AG219" s="111" t="s">
        <v>82</v>
      </c>
      <c r="AH219" s="159"/>
      <c r="AI219" s="111" t="s">
        <v>82</v>
      </c>
      <c r="AJ219" s="159" t="s">
        <v>492</v>
      </c>
      <c r="AK219" s="111" t="s">
        <v>82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278</v>
      </c>
      <c r="P220" s="159"/>
      <c r="Q220" s="111" t="s">
        <v>278</v>
      </c>
      <c r="R220" s="159"/>
      <c r="S220" s="111" t="s">
        <v>278</v>
      </c>
      <c r="T220" s="159"/>
      <c r="U220" s="111" t="s">
        <v>278</v>
      </c>
      <c r="V220" s="159"/>
      <c r="W220" s="111"/>
      <c r="X220" s="159"/>
      <c r="Y220" s="111" t="s">
        <v>278</v>
      </c>
      <c r="Z220" s="159"/>
      <c r="AA220" s="111" t="s">
        <v>278</v>
      </c>
      <c r="AB220" s="159"/>
      <c r="AC220" s="111" t="s">
        <v>278</v>
      </c>
      <c r="AD220" s="159"/>
      <c r="AE220" s="111" t="s">
        <v>277</v>
      </c>
      <c r="AF220" s="159"/>
      <c r="AG220" s="111" t="s">
        <v>278</v>
      </c>
      <c r="AH220" s="159"/>
      <c r="AI220" s="111" t="s">
        <v>278</v>
      </c>
      <c r="AJ220" s="159" t="s">
        <v>492</v>
      </c>
      <c r="AK220" s="111" t="s">
        <v>278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278</v>
      </c>
      <c r="P221" s="159"/>
      <c r="Q221" s="89" t="s">
        <v>278</v>
      </c>
      <c r="R221" s="159"/>
      <c r="S221" s="89" t="s">
        <v>278</v>
      </c>
      <c r="T221" s="159"/>
      <c r="U221" s="89" t="s">
        <v>278</v>
      </c>
      <c r="V221" s="159"/>
      <c r="W221" s="89"/>
      <c r="X221" s="159"/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277</v>
      </c>
      <c r="AF221" s="159"/>
      <c r="AG221" s="89" t="s">
        <v>278</v>
      </c>
      <c r="AH221" s="159"/>
      <c r="AI221" s="89" t="s">
        <v>278</v>
      </c>
      <c r="AJ221" s="159" t="s">
        <v>492</v>
      </c>
      <c r="AK221" s="89" t="s">
        <v>278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276</v>
      </c>
      <c r="P222" s="161"/>
      <c r="Q222" s="102" t="s">
        <v>276</v>
      </c>
      <c r="R222" s="161"/>
      <c r="S222" s="102" t="s">
        <v>276</v>
      </c>
      <c r="T222" s="161" t="s">
        <v>85</v>
      </c>
      <c r="U222" s="102" t="s">
        <v>276</v>
      </c>
      <c r="V222" s="161" t="s">
        <v>506</v>
      </c>
      <c r="W222" s="102"/>
      <c r="X222" s="161"/>
      <c r="Y222" s="102" t="s">
        <v>276</v>
      </c>
      <c r="Z222" s="161"/>
      <c r="AA222" s="102" t="s">
        <v>276</v>
      </c>
      <c r="AB222" s="161" t="s">
        <v>82</v>
      </c>
      <c r="AC222" s="102" t="s">
        <v>276</v>
      </c>
      <c r="AD222" s="161" t="s">
        <v>288</v>
      </c>
      <c r="AE222" s="102" t="s">
        <v>82</v>
      </c>
      <c r="AF222" s="161"/>
      <c r="AG222" s="102" t="s">
        <v>276</v>
      </c>
      <c r="AH222" s="161" t="s">
        <v>538</v>
      </c>
      <c r="AI222" s="102" t="s">
        <v>276</v>
      </c>
      <c r="AJ222" s="161" t="s">
        <v>492</v>
      </c>
      <c r="AK222" s="102" t="s">
        <v>276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276</v>
      </c>
      <c r="P223" s="156"/>
      <c r="Q223" s="87" t="s">
        <v>276</v>
      </c>
      <c r="R223" s="156"/>
      <c r="S223" s="87" t="s">
        <v>276</v>
      </c>
      <c r="T223" s="156"/>
      <c r="U223" s="87" t="s">
        <v>276</v>
      </c>
      <c r="V223" s="156"/>
      <c r="W223" s="87"/>
      <c r="X223" s="156"/>
      <c r="Y223" s="87" t="s">
        <v>276</v>
      </c>
      <c r="Z223" s="156"/>
      <c r="AA223" s="87" t="s">
        <v>276</v>
      </c>
      <c r="AB223" s="156" t="s">
        <v>82</v>
      </c>
      <c r="AC223" s="87" t="s">
        <v>276</v>
      </c>
      <c r="AD223" s="156"/>
      <c r="AE223" s="87" t="s">
        <v>82</v>
      </c>
      <c r="AF223" s="156"/>
      <c r="AG223" s="87" t="s">
        <v>276</v>
      </c>
      <c r="AH223" s="156" t="s">
        <v>538</v>
      </c>
      <c r="AI223" s="87" t="s">
        <v>276</v>
      </c>
      <c r="AJ223" s="156" t="s">
        <v>492</v>
      </c>
      <c r="AK223" s="87" t="s">
        <v>276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276</v>
      </c>
      <c r="P224" s="157"/>
      <c r="Q224" s="80" t="s">
        <v>276</v>
      </c>
      <c r="R224" s="157"/>
      <c r="S224" s="80" t="s">
        <v>276</v>
      </c>
      <c r="T224" s="157"/>
      <c r="U224" s="80" t="s">
        <v>276</v>
      </c>
      <c r="V224" s="157"/>
      <c r="W224" s="80"/>
      <c r="X224" s="157"/>
      <c r="Y224" s="80" t="s">
        <v>276</v>
      </c>
      <c r="Z224" s="157"/>
      <c r="AA224" s="80" t="s">
        <v>276</v>
      </c>
      <c r="AB224" s="157" t="s">
        <v>82</v>
      </c>
      <c r="AC224" s="80" t="s">
        <v>276</v>
      </c>
      <c r="AD224" s="157"/>
      <c r="AE224" s="80" t="s">
        <v>82</v>
      </c>
      <c r="AF224" s="157"/>
      <c r="AG224" s="80" t="s">
        <v>276</v>
      </c>
      <c r="AH224" s="157" t="s">
        <v>538</v>
      </c>
      <c r="AI224" s="80" t="s">
        <v>276</v>
      </c>
      <c r="AJ224" s="157" t="s">
        <v>492</v>
      </c>
      <c r="AK224" s="80" t="s">
        <v>276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276</v>
      </c>
      <c r="P225" s="151" t="s">
        <v>500</v>
      </c>
      <c r="Q225" s="84" t="s">
        <v>277</v>
      </c>
      <c r="R225" s="151"/>
      <c r="S225" s="84" t="s">
        <v>277</v>
      </c>
      <c r="T225" s="151" t="s">
        <v>88</v>
      </c>
      <c r="U225" s="84" t="s">
        <v>277</v>
      </c>
      <c r="V225" s="151"/>
      <c r="W225" s="84"/>
      <c r="X225" s="151"/>
      <c r="Y225" s="84" t="s">
        <v>277</v>
      </c>
      <c r="Z225" s="151"/>
      <c r="AA225" s="84" t="s">
        <v>277</v>
      </c>
      <c r="AB225" s="151" t="s">
        <v>82</v>
      </c>
      <c r="AC225" s="84" t="s">
        <v>277</v>
      </c>
      <c r="AD225" s="151" t="s">
        <v>82</v>
      </c>
      <c r="AE225" s="84" t="s">
        <v>278</v>
      </c>
      <c r="AF225" s="151"/>
      <c r="AG225" s="84" t="s">
        <v>277</v>
      </c>
      <c r="AH225" s="151" t="s">
        <v>276</v>
      </c>
      <c r="AI225" s="84" t="s">
        <v>277</v>
      </c>
      <c r="AJ225" s="151" t="s">
        <v>492</v>
      </c>
      <c r="AK225" s="84" t="s">
        <v>277</v>
      </c>
      <c r="AL225" s="151"/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276</v>
      </c>
      <c r="P226" s="155" t="s">
        <v>500</v>
      </c>
      <c r="Q226" s="40" t="s">
        <v>277</v>
      </c>
      <c r="R226" s="155"/>
      <c r="S226" s="40" t="s">
        <v>277</v>
      </c>
      <c r="T226" s="155" t="s">
        <v>88</v>
      </c>
      <c r="U226" s="40" t="s">
        <v>277</v>
      </c>
      <c r="V226" s="155"/>
      <c r="W226" s="40"/>
      <c r="X226" s="155"/>
      <c r="Y226" s="40" t="s">
        <v>277</v>
      </c>
      <c r="Z226" s="155"/>
      <c r="AA226" s="40" t="s">
        <v>277</v>
      </c>
      <c r="AB226" s="155" t="s">
        <v>82</v>
      </c>
      <c r="AC226" s="40" t="s">
        <v>277</v>
      </c>
      <c r="AD226" s="155" t="s">
        <v>82</v>
      </c>
      <c r="AE226" s="40" t="s">
        <v>278</v>
      </c>
      <c r="AF226" s="155"/>
      <c r="AG226" s="40" t="s">
        <v>277</v>
      </c>
      <c r="AH226" s="155" t="s">
        <v>276</v>
      </c>
      <c r="AI226" s="40" t="s">
        <v>277</v>
      </c>
      <c r="AJ226" s="155" t="s">
        <v>492</v>
      </c>
      <c r="AK226" s="40" t="s">
        <v>277</v>
      </c>
      <c r="AL226" s="155"/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82</v>
      </c>
      <c r="P227" s="155" t="s">
        <v>281</v>
      </c>
      <c r="Q227" s="40" t="s">
        <v>82</v>
      </c>
      <c r="R227" s="155"/>
      <c r="S227" s="40" t="s">
        <v>82</v>
      </c>
      <c r="T227" s="155" t="s">
        <v>88</v>
      </c>
      <c r="U227" s="40" t="s">
        <v>82</v>
      </c>
      <c r="V227" s="155" t="s">
        <v>669</v>
      </c>
      <c r="W227" s="40"/>
      <c r="X227" s="155"/>
      <c r="Y227" s="40" t="s">
        <v>82</v>
      </c>
      <c r="Z227" s="155"/>
      <c r="AA227" s="40" t="s">
        <v>82</v>
      </c>
      <c r="AB227" s="155"/>
      <c r="AC227" s="40" t="s">
        <v>82</v>
      </c>
      <c r="AD227" s="155"/>
      <c r="AE227" s="40" t="s">
        <v>276</v>
      </c>
      <c r="AF227" s="155"/>
      <c r="AG227" s="40" t="s">
        <v>82</v>
      </c>
      <c r="AH227" s="155"/>
      <c r="AI227" s="40" t="s">
        <v>82</v>
      </c>
      <c r="AJ227" s="155" t="s">
        <v>492</v>
      </c>
      <c r="AK227" s="40" t="s">
        <v>82</v>
      </c>
      <c r="AL227" s="155"/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82</v>
      </c>
      <c r="P228" s="151" t="s">
        <v>281</v>
      </c>
      <c r="Q228" s="84" t="s">
        <v>82</v>
      </c>
      <c r="R228" s="151"/>
      <c r="S228" s="84" t="s">
        <v>82</v>
      </c>
      <c r="T228" s="151" t="s">
        <v>88</v>
      </c>
      <c r="U228" s="84" t="s">
        <v>82</v>
      </c>
      <c r="V228" s="151" t="s">
        <v>669</v>
      </c>
      <c r="W228" s="84"/>
      <c r="X228" s="151"/>
      <c r="Y228" s="84" t="s">
        <v>695</v>
      </c>
      <c r="Z228" s="151" t="s">
        <v>295</v>
      </c>
      <c r="AA228" s="84" t="s">
        <v>82</v>
      </c>
      <c r="AB228" s="151"/>
      <c r="AC228" s="84" t="s">
        <v>82</v>
      </c>
      <c r="AD228" s="151"/>
      <c r="AE228" s="84" t="s">
        <v>276</v>
      </c>
      <c r="AF228" s="151"/>
      <c r="AG228" s="84" t="s">
        <v>82</v>
      </c>
      <c r="AH228" s="151"/>
      <c r="AI228" s="84" t="s">
        <v>82</v>
      </c>
      <c r="AJ228" s="151" t="s">
        <v>492</v>
      </c>
      <c r="AK228" s="84" t="s">
        <v>82</v>
      </c>
      <c r="AL228" s="151"/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278</v>
      </c>
      <c r="T229" s="155"/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278</v>
      </c>
      <c r="AB229" s="155"/>
      <c r="AC229" s="40" t="s">
        <v>278</v>
      </c>
      <c r="AD229" s="155"/>
      <c r="AE229" s="40" t="s">
        <v>277</v>
      </c>
      <c r="AF229" s="155" t="s">
        <v>492</v>
      </c>
      <c r="AG229" s="40" t="s">
        <v>278</v>
      </c>
      <c r="AH229" s="155"/>
      <c r="AI229" s="40" t="s">
        <v>278</v>
      </c>
      <c r="AJ229" s="155"/>
      <c r="AK229" s="40" t="s">
        <v>278</v>
      </c>
      <c r="AL229" s="155"/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277</v>
      </c>
      <c r="AF230" s="156" t="s">
        <v>492</v>
      </c>
      <c r="AG230" s="87" t="s">
        <v>278</v>
      </c>
      <c r="AH230" s="156"/>
      <c r="AI230" s="87" t="s">
        <v>278</v>
      </c>
      <c r="AJ230" s="156"/>
      <c r="AK230" s="87" t="s">
        <v>278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/>
      <c r="AA231" s="80" t="s">
        <v>278</v>
      </c>
      <c r="AB231" s="157"/>
      <c r="AC231" s="80" t="s">
        <v>278</v>
      </c>
      <c r="AD231" s="157"/>
      <c r="AE231" s="80" t="s">
        <v>277</v>
      </c>
      <c r="AF231" s="157" t="s">
        <v>492</v>
      </c>
      <c r="AG231" s="80" t="s">
        <v>278</v>
      </c>
      <c r="AH231" s="157"/>
      <c r="AI231" s="80" t="s">
        <v>278</v>
      </c>
      <c r="AJ231" s="157"/>
      <c r="AK231" s="80" t="s">
        <v>278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83</v>
      </c>
      <c r="P232" s="151" t="s">
        <v>281</v>
      </c>
      <c r="Q232" s="84" t="s">
        <v>298</v>
      </c>
      <c r="R232" s="151" t="s">
        <v>85</v>
      </c>
      <c r="S232" s="84" t="s">
        <v>278</v>
      </c>
      <c r="T232" s="151"/>
      <c r="U232" s="84" t="s">
        <v>278</v>
      </c>
      <c r="V232" s="151"/>
      <c r="W232" s="84"/>
      <c r="X232" s="151"/>
      <c r="Y232" s="84" t="s">
        <v>282</v>
      </c>
      <c r="Z232" s="151" t="s">
        <v>88</v>
      </c>
      <c r="AA232" s="84" t="s">
        <v>282</v>
      </c>
      <c r="AB232" s="151" t="s">
        <v>90</v>
      </c>
      <c r="AC232" s="84" t="s">
        <v>83</v>
      </c>
      <c r="AD232" s="151" t="s">
        <v>281</v>
      </c>
      <c r="AE232" s="84" t="s">
        <v>82</v>
      </c>
      <c r="AF232" s="151" t="s">
        <v>87</v>
      </c>
      <c r="AG232" s="84" t="s">
        <v>298</v>
      </c>
      <c r="AH232" s="151" t="s">
        <v>277</v>
      </c>
      <c r="AI232" s="84" t="s">
        <v>278</v>
      </c>
      <c r="AJ232" s="151"/>
      <c r="AK232" s="84" t="s">
        <v>278</v>
      </c>
      <c r="AL232" s="151"/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83</v>
      </c>
      <c r="P233" s="151" t="s">
        <v>281</v>
      </c>
      <c r="Q233" s="84" t="s">
        <v>298</v>
      </c>
      <c r="R233" s="151" t="s">
        <v>88</v>
      </c>
      <c r="S233" s="84" t="s">
        <v>278</v>
      </c>
      <c r="T233" s="151"/>
      <c r="U233" s="84" t="s">
        <v>278</v>
      </c>
      <c r="V233" s="151"/>
      <c r="W233" s="84"/>
      <c r="X233" s="151"/>
      <c r="Y233" s="84" t="s">
        <v>282</v>
      </c>
      <c r="Z233" s="151" t="s">
        <v>85</v>
      </c>
      <c r="AA233" s="84" t="s">
        <v>282</v>
      </c>
      <c r="AB233" s="151" t="s">
        <v>90</v>
      </c>
      <c r="AC233" s="84" t="s">
        <v>83</v>
      </c>
      <c r="AD233" s="151" t="s">
        <v>281</v>
      </c>
      <c r="AE233" s="84" t="s">
        <v>82</v>
      </c>
      <c r="AF233" s="151" t="s">
        <v>87</v>
      </c>
      <c r="AG233" s="84" t="s">
        <v>298</v>
      </c>
      <c r="AH233" s="151" t="s">
        <v>277</v>
      </c>
      <c r="AI233" s="84" t="s">
        <v>278</v>
      </c>
      <c r="AJ233" s="151"/>
      <c r="AK233" s="84" t="s">
        <v>278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83</v>
      </c>
      <c r="P234" s="151" t="s">
        <v>281</v>
      </c>
      <c r="Q234" s="84" t="s">
        <v>298</v>
      </c>
      <c r="R234" s="151" t="s">
        <v>88</v>
      </c>
      <c r="S234" s="84" t="s">
        <v>83</v>
      </c>
      <c r="T234" s="151" t="s">
        <v>280</v>
      </c>
      <c r="U234" s="84" t="s">
        <v>83</v>
      </c>
      <c r="V234" s="151" t="s">
        <v>90</v>
      </c>
      <c r="W234" s="84"/>
      <c r="X234" s="151"/>
      <c r="Y234" s="84" t="s">
        <v>282</v>
      </c>
      <c r="Z234" s="151" t="s">
        <v>283</v>
      </c>
      <c r="AA234" s="84" t="s">
        <v>282</v>
      </c>
      <c r="AB234" s="151" t="s">
        <v>85</v>
      </c>
      <c r="AC234" s="84" t="s">
        <v>83</v>
      </c>
      <c r="AD234" s="151" t="s">
        <v>281</v>
      </c>
      <c r="AE234" s="84" t="s">
        <v>278</v>
      </c>
      <c r="AF234" s="151"/>
      <c r="AG234" s="84" t="s">
        <v>298</v>
      </c>
      <c r="AH234" s="151" t="s">
        <v>88</v>
      </c>
      <c r="AI234" s="84" t="s">
        <v>83</v>
      </c>
      <c r="AJ234" s="151" t="s">
        <v>281</v>
      </c>
      <c r="AK234" s="84" t="s">
        <v>83</v>
      </c>
      <c r="AL234" s="151" t="s">
        <v>82</v>
      </c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83</v>
      </c>
      <c r="T235" s="151" t="s">
        <v>280</v>
      </c>
      <c r="U235" s="84" t="s">
        <v>83</v>
      </c>
      <c r="V235" s="151" t="s">
        <v>90</v>
      </c>
      <c r="W235" s="84"/>
      <c r="X235" s="151"/>
      <c r="Y235" s="84" t="s">
        <v>276</v>
      </c>
      <c r="Z235" s="151" t="s">
        <v>11</v>
      </c>
      <c r="AA235" s="84" t="s">
        <v>278</v>
      </c>
      <c r="AB235" s="151"/>
      <c r="AC235" s="84" t="s">
        <v>278</v>
      </c>
      <c r="AD235" s="151"/>
      <c r="AE235" s="84" t="s">
        <v>278</v>
      </c>
      <c r="AF235" s="151"/>
      <c r="AG235" s="84" t="s">
        <v>278</v>
      </c>
      <c r="AH235" s="151"/>
      <c r="AI235" s="84" t="s">
        <v>83</v>
      </c>
      <c r="AJ235" s="151" t="s">
        <v>281</v>
      </c>
      <c r="AK235" s="84" t="s">
        <v>83</v>
      </c>
      <c r="AL235" s="151" t="s">
        <v>82</v>
      </c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83</v>
      </c>
      <c r="T236" s="155" t="s">
        <v>280</v>
      </c>
      <c r="U236" s="40" t="s">
        <v>276</v>
      </c>
      <c r="V236" s="155" t="s">
        <v>286</v>
      </c>
      <c r="W236" s="40"/>
      <c r="X236" s="155"/>
      <c r="Y236" s="40" t="s">
        <v>276</v>
      </c>
      <c r="Z236" s="155" t="s">
        <v>11</v>
      </c>
      <c r="AA236" s="40" t="s">
        <v>278</v>
      </c>
      <c r="AB236" s="155"/>
      <c r="AC236" s="40" t="s">
        <v>278</v>
      </c>
      <c r="AD236" s="155"/>
      <c r="AE236" s="40" t="s">
        <v>276</v>
      </c>
      <c r="AF236" s="155" t="s">
        <v>87</v>
      </c>
      <c r="AG236" s="40" t="s">
        <v>278</v>
      </c>
      <c r="AH236" s="155"/>
      <c r="AI236" s="40" t="s">
        <v>83</v>
      </c>
      <c r="AJ236" s="155" t="s">
        <v>281</v>
      </c>
      <c r="AK236" s="40" t="s">
        <v>83</v>
      </c>
      <c r="AL236" s="155" t="s">
        <v>88</v>
      </c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/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276</v>
      </c>
      <c r="AF237" s="156" t="s">
        <v>492</v>
      </c>
      <c r="AG237" s="87" t="s">
        <v>278</v>
      </c>
      <c r="AH237" s="156"/>
      <c r="AI237" s="87" t="s">
        <v>278</v>
      </c>
      <c r="AJ237" s="156"/>
      <c r="AK237" s="87" t="s">
        <v>278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/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276</v>
      </c>
      <c r="AF238" s="157" t="s">
        <v>278</v>
      </c>
      <c r="AG238" s="80" t="s">
        <v>278</v>
      </c>
      <c r="AH238" s="157"/>
      <c r="AI238" s="80" t="s">
        <v>278</v>
      </c>
      <c r="AJ238" s="157"/>
      <c r="AK238" s="80" t="s">
        <v>278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276</v>
      </c>
      <c r="P239" s="151" t="s">
        <v>281</v>
      </c>
      <c r="Q239" s="84" t="s">
        <v>276</v>
      </c>
      <c r="R239" s="151"/>
      <c r="S239" s="84" t="s">
        <v>276</v>
      </c>
      <c r="T239" s="151" t="s">
        <v>85</v>
      </c>
      <c r="U239" s="84" t="s">
        <v>276</v>
      </c>
      <c r="V239" s="151" t="s">
        <v>506</v>
      </c>
      <c r="W239" s="84"/>
      <c r="X239" s="151"/>
      <c r="Y239" s="84" t="s">
        <v>276</v>
      </c>
      <c r="Z239" s="151"/>
      <c r="AA239" s="84" t="s">
        <v>276</v>
      </c>
      <c r="AB239" s="151" t="s">
        <v>279</v>
      </c>
      <c r="AC239" s="84" t="s">
        <v>276</v>
      </c>
      <c r="AD239" s="151" t="s">
        <v>492</v>
      </c>
      <c r="AE239" s="84" t="s">
        <v>277</v>
      </c>
      <c r="AF239" s="151"/>
      <c r="AG239" s="84" t="s">
        <v>276</v>
      </c>
      <c r="AH239" s="151" t="s">
        <v>85</v>
      </c>
      <c r="AI239" s="84" t="s">
        <v>276</v>
      </c>
      <c r="AJ239" s="151"/>
      <c r="AK239" s="84" t="s">
        <v>276</v>
      </c>
      <c r="AL239" s="151" t="s">
        <v>85</v>
      </c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276</v>
      </c>
      <c r="P240" s="155" t="s">
        <v>281</v>
      </c>
      <c r="Q240" s="40" t="s">
        <v>276</v>
      </c>
      <c r="R240" s="155"/>
      <c r="S240" s="40" t="s">
        <v>276</v>
      </c>
      <c r="T240" s="155"/>
      <c r="U240" s="40" t="s">
        <v>276</v>
      </c>
      <c r="V240" s="155"/>
      <c r="W240" s="40"/>
      <c r="X240" s="155"/>
      <c r="Y240" s="40" t="s">
        <v>276</v>
      </c>
      <c r="Z240" s="155"/>
      <c r="AA240" s="40" t="s">
        <v>276</v>
      </c>
      <c r="AB240" s="155" t="s">
        <v>279</v>
      </c>
      <c r="AC240" s="40" t="s">
        <v>276</v>
      </c>
      <c r="AD240" s="155" t="s">
        <v>492</v>
      </c>
      <c r="AE240" s="40" t="s">
        <v>277</v>
      </c>
      <c r="AF240" s="155" t="s">
        <v>87</v>
      </c>
      <c r="AG240" s="40" t="s">
        <v>276</v>
      </c>
      <c r="AH240" s="155" t="s">
        <v>85</v>
      </c>
      <c r="AI240" s="40" t="s">
        <v>276</v>
      </c>
      <c r="AJ240" s="155"/>
      <c r="AK240" s="40" t="s">
        <v>276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277</v>
      </c>
      <c r="P241" s="155" t="s">
        <v>281</v>
      </c>
      <c r="Q241" s="40" t="s">
        <v>277</v>
      </c>
      <c r="R241" s="155"/>
      <c r="S241" s="40" t="s">
        <v>277</v>
      </c>
      <c r="T241" s="155"/>
      <c r="U241" s="40" t="s">
        <v>277</v>
      </c>
      <c r="V241" s="155" t="s">
        <v>87</v>
      </c>
      <c r="W241" s="40"/>
      <c r="X241" s="155"/>
      <c r="Y241" s="40" t="s">
        <v>277</v>
      </c>
      <c r="Z241" s="155"/>
      <c r="AA241" s="40" t="s">
        <v>277</v>
      </c>
      <c r="AB241" s="155" t="s">
        <v>279</v>
      </c>
      <c r="AC241" s="40" t="s">
        <v>277</v>
      </c>
      <c r="AD241" s="155" t="s">
        <v>492</v>
      </c>
      <c r="AE241" s="40" t="s">
        <v>82</v>
      </c>
      <c r="AF241" s="155" t="s">
        <v>87</v>
      </c>
      <c r="AG241" s="40" t="s">
        <v>277</v>
      </c>
      <c r="AH241" s="155" t="s">
        <v>85</v>
      </c>
      <c r="AI241" s="40" t="s">
        <v>277</v>
      </c>
      <c r="AJ241" s="155"/>
      <c r="AK241" s="40" t="s">
        <v>277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277</v>
      </c>
      <c r="P242" s="151" t="s">
        <v>281</v>
      </c>
      <c r="Q242" s="84" t="s">
        <v>277</v>
      </c>
      <c r="R242" s="151" t="s">
        <v>287</v>
      </c>
      <c r="S242" s="84" t="s">
        <v>277</v>
      </c>
      <c r="T242" s="151"/>
      <c r="U242" s="84" t="s">
        <v>277</v>
      </c>
      <c r="V242" s="151"/>
      <c r="W242" s="84"/>
      <c r="X242" s="151"/>
      <c r="Y242" s="84" t="s">
        <v>277</v>
      </c>
      <c r="Z242" s="151"/>
      <c r="AA242" s="84" t="s">
        <v>277</v>
      </c>
      <c r="AB242" s="151" t="s">
        <v>88</v>
      </c>
      <c r="AC242" s="84" t="s">
        <v>277</v>
      </c>
      <c r="AD242" s="151" t="s">
        <v>492</v>
      </c>
      <c r="AE242" s="84" t="s">
        <v>82</v>
      </c>
      <c r="AF242" s="151" t="s">
        <v>88</v>
      </c>
      <c r="AG242" s="84" t="s">
        <v>277</v>
      </c>
      <c r="AH242" s="151" t="s">
        <v>85</v>
      </c>
      <c r="AI242" s="84" t="s">
        <v>277</v>
      </c>
      <c r="AJ242" s="151"/>
      <c r="AK242" s="84" t="s">
        <v>277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82</v>
      </c>
      <c r="P243" s="155" t="s">
        <v>281</v>
      </c>
      <c r="Q243" s="40" t="s">
        <v>82</v>
      </c>
      <c r="R243" s="155"/>
      <c r="S243" s="40" t="s">
        <v>82</v>
      </c>
      <c r="T243" s="155"/>
      <c r="U243" s="40" t="s">
        <v>82</v>
      </c>
      <c r="V243" s="155"/>
      <c r="W243" s="40"/>
      <c r="X243" s="155"/>
      <c r="Y243" s="40" t="s">
        <v>82</v>
      </c>
      <c r="Z243" s="155"/>
      <c r="AA243" s="40" t="s">
        <v>82</v>
      </c>
      <c r="AB243" s="155" t="s">
        <v>88</v>
      </c>
      <c r="AC243" s="40" t="s">
        <v>82</v>
      </c>
      <c r="AD243" s="155" t="s">
        <v>492</v>
      </c>
      <c r="AE243" s="40" t="s">
        <v>278</v>
      </c>
      <c r="AF243" s="155"/>
      <c r="AG243" s="40" t="s">
        <v>82</v>
      </c>
      <c r="AH243" s="155" t="s">
        <v>85</v>
      </c>
      <c r="AI243" s="40" t="s">
        <v>82</v>
      </c>
      <c r="AJ243" s="155"/>
      <c r="AK243" s="40" t="s">
        <v>82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82</v>
      </c>
      <c r="P244" s="156" t="s">
        <v>281</v>
      </c>
      <c r="Q244" s="87" t="s">
        <v>82</v>
      </c>
      <c r="R244" s="156"/>
      <c r="S244" s="87" t="s">
        <v>82</v>
      </c>
      <c r="T244" s="156"/>
      <c r="U244" s="87" t="s">
        <v>82</v>
      </c>
      <c r="V244" s="156"/>
      <c r="W244" s="87"/>
      <c r="X244" s="156"/>
      <c r="Y244" s="87" t="s">
        <v>82</v>
      </c>
      <c r="Z244" s="156"/>
      <c r="AA244" s="87" t="s">
        <v>82</v>
      </c>
      <c r="AB244" s="156" t="s">
        <v>85</v>
      </c>
      <c r="AC244" s="87" t="s">
        <v>82</v>
      </c>
      <c r="AD244" s="156" t="s">
        <v>492</v>
      </c>
      <c r="AE244" s="87" t="s">
        <v>278</v>
      </c>
      <c r="AF244" s="156"/>
      <c r="AG244" s="87" t="s">
        <v>82</v>
      </c>
      <c r="AH244" s="156" t="s">
        <v>85</v>
      </c>
      <c r="AI244" s="87" t="s">
        <v>82</v>
      </c>
      <c r="AJ244" s="156"/>
      <c r="AK244" s="87" t="s">
        <v>82</v>
      </c>
      <c r="AL244" s="156" t="s">
        <v>284</v>
      </c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82</v>
      </c>
      <c r="P245" s="157" t="s">
        <v>281</v>
      </c>
      <c r="Q245" s="80" t="s">
        <v>82</v>
      </c>
      <c r="R245" s="157"/>
      <c r="S245" s="80" t="s">
        <v>82</v>
      </c>
      <c r="T245" s="157"/>
      <c r="U245" s="80" t="s">
        <v>82</v>
      </c>
      <c r="V245" s="157"/>
      <c r="W245" s="80"/>
      <c r="X245" s="157"/>
      <c r="Y245" s="80" t="s">
        <v>82</v>
      </c>
      <c r="Z245" s="157"/>
      <c r="AA245" s="80" t="s">
        <v>82</v>
      </c>
      <c r="AB245" s="157" t="s">
        <v>85</v>
      </c>
      <c r="AC245" s="80" t="s">
        <v>82</v>
      </c>
      <c r="AD245" s="157" t="s">
        <v>492</v>
      </c>
      <c r="AE245" s="80" t="s">
        <v>278</v>
      </c>
      <c r="AF245" s="157"/>
      <c r="AG245" s="80" t="s">
        <v>82</v>
      </c>
      <c r="AH245" s="157" t="s">
        <v>85</v>
      </c>
      <c r="AI245" s="80" t="s">
        <v>82</v>
      </c>
      <c r="AJ245" s="157"/>
      <c r="AK245" s="80" t="s">
        <v>82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82</v>
      </c>
      <c r="R246" s="151" t="s">
        <v>11</v>
      </c>
      <c r="S246" s="84" t="s">
        <v>278</v>
      </c>
      <c r="T246" s="151"/>
      <c r="U246" s="84" t="s">
        <v>278</v>
      </c>
      <c r="V246" s="151"/>
      <c r="W246" s="84"/>
      <c r="X246" s="151"/>
      <c r="Y246" s="84" t="s">
        <v>278</v>
      </c>
      <c r="Z246" s="151"/>
      <c r="AA246" s="84" t="s">
        <v>278</v>
      </c>
      <c r="AB246" s="151"/>
      <c r="AC246" s="84" t="s">
        <v>278</v>
      </c>
      <c r="AD246" s="151" t="s">
        <v>492</v>
      </c>
      <c r="AE246" s="84" t="s">
        <v>278</v>
      </c>
      <c r="AF246" s="151"/>
      <c r="AG246" s="84" t="s">
        <v>278</v>
      </c>
      <c r="AH246" s="151"/>
      <c r="AI246" s="84" t="s">
        <v>278</v>
      </c>
      <c r="AJ246" s="151"/>
      <c r="AK246" s="84" t="s">
        <v>278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82</v>
      </c>
      <c r="R247" s="151" t="s">
        <v>11</v>
      </c>
      <c r="S247" s="84" t="s">
        <v>278</v>
      </c>
      <c r="T247" s="151"/>
      <c r="U247" s="84" t="s">
        <v>278</v>
      </c>
      <c r="V247" s="151"/>
      <c r="W247" s="84"/>
      <c r="X247" s="151"/>
      <c r="Y247" s="84" t="s">
        <v>278</v>
      </c>
      <c r="Z247" s="151"/>
      <c r="AA247" s="84" t="s">
        <v>278</v>
      </c>
      <c r="AB247" s="151"/>
      <c r="AC247" s="84" t="s">
        <v>278</v>
      </c>
      <c r="AD247" s="151" t="s">
        <v>492</v>
      </c>
      <c r="AE247" s="84" t="s">
        <v>278</v>
      </c>
      <c r="AF247" s="151" t="s">
        <v>83</v>
      </c>
      <c r="AG247" s="84" t="s">
        <v>278</v>
      </c>
      <c r="AH247" s="151"/>
      <c r="AI247" s="84" t="s">
        <v>278</v>
      </c>
      <c r="AJ247" s="151"/>
      <c r="AK247" s="84" t="s">
        <v>278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276</v>
      </c>
      <c r="P248" s="151"/>
      <c r="Q248" s="84" t="s">
        <v>276</v>
      </c>
      <c r="R248" s="151" t="s">
        <v>87</v>
      </c>
      <c r="S248" s="84" t="s">
        <v>276</v>
      </c>
      <c r="T248" s="151" t="s">
        <v>280</v>
      </c>
      <c r="U248" s="84" t="s">
        <v>276</v>
      </c>
      <c r="V248" s="151" t="s">
        <v>499</v>
      </c>
      <c r="W248" s="84"/>
      <c r="X248" s="151"/>
      <c r="Y248" s="84" t="s">
        <v>276</v>
      </c>
      <c r="Z248" s="151"/>
      <c r="AA248" s="84" t="s">
        <v>276</v>
      </c>
      <c r="AB248" s="151" t="s">
        <v>82</v>
      </c>
      <c r="AC248" s="84" t="s">
        <v>276</v>
      </c>
      <c r="AD248" s="151" t="s">
        <v>492</v>
      </c>
      <c r="AE248" s="84" t="s">
        <v>282</v>
      </c>
      <c r="AF248" s="151" t="s">
        <v>276</v>
      </c>
      <c r="AG248" s="84" t="s">
        <v>276</v>
      </c>
      <c r="AH248" s="151" t="s">
        <v>492</v>
      </c>
      <c r="AI248" s="84" t="s">
        <v>276</v>
      </c>
      <c r="AJ248" s="151"/>
      <c r="AK248" s="84" t="s">
        <v>276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276</v>
      </c>
      <c r="P249" s="151"/>
      <c r="Q249" s="84" t="s">
        <v>276</v>
      </c>
      <c r="R249" s="151" t="s">
        <v>85</v>
      </c>
      <c r="S249" s="84" t="s">
        <v>276</v>
      </c>
      <c r="T249" s="151" t="s">
        <v>280</v>
      </c>
      <c r="U249" s="84" t="s">
        <v>276</v>
      </c>
      <c r="V249" s="151" t="s">
        <v>499</v>
      </c>
      <c r="W249" s="84"/>
      <c r="X249" s="151"/>
      <c r="Y249" s="84" t="s">
        <v>276</v>
      </c>
      <c r="Z249" s="151"/>
      <c r="AA249" s="84" t="s">
        <v>276</v>
      </c>
      <c r="AB249" s="151" t="s">
        <v>82</v>
      </c>
      <c r="AC249" s="84" t="s">
        <v>276</v>
      </c>
      <c r="AD249" s="151" t="s">
        <v>492</v>
      </c>
      <c r="AE249" s="84" t="s">
        <v>282</v>
      </c>
      <c r="AF249" s="151" t="s">
        <v>276</v>
      </c>
      <c r="AG249" s="84" t="s">
        <v>276</v>
      </c>
      <c r="AH249" s="151" t="s">
        <v>492</v>
      </c>
      <c r="AI249" s="84" t="s">
        <v>276</v>
      </c>
      <c r="AJ249" s="151"/>
      <c r="AK249" s="84" t="s">
        <v>276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277</v>
      </c>
      <c r="P250" s="155"/>
      <c r="Q250" s="40" t="s">
        <v>277</v>
      </c>
      <c r="R250" s="155" t="s">
        <v>85</v>
      </c>
      <c r="S250" s="40" t="s">
        <v>277</v>
      </c>
      <c r="T250" s="155"/>
      <c r="U250" s="40" t="s">
        <v>277</v>
      </c>
      <c r="V250" s="155" t="s">
        <v>499</v>
      </c>
      <c r="W250" s="40"/>
      <c r="X250" s="155"/>
      <c r="Y250" s="40" t="s">
        <v>277</v>
      </c>
      <c r="Z250" s="155" t="s">
        <v>82</v>
      </c>
      <c r="AA250" s="40" t="s">
        <v>277</v>
      </c>
      <c r="AB250" s="155" t="s">
        <v>82</v>
      </c>
      <c r="AC250" s="40" t="s">
        <v>277</v>
      </c>
      <c r="AD250" s="155" t="s">
        <v>492</v>
      </c>
      <c r="AE250" s="40" t="s">
        <v>282</v>
      </c>
      <c r="AF250" s="155" t="s">
        <v>276</v>
      </c>
      <c r="AG250" s="40" t="s">
        <v>277</v>
      </c>
      <c r="AH250" s="155" t="s">
        <v>492</v>
      </c>
      <c r="AI250" s="40" t="s">
        <v>277</v>
      </c>
      <c r="AJ250" s="155"/>
      <c r="AK250" s="40" t="s">
        <v>277</v>
      </c>
      <c r="AL250" s="155"/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277</v>
      </c>
      <c r="P251" s="147" t="s">
        <v>281</v>
      </c>
      <c r="Q251" s="86" t="s">
        <v>277</v>
      </c>
      <c r="R251" s="147" t="s">
        <v>85</v>
      </c>
      <c r="S251" s="86" t="s">
        <v>277</v>
      </c>
      <c r="T251" s="147" t="s">
        <v>276</v>
      </c>
      <c r="U251" s="86" t="s">
        <v>277</v>
      </c>
      <c r="V251" s="147" t="s">
        <v>286</v>
      </c>
      <c r="W251" s="86"/>
      <c r="X251" s="147"/>
      <c r="Y251" s="86" t="s">
        <v>277</v>
      </c>
      <c r="Z251" s="147" t="s">
        <v>82</v>
      </c>
      <c r="AA251" s="86" t="s">
        <v>277</v>
      </c>
      <c r="AB251" s="147" t="s">
        <v>82</v>
      </c>
      <c r="AC251" s="86" t="s">
        <v>277</v>
      </c>
      <c r="AD251" s="147" t="s">
        <v>492</v>
      </c>
      <c r="AE251" s="86" t="s">
        <v>278</v>
      </c>
      <c r="AF251" s="147"/>
      <c r="AG251" s="86" t="s">
        <v>277</v>
      </c>
      <c r="AH251" s="147" t="s">
        <v>492</v>
      </c>
      <c r="AI251" s="86" t="s">
        <v>277</v>
      </c>
      <c r="AJ251" s="147"/>
      <c r="AK251" s="86" t="s">
        <v>277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277</v>
      </c>
      <c r="P252" s="149"/>
      <c r="Q252" s="19" t="s">
        <v>277</v>
      </c>
      <c r="R252" s="149" t="s">
        <v>22</v>
      </c>
      <c r="S252" s="19" t="s">
        <v>277</v>
      </c>
      <c r="T252" s="149"/>
      <c r="U252" s="19" t="s">
        <v>277</v>
      </c>
      <c r="V252" s="149" t="s">
        <v>499</v>
      </c>
      <c r="W252" s="19"/>
      <c r="X252" s="149"/>
      <c r="Y252" s="19" t="s">
        <v>277</v>
      </c>
      <c r="Z252" s="149" t="s">
        <v>82</v>
      </c>
      <c r="AA252" s="19" t="s">
        <v>277</v>
      </c>
      <c r="AB252" s="149" t="s">
        <v>82</v>
      </c>
      <c r="AC252" s="19" t="s">
        <v>277</v>
      </c>
      <c r="AD252" s="149" t="s">
        <v>492</v>
      </c>
      <c r="AE252" s="19" t="s">
        <v>278</v>
      </c>
      <c r="AF252" s="149"/>
      <c r="AG252" s="19" t="s">
        <v>277</v>
      </c>
      <c r="AH252" s="149" t="s">
        <v>492</v>
      </c>
      <c r="AI252" s="19" t="s">
        <v>277</v>
      </c>
      <c r="AJ252" s="149"/>
      <c r="AK252" s="19" t="s">
        <v>277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82</v>
      </c>
      <c r="P253" s="246" t="s">
        <v>500</v>
      </c>
      <c r="Q253" s="41" t="s">
        <v>82</v>
      </c>
      <c r="R253" s="246" t="s">
        <v>85</v>
      </c>
      <c r="S253" s="41" t="s">
        <v>82</v>
      </c>
      <c r="T253" s="246"/>
      <c r="U253" s="41" t="s">
        <v>82</v>
      </c>
      <c r="V253" s="246" t="s">
        <v>86</v>
      </c>
      <c r="W253" s="41"/>
      <c r="X253" s="246"/>
      <c r="Y253" s="41" t="s">
        <v>82</v>
      </c>
      <c r="Z253" s="246"/>
      <c r="AA253" s="41" t="s">
        <v>82</v>
      </c>
      <c r="AB253" s="246"/>
      <c r="AC253" s="41" t="s">
        <v>82</v>
      </c>
      <c r="AD253" s="246" t="s">
        <v>492</v>
      </c>
      <c r="AE253" s="41" t="s">
        <v>276</v>
      </c>
      <c r="AF253" s="246"/>
      <c r="AG253" s="41" t="s">
        <v>82</v>
      </c>
      <c r="AH253" s="246" t="s">
        <v>492</v>
      </c>
      <c r="AI253" s="41" t="s">
        <v>82</v>
      </c>
      <c r="AJ253" s="246" t="s">
        <v>88</v>
      </c>
      <c r="AK253" s="41" t="s">
        <v>82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707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82</v>
      </c>
      <c r="P254" s="247" t="s">
        <v>500</v>
      </c>
      <c r="Q254" s="240" t="s">
        <v>82</v>
      </c>
      <c r="R254" s="247" t="s">
        <v>85</v>
      </c>
      <c r="S254" s="240" t="s">
        <v>82</v>
      </c>
      <c r="T254" s="247"/>
      <c r="U254" s="240" t="s">
        <v>82</v>
      </c>
      <c r="V254" s="247" t="s">
        <v>86</v>
      </c>
      <c r="W254" s="240"/>
      <c r="X254" s="247"/>
      <c r="Y254" s="240" t="s">
        <v>82</v>
      </c>
      <c r="Z254" s="247"/>
      <c r="AA254" s="240" t="s">
        <v>82</v>
      </c>
      <c r="AB254" s="247"/>
      <c r="AC254" s="240" t="s">
        <v>82</v>
      </c>
      <c r="AD254" s="247" t="s">
        <v>492</v>
      </c>
      <c r="AE254" s="240" t="s">
        <v>276</v>
      </c>
      <c r="AF254" s="247"/>
      <c r="AG254" s="240" t="s">
        <v>82</v>
      </c>
      <c r="AH254" s="247" t="s">
        <v>492</v>
      </c>
      <c r="AI254" s="240" t="s">
        <v>82</v>
      </c>
      <c r="AJ254" s="247" t="s">
        <v>88</v>
      </c>
      <c r="AK254" s="240" t="s">
        <v>82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278</v>
      </c>
      <c r="P255" s="159"/>
      <c r="Q255" s="89" t="s">
        <v>278</v>
      </c>
      <c r="R255" s="159"/>
      <c r="S255" s="89" t="s">
        <v>278</v>
      </c>
      <c r="T255" s="159"/>
      <c r="U255" s="89" t="s">
        <v>278</v>
      </c>
      <c r="V255" s="159"/>
      <c r="W255" s="89"/>
      <c r="X255" s="159"/>
      <c r="Y255" s="89" t="s">
        <v>278</v>
      </c>
      <c r="Z255" s="159"/>
      <c r="AA255" s="89" t="s">
        <v>278</v>
      </c>
      <c r="AB255" s="159"/>
      <c r="AC255" s="89" t="s">
        <v>278</v>
      </c>
      <c r="AD255" s="159" t="s">
        <v>492</v>
      </c>
      <c r="AE255" s="89" t="s">
        <v>277</v>
      </c>
      <c r="AF255" s="159"/>
      <c r="AG255" s="89" t="s">
        <v>278</v>
      </c>
      <c r="AH255" s="159"/>
      <c r="AI255" s="89" t="s">
        <v>278</v>
      </c>
      <c r="AJ255" s="159"/>
      <c r="AK255" s="89" t="s">
        <v>278</v>
      </c>
      <c r="AL255" s="159" t="s">
        <v>82</v>
      </c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278</v>
      </c>
      <c r="P256" s="159"/>
      <c r="Q256" s="89" t="s">
        <v>278</v>
      </c>
      <c r="R256" s="159"/>
      <c r="S256" s="89" t="s">
        <v>278</v>
      </c>
      <c r="T256" s="159"/>
      <c r="U256" s="89" t="s">
        <v>278</v>
      </c>
      <c r="V256" s="159"/>
      <c r="W256" s="89"/>
      <c r="X256" s="159"/>
      <c r="Y256" s="89" t="s">
        <v>278</v>
      </c>
      <c r="Z256" s="159"/>
      <c r="AA256" s="89" t="s">
        <v>278</v>
      </c>
      <c r="AB256" s="159"/>
      <c r="AC256" s="89" t="s">
        <v>278</v>
      </c>
      <c r="AD256" s="159" t="s">
        <v>492</v>
      </c>
      <c r="AE256" s="89" t="s">
        <v>277</v>
      </c>
      <c r="AF256" s="159"/>
      <c r="AG256" s="89" t="s">
        <v>278</v>
      </c>
      <c r="AH256" s="159"/>
      <c r="AI256" s="89" t="s">
        <v>278</v>
      </c>
      <c r="AJ256" s="159"/>
      <c r="AK256" s="89" t="s">
        <v>278</v>
      </c>
      <c r="AL256" s="159"/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276</v>
      </c>
      <c r="P257" s="159" t="s">
        <v>510</v>
      </c>
      <c r="Q257" s="89" t="s">
        <v>276</v>
      </c>
      <c r="R257" s="159"/>
      <c r="S257" s="89" t="s">
        <v>276</v>
      </c>
      <c r="T257" s="159" t="s">
        <v>85</v>
      </c>
      <c r="U257" s="89" t="s">
        <v>276</v>
      </c>
      <c r="V257" s="159" t="s">
        <v>468</v>
      </c>
      <c r="W257" s="89"/>
      <c r="X257" s="159"/>
      <c r="Y257" s="89" t="s">
        <v>276</v>
      </c>
      <c r="Z257" s="159"/>
      <c r="AA257" s="89" t="s">
        <v>277</v>
      </c>
      <c r="AB257" s="159" t="s">
        <v>88</v>
      </c>
      <c r="AC257" s="89" t="s">
        <v>276</v>
      </c>
      <c r="AD257" s="159" t="s">
        <v>492</v>
      </c>
      <c r="AE257" s="89" t="s">
        <v>539</v>
      </c>
      <c r="AF257" s="159" t="s">
        <v>284</v>
      </c>
      <c r="AG257" s="89" t="s">
        <v>276</v>
      </c>
      <c r="AH257" s="159" t="s">
        <v>87</v>
      </c>
      <c r="AI257" s="89" t="s">
        <v>276</v>
      </c>
      <c r="AJ257" s="159" t="s">
        <v>85</v>
      </c>
      <c r="AK257" s="89" t="s">
        <v>276</v>
      </c>
      <c r="AL257" s="159"/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276</v>
      </c>
      <c r="P258" s="156" t="s">
        <v>281</v>
      </c>
      <c r="Q258" s="87" t="s">
        <v>276</v>
      </c>
      <c r="R258" s="156"/>
      <c r="S258" s="87" t="s">
        <v>276</v>
      </c>
      <c r="T258" s="156"/>
      <c r="U258" s="87" t="s">
        <v>276</v>
      </c>
      <c r="V258" s="156" t="s">
        <v>87</v>
      </c>
      <c r="W258" s="87"/>
      <c r="X258" s="156"/>
      <c r="Y258" s="87" t="s">
        <v>276</v>
      </c>
      <c r="Z258" s="156"/>
      <c r="AA258" s="87" t="s">
        <v>276</v>
      </c>
      <c r="AB258" s="156" t="s">
        <v>277</v>
      </c>
      <c r="AC258" s="87" t="s">
        <v>276</v>
      </c>
      <c r="AD258" s="156" t="s">
        <v>492</v>
      </c>
      <c r="AE258" s="87" t="s">
        <v>82</v>
      </c>
      <c r="AF258" s="156"/>
      <c r="AG258" s="87" t="s">
        <v>276</v>
      </c>
      <c r="AH258" s="156"/>
      <c r="AI258" s="87" t="s">
        <v>276</v>
      </c>
      <c r="AJ258" s="156" t="s">
        <v>85</v>
      </c>
      <c r="AK258" s="87" t="s">
        <v>276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276</v>
      </c>
      <c r="P259" s="157" t="s">
        <v>510</v>
      </c>
      <c r="Q259" s="80" t="s">
        <v>276</v>
      </c>
      <c r="R259" s="157"/>
      <c r="S259" s="80" t="s">
        <v>276</v>
      </c>
      <c r="T259" s="157"/>
      <c r="U259" s="80" t="s">
        <v>276</v>
      </c>
      <c r="V259" s="157" t="s">
        <v>18</v>
      </c>
      <c r="W259" s="80"/>
      <c r="X259" s="157"/>
      <c r="Y259" s="80" t="s">
        <v>564</v>
      </c>
      <c r="Z259" s="157" t="s">
        <v>10</v>
      </c>
      <c r="AA259" s="80" t="s">
        <v>276</v>
      </c>
      <c r="AB259" s="157" t="s">
        <v>277</v>
      </c>
      <c r="AC259" s="80" t="s">
        <v>276</v>
      </c>
      <c r="AD259" s="157" t="s">
        <v>492</v>
      </c>
      <c r="AE259" s="80" t="s">
        <v>82</v>
      </c>
      <c r="AF259" s="157" t="s">
        <v>86</v>
      </c>
      <c r="AG259" s="80" t="s">
        <v>276</v>
      </c>
      <c r="AH259" s="157"/>
      <c r="AI259" s="80" t="s">
        <v>276</v>
      </c>
      <c r="AJ259" s="157" t="s">
        <v>85</v>
      </c>
      <c r="AK259" s="80" t="s">
        <v>276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277</v>
      </c>
      <c r="P260" s="159" t="s">
        <v>281</v>
      </c>
      <c r="Q260" s="89" t="s">
        <v>277</v>
      </c>
      <c r="R260" s="159"/>
      <c r="S260" s="89" t="s">
        <v>277</v>
      </c>
      <c r="T260" s="159"/>
      <c r="U260" s="89" t="s">
        <v>277</v>
      </c>
      <c r="V260" s="159" t="s">
        <v>684</v>
      </c>
      <c r="W260" s="89"/>
      <c r="X260" s="159"/>
      <c r="Y260" s="89" t="s">
        <v>277</v>
      </c>
      <c r="Z260" s="159" t="s">
        <v>82</v>
      </c>
      <c r="AA260" s="89" t="s">
        <v>277</v>
      </c>
      <c r="AB260" s="159" t="s">
        <v>82</v>
      </c>
      <c r="AC260" s="89" t="s">
        <v>277</v>
      </c>
      <c r="AD260" s="159" t="s">
        <v>492</v>
      </c>
      <c r="AE260" s="89" t="s">
        <v>278</v>
      </c>
      <c r="AF260" s="159"/>
      <c r="AG260" s="89" t="s">
        <v>277</v>
      </c>
      <c r="AH260" s="159"/>
      <c r="AI260" s="89" t="s">
        <v>277</v>
      </c>
      <c r="AJ260" s="159" t="s">
        <v>85</v>
      </c>
      <c r="AK260" s="89" t="s">
        <v>277</v>
      </c>
      <c r="AL260" s="159"/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277</v>
      </c>
      <c r="P261" s="160" t="s">
        <v>281</v>
      </c>
      <c r="Q261" s="101" t="s">
        <v>277</v>
      </c>
      <c r="R261" s="160"/>
      <c r="S261" s="101" t="s">
        <v>277</v>
      </c>
      <c r="T261" s="160"/>
      <c r="U261" s="101" t="s">
        <v>277</v>
      </c>
      <c r="V261" s="160" t="s">
        <v>684</v>
      </c>
      <c r="W261" s="101"/>
      <c r="X261" s="160"/>
      <c r="Y261" s="101" t="s">
        <v>277</v>
      </c>
      <c r="Z261" s="160" t="s">
        <v>82</v>
      </c>
      <c r="AA261" s="101" t="s">
        <v>277</v>
      </c>
      <c r="AB261" s="160" t="s">
        <v>82</v>
      </c>
      <c r="AC261" s="101" t="s">
        <v>277</v>
      </c>
      <c r="AD261" s="160" t="s">
        <v>492</v>
      </c>
      <c r="AE261" s="101" t="s">
        <v>278</v>
      </c>
      <c r="AF261" s="160"/>
      <c r="AG261" s="101" t="s">
        <v>277</v>
      </c>
      <c r="AH261" s="160"/>
      <c r="AI261" s="101" t="s">
        <v>277</v>
      </c>
      <c r="AJ261" s="160" t="s">
        <v>87</v>
      </c>
      <c r="AK261" s="101" t="s">
        <v>277</v>
      </c>
      <c r="AL261" s="160"/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82</v>
      </c>
      <c r="P262" s="160" t="s">
        <v>281</v>
      </c>
      <c r="Q262" s="101" t="s">
        <v>82</v>
      </c>
      <c r="R262" s="160"/>
      <c r="S262" s="101" t="s">
        <v>82</v>
      </c>
      <c r="T262" s="160"/>
      <c r="U262" s="101" t="s">
        <v>82</v>
      </c>
      <c r="V262" s="160" t="s">
        <v>684</v>
      </c>
      <c r="W262" s="101"/>
      <c r="X262" s="160"/>
      <c r="Y262" s="101" t="s">
        <v>82</v>
      </c>
      <c r="Z262" s="160" t="s">
        <v>492</v>
      </c>
      <c r="AA262" s="101" t="s">
        <v>82</v>
      </c>
      <c r="AB262" s="160"/>
      <c r="AC262" s="101" t="s">
        <v>82</v>
      </c>
      <c r="AD262" s="160" t="s">
        <v>492</v>
      </c>
      <c r="AE262" s="101" t="s">
        <v>276</v>
      </c>
      <c r="AF262" s="160" t="s">
        <v>86</v>
      </c>
      <c r="AG262" s="101" t="s">
        <v>82</v>
      </c>
      <c r="AH262" s="160"/>
      <c r="AI262" s="101" t="s">
        <v>82</v>
      </c>
      <c r="AJ262" s="160" t="s">
        <v>281</v>
      </c>
      <c r="AK262" s="101" t="s">
        <v>82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82</v>
      </c>
      <c r="P263" s="159" t="s">
        <v>500</v>
      </c>
      <c r="Q263" s="89" t="s">
        <v>82</v>
      </c>
      <c r="R263" s="159"/>
      <c r="S263" s="89" t="s">
        <v>82</v>
      </c>
      <c r="T263" s="159"/>
      <c r="U263" s="89" t="s">
        <v>82</v>
      </c>
      <c r="V263" s="159"/>
      <c r="W263" s="89"/>
      <c r="X263" s="159"/>
      <c r="Y263" s="89" t="s">
        <v>82</v>
      </c>
      <c r="Z263" s="159" t="s">
        <v>492</v>
      </c>
      <c r="AA263" s="89" t="s">
        <v>82</v>
      </c>
      <c r="AB263" s="159"/>
      <c r="AC263" s="89" t="s">
        <v>82</v>
      </c>
      <c r="AD263" s="159" t="s">
        <v>492</v>
      </c>
      <c r="AE263" s="89" t="s">
        <v>276</v>
      </c>
      <c r="AF263" s="159" t="s">
        <v>86</v>
      </c>
      <c r="AG263" s="89" t="s">
        <v>82</v>
      </c>
      <c r="AH263" s="159" t="s">
        <v>87</v>
      </c>
      <c r="AI263" s="89" t="s">
        <v>82</v>
      </c>
      <c r="AJ263" s="159" t="s">
        <v>281</v>
      </c>
      <c r="AK263" s="89" t="s">
        <v>82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278</v>
      </c>
      <c r="P264" s="160"/>
      <c r="Q264" s="101" t="s">
        <v>278</v>
      </c>
      <c r="R264" s="160"/>
      <c r="S264" s="101" t="s">
        <v>278</v>
      </c>
      <c r="T264" s="160"/>
      <c r="U264" s="101" t="s">
        <v>278</v>
      </c>
      <c r="V264" s="160"/>
      <c r="W264" s="101"/>
      <c r="X264" s="160"/>
      <c r="Y264" s="101" t="s">
        <v>278</v>
      </c>
      <c r="Z264" s="160" t="s">
        <v>492</v>
      </c>
      <c r="AA264" s="101" t="s">
        <v>278</v>
      </c>
      <c r="AB264" s="160"/>
      <c r="AC264" s="101" t="s">
        <v>278</v>
      </c>
      <c r="AD264" s="160" t="s">
        <v>492</v>
      </c>
      <c r="AE264" s="101" t="s">
        <v>277</v>
      </c>
      <c r="AF264" s="160" t="s">
        <v>86</v>
      </c>
      <c r="AG264" s="101" t="s">
        <v>278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/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 t="s">
        <v>492</v>
      </c>
      <c r="AE265" s="87" t="s">
        <v>277</v>
      </c>
      <c r="AF265" s="156" t="s">
        <v>86</v>
      </c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/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/>
      <c r="AC266" s="80" t="s">
        <v>278</v>
      </c>
      <c r="AD266" s="157" t="s">
        <v>492</v>
      </c>
      <c r="AE266" s="80" t="s">
        <v>277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278</v>
      </c>
      <c r="P267" s="159"/>
      <c r="Q267" s="89" t="s">
        <v>298</v>
      </c>
      <c r="R267" s="159" t="s">
        <v>287</v>
      </c>
      <c r="S267" s="89" t="s">
        <v>83</v>
      </c>
      <c r="T267" s="159" t="s">
        <v>280</v>
      </c>
      <c r="U267" s="89" t="s">
        <v>83</v>
      </c>
      <c r="V267" s="159" t="s">
        <v>90</v>
      </c>
      <c r="W267" s="89"/>
      <c r="X267" s="159"/>
      <c r="Y267" s="89" t="s">
        <v>278</v>
      </c>
      <c r="Z267" s="159"/>
      <c r="AA267" s="89" t="s">
        <v>278</v>
      </c>
      <c r="AB267" s="159"/>
      <c r="AC267" s="89" t="s">
        <v>278</v>
      </c>
      <c r="AD267" s="159" t="s">
        <v>492</v>
      </c>
      <c r="AE267" s="89" t="s">
        <v>82</v>
      </c>
      <c r="AF267" s="159"/>
      <c r="AG267" s="89" t="s">
        <v>278</v>
      </c>
      <c r="AH267" s="159"/>
      <c r="AI267" s="89" t="s">
        <v>83</v>
      </c>
      <c r="AJ267" s="159" t="s">
        <v>281</v>
      </c>
      <c r="AK267" s="89" t="s">
        <v>83</v>
      </c>
      <c r="AL267" s="159" t="s">
        <v>85</v>
      </c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278</v>
      </c>
      <c r="P268" s="160"/>
      <c r="Q268" s="101" t="s">
        <v>298</v>
      </c>
      <c r="R268" s="160" t="s">
        <v>287</v>
      </c>
      <c r="S268" s="101" t="s">
        <v>83</v>
      </c>
      <c r="T268" s="160" t="s">
        <v>280</v>
      </c>
      <c r="U268" s="101" t="s">
        <v>83</v>
      </c>
      <c r="V268" s="160" t="s">
        <v>90</v>
      </c>
      <c r="W268" s="101"/>
      <c r="X268" s="160"/>
      <c r="Y268" s="101" t="s">
        <v>278</v>
      </c>
      <c r="Z268" s="160"/>
      <c r="AA268" s="101" t="s">
        <v>278</v>
      </c>
      <c r="AB268" s="160"/>
      <c r="AC268" s="101" t="s">
        <v>278</v>
      </c>
      <c r="AD268" s="160" t="s">
        <v>492</v>
      </c>
      <c r="AE268" s="101" t="s">
        <v>82</v>
      </c>
      <c r="AF268" s="160"/>
      <c r="AG268" s="101" t="s">
        <v>278</v>
      </c>
      <c r="AH268" s="160" t="s">
        <v>298</v>
      </c>
      <c r="AI268" s="101" t="s">
        <v>83</v>
      </c>
      <c r="AJ268" s="160" t="s">
        <v>281</v>
      </c>
      <c r="AK268" s="101" t="s">
        <v>83</v>
      </c>
      <c r="AL268" s="160" t="s">
        <v>85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83</v>
      </c>
      <c r="P269" s="160" t="s">
        <v>281</v>
      </c>
      <c r="Q269" s="101" t="s">
        <v>298</v>
      </c>
      <c r="R269" s="160" t="s">
        <v>278</v>
      </c>
      <c r="S269" s="101" t="s">
        <v>83</v>
      </c>
      <c r="T269" s="160" t="s">
        <v>280</v>
      </c>
      <c r="U269" s="101" t="s">
        <v>83</v>
      </c>
      <c r="V269" s="160" t="s">
        <v>90</v>
      </c>
      <c r="W269" s="101"/>
      <c r="X269" s="160"/>
      <c r="Y269" s="101" t="s">
        <v>282</v>
      </c>
      <c r="Z269" s="160"/>
      <c r="AA269" s="101" t="s">
        <v>282</v>
      </c>
      <c r="AB269" s="160" t="s">
        <v>90</v>
      </c>
      <c r="AC269" s="101" t="s">
        <v>83</v>
      </c>
      <c r="AD269" s="160" t="s">
        <v>281</v>
      </c>
      <c r="AE269" s="101" t="s">
        <v>278</v>
      </c>
      <c r="AF269" s="160"/>
      <c r="AG269" s="101" t="s">
        <v>298</v>
      </c>
      <c r="AH269" s="160" t="s">
        <v>90</v>
      </c>
      <c r="AI269" s="101" t="s">
        <v>83</v>
      </c>
      <c r="AJ269" s="160" t="s">
        <v>281</v>
      </c>
      <c r="AK269" s="101" t="s">
        <v>83</v>
      </c>
      <c r="AL269" s="160" t="s">
        <v>88</v>
      </c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83</v>
      </c>
      <c r="P270" s="159" t="s">
        <v>281</v>
      </c>
      <c r="Q270" s="89" t="s">
        <v>298</v>
      </c>
      <c r="R270" s="159" t="s">
        <v>278</v>
      </c>
      <c r="S270" s="89" t="s">
        <v>278</v>
      </c>
      <c r="T270" s="159"/>
      <c r="U270" s="89" t="s">
        <v>278</v>
      </c>
      <c r="V270" s="159"/>
      <c r="W270" s="89"/>
      <c r="X270" s="159"/>
      <c r="Y270" s="89" t="s">
        <v>282</v>
      </c>
      <c r="Z270" s="159" t="s">
        <v>287</v>
      </c>
      <c r="AA270" s="89" t="s">
        <v>282</v>
      </c>
      <c r="AB270" s="159" t="s">
        <v>90</v>
      </c>
      <c r="AC270" s="89" t="s">
        <v>83</v>
      </c>
      <c r="AD270" s="159" t="s">
        <v>281</v>
      </c>
      <c r="AE270" s="89" t="s">
        <v>278</v>
      </c>
      <c r="AF270" s="159"/>
      <c r="AG270" s="89" t="s">
        <v>298</v>
      </c>
      <c r="AH270" s="159" t="s">
        <v>90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83</v>
      </c>
      <c r="P271" s="160" t="s">
        <v>281</v>
      </c>
      <c r="Q271" s="101" t="s">
        <v>298</v>
      </c>
      <c r="R271" s="160" t="s">
        <v>287</v>
      </c>
      <c r="S271" s="101" t="s">
        <v>278</v>
      </c>
      <c r="T271" s="160"/>
      <c r="U271" s="101" t="s">
        <v>278</v>
      </c>
      <c r="V271" s="160"/>
      <c r="W271" s="101"/>
      <c r="X271" s="160"/>
      <c r="Y271" s="101" t="s">
        <v>282</v>
      </c>
      <c r="Z271" s="160" t="s">
        <v>84</v>
      </c>
      <c r="AA271" s="101" t="s">
        <v>282</v>
      </c>
      <c r="AB271" s="160" t="s">
        <v>90</v>
      </c>
      <c r="AC271" s="101" t="s">
        <v>83</v>
      </c>
      <c r="AD271" s="160" t="s">
        <v>492</v>
      </c>
      <c r="AE271" s="101" t="s">
        <v>276</v>
      </c>
      <c r="AF271" s="160" t="s">
        <v>84</v>
      </c>
      <c r="AG271" s="101" t="s">
        <v>298</v>
      </c>
      <c r="AH271" s="160" t="s">
        <v>278</v>
      </c>
      <c r="AI271" s="101" t="s">
        <v>278</v>
      </c>
      <c r="AJ271" s="160"/>
      <c r="AK271" s="101" t="s">
        <v>278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/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 t="s">
        <v>492</v>
      </c>
      <c r="AE272" s="87" t="s">
        <v>276</v>
      </c>
      <c r="AF272" s="156"/>
      <c r="AG272" s="87" t="s">
        <v>278</v>
      </c>
      <c r="AH272" s="156"/>
      <c r="AI272" s="87" t="s">
        <v>278</v>
      </c>
      <c r="AJ272" s="156"/>
      <c r="AK272" s="87" t="s">
        <v>278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/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 t="s">
        <v>492</v>
      </c>
      <c r="AE273" s="80" t="s">
        <v>276</v>
      </c>
      <c r="AF273" s="157"/>
      <c r="AG273" s="80" t="s">
        <v>278</v>
      </c>
      <c r="AH273" s="157"/>
      <c r="AI273" s="80" t="s">
        <v>278</v>
      </c>
      <c r="AJ273" s="157"/>
      <c r="AK273" s="80" t="s">
        <v>278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276</v>
      </c>
      <c r="P274" s="159" t="s">
        <v>84</v>
      </c>
      <c r="Q274" s="89" t="s">
        <v>276</v>
      </c>
      <c r="R274" s="159"/>
      <c r="S274" s="89" t="s">
        <v>276</v>
      </c>
      <c r="T274" s="159"/>
      <c r="U274" s="89" t="s">
        <v>276</v>
      </c>
      <c r="V274" s="159" t="s">
        <v>684</v>
      </c>
      <c r="W274" s="89"/>
      <c r="X274" s="159"/>
      <c r="Y274" s="89" t="s">
        <v>276</v>
      </c>
      <c r="Z274" s="159"/>
      <c r="AA274" s="89" t="s">
        <v>276</v>
      </c>
      <c r="AB274" s="159" t="s">
        <v>82</v>
      </c>
      <c r="AC274" s="89" t="s">
        <v>276</v>
      </c>
      <c r="AD274" s="159" t="s">
        <v>492</v>
      </c>
      <c r="AE274" s="89" t="s">
        <v>276</v>
      </c>
      <c r="AF274" s="159"/>
      <c r="AG274" s="89" t="s">
        <v>276</v>
      </c>
      <c r="AH274" s="159"/>
      <c r="AI274" s="89" t="s">
        <v>276</v>
      </c>
      <c r="AJ274" s="159" t="s">
        <v>84</v>
      </c>
      <c r="AK274" s="89" t="s">
        <v>276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276</v>
      </c>
      <c r="P275" s="160" t="s">
        <v>500</v>
      </c>
      <c r="Q275" s="101" t="s">
        <v>276</v>
      </c>
      <c r="R275" s="160"/>
      <c r="S275" s="101" t="s">
        <v>276</v>
      </c>
      <c r="T275" s="160"/>
      <c r="U275" s="101" t="s">
        <v>276</v>
      </c>
      <c r="V275" s="160" t="s">
        <v>468</v>
      </c>
      <c r="W275" s="101"/>
      <c r="X275" s="160"/>
      <c r="Y275" s="101" t="s">
        <v>276</v>
      </c>
      <c r="Z275" s="160" t="s">
        <v>10</v>
      </c>
      <c r="AA275" s="101" t="s">
        <v>276</v>
      </c>
      <c r="AB275" s="160" t="s">
        <v>82</v>
      </c>
      <c r="AC275" s="101" t="s">
        <v>276</v>
      </c>
      <c r="AD275" s="160" t="s">
        <v>492</v>
      </c>
      <c r="AE275" s="101" t="s">
        <v>276</v>
      </c>
      <c r="AF275" s="160"/>
      <c r="AG275" s="101" t="s">
        <v>276</v>
      </c>
      <c r="AH275" s="160"/>
      <c r="AI275" s="101" t="s">
        <v>276</v>
      </c>
      <c r="AJ275" s="160" t="s">
        <v>484</v>
      </c>
      <c r="AK275" s="101" t="s">
        <v>276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472</v>
      </c>
      <c r="O276" s="101" t="s">
        <v>277</v>
      </c>
      <c r="P276" s="160" t="s">
        <v>84</v>
      </c>
      <c r="Q276" s="101" t="s">
        <v>277</v>
      </c>
      <c r="R276" s="160"/>
      <c r="S276" s="101" t="s">
        <v>277</v>
      </c>
      <c r="T276" s="160"/>
      <c r="U276" s="101" t="s">
        <v>277</v>
      </c>
      <c r="V276" s="160" t="s">
        <v>85</v>
      </c>
      <c r="W276" s="101"/>
      <c r="X276" s="160"/>
      <c r="Y276" s="101" t="s">
        <v>277</v>
      </c>
      <c r="Z276" s="160"/>
      <c r="AA276" s="101" t="s">
        <v>277</v>
      </c>
      <c r="AB276" s="160" t="s">
        <v>85</v>
      </c>
      <c r="AC276" s="101" t="s">
        <v>277</v>
      </c>
      <c r="AD276" s="160" t="s">
        <v>492</v>
      </c>
      <c r="AE276" s="101" t="s">
        <v>277</v>
      </c>
      <c r="AF276" s="160"/>
      <c r="AG276" s="101" t="s">
        <v>277</v>
      </c>
      <c r="AH276" s="160"/>
      <c r="AI276" s="101" t="s">
        <v>277</v>
      </c>
      <c r="AJ276" s="160"/>
      <c r="AK276" s="101" t="s">
        <v>277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472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277</v>
      </c>
      <c r="P277" s="159"/>
      <c r="Q277" s="89" t="s">
        <v>277</v>
      </c>
      <c r="R277" s="159" t="s">
        <v>492</v>
      </c>
      <c r="S277" s="89" t="s">
        <v>277</v>
      </c>
      <c r="T277" s="159"/>
      <c r="U277" s="89" t="s">
        <v>277</v>
      </c>
      <c r="V277" s="159" t="s">
        <v>87</v>
      </c>
      <c r="W277" s="89"/>
      <c r="X277" s="159"/>
      <c r="Y277" s="89" t="s">
        <v>277</v>
      </c>
      <c r="Z277" s="159"/>
      <c r="AA277" s="89" t="s">
        <v>277</v>
      </c>
      <c r="AB277" s="159" t="s">
        <v>85</v>
      </c>
      <c r="AC277" s="89" t="s">
        <v>277</v>
      </c>
      <c r="AD277" s="159" t="s">
        <v>492</v>
      </c>
      <c r="AE277" s="89" t="s">
        <v>277</v>
      </c>
      <c r="AF277" s="159"/>
      <c r="AG277" s="89" t="s">
        <v>277</v>
      </c>
      <c r="AH277" s="159" t="s">
        <v>492</v>
      </c>
      <c r="AI277" s="89" t="s">
        <v>277</v>
      </c>
      <c r="AJ277" s="159"/>
      <c r="AK277" s="89" t="s">
        <v>277</v>
      </c>
      <c r="AL277" s="159" t="s">
        <v>492</v>
      </c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82</v>
      </c>
      <c r="P278" s="160"/>
      <c r="Q278" s="101" t="s">
        <v>82</v>
      </c>
      <c r="R278" s="160"/>
      <c r="S278" s="101" t="s">
        <v>82</v>
      </c>
      <c r="T278" s="160" t="s">
        <v>88</v>
      </c>
      <c r="U278" s="101" t="s">
        <v>82</v>
      </c>
      <c r="V278" s="160" t="s">
        <v>665</v>
      </c>
      <c r="W278" s="101"/>
      <c r="X278" s="160"/>
      <c r="Y278" s="101" t="s">
        <v>82</v>
      </c>
      <c r="Z278" s="160"/>
      <c r="AA278" s="101" t="s">
        <v>82</v>
      </c>
      <c r="AB278" s="160"/>
      <c r="AC278" s="101" t="s">
        <v>82</v>
      </c>
      <c r="AD278" s="160" t="s">
        <v>492</v>
      </c>
      <c r="AE278" s="101" t="s">
        <v>82</v>
      </c>
      <c r="AF278" s="160" t="s">
        <v>277</v>
      </c>
      <c r="AG278" s="101" t="s">
        <v>82</v>
      </c>
      <c r="AH278" s="160" t="s">
        <v>85</v>
      </c>
      <c r="AI278" s="101" t="s">
        <v>82</v>
      </c>
      <c r="AJ278" s="160"/>
      <c r="AK278" s="101" t="s">
        <v>82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82</v>
      </c>
      <c r="P279" s="156"/>
      <c r="Q279" s="87" t="s">
        <v>82</v>
      </c>
      <c r="R279" s="156"/>
      <c r="S279" s="87" t="s">
        <v>82</v>
      </c>
      <c r="T279" s="156" t="s">
        <v>22</v>
      </c>
      <c r="U279" s="87" t="s">
        <v>82</v>
      </c>
      <c r="V279" s="156" t="s">
        <v>665</v>
      </c>
      <c r="W279" s="87"/>
      <c r="X279" s="156"/>
      <c r="Y279" s="87" t="s">
        <v>82</v>
      </c>
      <c r="Z279" s="156"/>
      <c r="AA279" s="87" t="s">
        <v>82</v>
      </c>
      <c r="AB279" s="156"/>
      <c r="AC279" s="87" t="s">
        <v>82</v>
      </c>
      <c r="AD279" s="156" t="s">
        <v>492</v>
      </c>
      <c r="AE279" s="87" t="s">
        <v>82</v>
      </c>
      <c r="AF279" s="156"/>
      <c r="AG279" s="87" t="s">
        <v>82</v>
      </c>
      <c r="AH279" s="156"/>
      <c r="AI279" s="87" t="s">
        <v>82</v>
      </c>
      <c r="AJ279" s="156"/>
      <c r="AK279" s="87" t="s">
        <v>82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82</v>
      </c>
      <c r="P280" s="157"/>
      <c r="Q280" s="80" t="s">
        <v>82</v>
      </c>
      <c r="R280" s="157"/>
      <c r="S280" s="80" t="s">
        <v>82</v>
      </c>
      <c r="T280" s="157" t="s">
        <v>22</v>
      </c>
      <c r="U280" s="80" t="s">
        <v>82</v>
      </c>
      <c r="V280" s="157" t="s">
        <v>665</v>
      </c>
      <c r="W280" s="80"/>
      <c r="X280" s="157"/>
      <c r="Y280" s="80" t="s">
        <v>82</v>
      </c>
      <c r="Z280" s="157"/>
      <c r="AA280" s="80" t="s">
        <v>82</v>
      </c>
      <c r="AB280" s="157"/>
      <c r="AC280" s="80" t="s">
        <v>82</v>
      </c>
      <c r="AD280" s="157" t="s">
        <v>492</v>
      </c>
      <c r="AE280" s="80" t="s">
        <v>82</v>
      </c>
      <c r="AF280" s="157"/>
      <c r="AG280" s="80" t="s">
        <v>82</v>
      </c>
      <c r="AH280" s="157"/>
      <c r="AI280" s="80" t="s">
        <v>82</v>
      </c>
      <c r="AJ280" s="157"/>
      <c r="AK280" s="80" t="s">
        <v>82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278</v>
      </c>
      <c r="P281" s="159"/>
      <c r="Q281" s="89" t="s">
        <v>278</v>
      </c>
      <c r="R281" s="159"/>
      <c r="S281" s="89" t="s">
        <v>278</v>
      </c>
      <c r="T281" s="159"/>
      <c r="U281" s="89" t="s">
        <v>278</v>
      </c>
      <c r="V281" s="159"/>
      <c r="W281" s="89"/>
      <c r="X281" s="159"/>
      <c r="Y281" s="89" t="s">
        <v>278</v>
      </c>
      <c r="Z281" s="159"/>
      <c r="AA281" s="89" t="s">
        <v>278</v>
      </c>
      <c r="AB281" s="159"/>
      <c r="AC281" s="89" t="s">
        <v>278</v>
      </c>
      <c r="AD281" s="159" t="s">
        <v>492</v>
      </c>
      <c r="AE281" s="89" t="s">
        <v>278</v>
      </c>
      <c r="AF281" s="159"/>
      <c r="AG281" s="89" t="s">
        <v>278</v>
      </c>
      <c r="AH281" s="159"/>
      <c r="AI281" s="89" t="s">
        <v>278</v>
      </c>
      <c r="AJ281" s="159"/>
      <c r="AK281" s="89" t="s">
        <v>278</v>
      </c>
      <c r="AL281" s="159"/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276</v>
      </c>
      <c r="I282" s="89" t="s">
        <v>83</v>
      </c>
      <c r="J282" s="159" t="s">
        <v>492</v>
      </c>
      <c r="K282" s="89" t="s">
        <v>277</v>
      </c>
      <c r="L282" s="159" t="s">
        <v>500</v>
      </c>
      <c r="M282" s="89" t="s">
        <v>82</v>
      </c>
      <c r="N282" s="159" t="s">
        <v>500</v>
      </c>
      <c r="O282" s="89" t="s">
        <v>278</v>
      </c>
      <c r="P282" s="159"/>
      <c r="Q282" s="89" t="s">
        <v>278</v>
      </c>
      <c r="R282" s="159"/>
      <c r="S282" s="89" t="s">
        <v>278</v>
      </c>
      <c r="T282" s="159"/>
      <c r="U282" s="89" t="s">
        <v>278</v>
      </c>
      <c r="V282" s="159"/>
      <c r="W282" s="89"/>
      <c r="X282" s="159"/>
      <c r="Y282" s="89" t="s">
        <v>278</v>
      </c>
      <c r="Z282" s="159"/>
      <c r="AA282" s="89" t="s">
        <v>278</v>
      </c>
      <c r="AB282" s="159"/>
      <c r="AC282" s="89" t="s">
        <v>278</v>
      </c>
      <c r="AD282" s="159" t="s">
        <v>492</v>
      </c>
      <c r="AE282" s="89" t="s">
        <v>278</v>
      </c>
      <c r="AF282" s="159"/>
      <c r="AG282" s="89" t="s">
        <v>278</v>
      </c>
      <c r="AH282" s="159"/>
      <c r="AI282" s="89" t="s">
        <v>278</v>
      </c>
      <c r="AJ282" s="159"/>
      <c r="AK282" s="89" t="s">
        <v>278</v>
      </c>
      <c r="AL282" s="159"/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276</v>
      </c>
      <c r="P283" s="163" t="s">
        <v>84</v>
      </c>
      <c r="Q283" s="90" t="s">
        <v>276</v>
      </c>
      <c r="R283" s="163"/>
      <c r="S283" s="90" t="s">
        <v>276</v>
      </c>
      <c r="T283" s="163" t="s">
        <v>280</v>
      </c>
      <c r="U283" s="90" t="s">
        <v>276</v>
      </c>
      <c r="V283" s="163" t="s">
        <v>685</v>
      </c>
      <c r="W283" s="90"/>
      <c r="X283" s="163"/>
      <c r="Y283" s="90" t="s">
        <v>276</v>
      </c>
      <c r="Z283" s="163"/>
      <c r="AA283" s="90" t="s">
        <v>276</v>
      </c>
      <c r="AB283" s="163" t="s">
        <v>713</v>
      </c>
      <c r="AC283" s="90" t="s">
        <v>276</v>
      </c>
      <c r="AD283" s="163" t="s">
        <v>492</v>
      </c>
      <c r="AE283" s="90" t="s">
        <v>276</v>
      </c>
      <c r="AF283" s="163"/>
      <c r="AG283" s="90" t="s">
        <v>276</v>
      </c>
      <c r="AH283" s="163" t="s">
        <v>481</v>
      </c>
      <c r="AI283" s="90" t="s">
        <v>276</v>
      </c>
      <c r="AJ283" s="163"/>
      <c r="AK283" s="90" t="s">
        <v>276</v>
      </c>
      <c r="AL283" s="163" t="s">
        <v>85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/>
      <c r="I284" s="84" t="s">
        <v>278</v>
      </c>
      <c r="J284" s="151" t="s">
        <v>492</v>
      </c>
      <c r="K284" s="84" t="s">
        <v>82</v>
      </c>
      <c r="L284" s="151" t="s">
        <v>706</v>
      </c>
      <c r="M284" s="84" t="s">
        <v>278</v>
      </c>
      <c r="N284" s="151"/>
      <c r="O284" s="84" t="s">
        <v>276</v>
      </c>
      <c r="P284" s="151"/>
      <c r="Q284" s="84" t="s">
        <v>276</v>
      </c>
      <c r="R284" s="151"/>
      <c r="S284" s="84" t="s">
        <v>276</v>
      </c>
      <c r="T284" s="151" t="s">
        <v>280</v>
      </c>
      <c r="U284" s="84" t="s">
        <v>276</v>
      </c>
      <c r="V284" s="151" t="s">
        <v>665</v>
      </c>
      <c r="W284" s="84"/>
      <c r="X284" s="151"/>
      <c r="Y284" s="84" t="s">
        <v>276</v>
      </c>
      <c r="Z284" s="151"/>
      <c r="AA284" s="84" t="s">
        <v>276</v>
      </c>
      <c r="AB284" s="151" t="s">
        <v>82</v>
      </c>
      <c r="AC284" s="84" t="s">
        <v>276</v>
      </c>
      <c r="AD284" s="151" t="s">
        <v>587</v>
      </c>
      <c r="AE284" s="84" t="s">
        <v>276</v>
      </c>
      <c r="AF284" s="151"/>
      <c r="AG284" s="84" t="s">
        <v>276</v>
      </c>
      <c r="AH284" s="151"/>
      <c r="AI284" s="84" t="s">
        <v>276</v>
      </c>
      <c r="AJ284" s="151"/>
      <c r="AK284" s="84" t="s">
        <v>276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277</v>
      </c>
      <c r="P285" s="151"/>
      <c r="Q285" s="84" t="s">
        <v>277</v>
      </c>
      <c r="R285" s="151"/>
      <c r="S285" s="84" t="s">
        <v>277</v>
      </c>
      <c r="T285" s="151" t="s">
        <v>280</v>
      </c>
      <c r="U285" s="84" t="s">
        <v>277</v>
      </c>
      <c r="V285" s="151" t="s">
        <v>665</v>
      </c>
      <c r="W285" s="84"/>
      <c r="X285" s="151"/>
      <c r="Y285" s="84" t="s">
        <v>277</v>
      </c>
      <c r="Z285" s="151"/>
      <c r="AA285" s="84" t="s">
        <v>277</v>
      </c>
      <c r="AB285" s="151" t="s">
        <v>85</v>
      </c>
      <c r="AC285" s="84" t="s">
        <v>277</v>
      </c>
      <c r="AD285" s="151" t="s">
        <v>82</v>
      </c>
      <c r="AE285" s="84" t="s">
        <v>277</v>
      </c>
      <c r="AF285" s="151"/>
      <c r="AG285" s="84" t="s">
        <v>277</v>
      </c>
      <c r="AH285" s="151" t="s">
        <v>88</v>
      </c>
      <c r="AI285" s="84" t="s">
        <v>277</v>
      </c>
      <c r="AJ285" s="151"/>
      <c r="AK285" s="84" t="s">
        <v>277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277</v>
      </c>
      <c r="P286" s="156"/>
      <c r="Q286" s="87" t="s">
        <v>277</v>
      </c>
      <c r="R286" s="156"/>
      <c r="S286" s="87" t="s">
        <v>277</v>
      </c>
      <c r="T286" s="156" t="s">
        <v>22</v>
      </c>
      <c r="U286" s="87" t="s">
        <v>277</v>
      </c>
      <c r="V286" s="156" t="s">
        <v>665</v>
      </c>
      <c r="W286" s="87"/>
      <c r="X286" s="156"/>
      <c r="Y286" s="87" t="s">
        <v>277</v>
      </c>
      <c r="Z286" s="156"/>
      <c r="AA286" s="87" t="s">
        <v>277</v>
      </c>
      <c r="AB286" s="156" t="s">
        <v>82</v>
      </c>
      <c r="AC286" s="87" t="s">
        <v>277</v>
      </c>
      <c r="AD286" s="156" t="s">
        <v>82</v>
      </c>
      <c r="AE286" s="87" t="s">
        <v>277</v>
      </c>
      <c r="AF286" s="156"/>
      <c r="AG286" s="87" t="s">
        <v>277</v>
      </c>
      <c r="AH286" s="156"/>
      <c r="AI286" s="87" t="s">
        <v>277</v>
      </c>
      <c r="AJ286" s="156"/>
      <c r="AK286" s="87" t="s">
        <v>277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277</v>
      </c>
      <c r="P287" s="157" t="s">
        <v>502</v>
      </c>
      <c r="Q287" s="80" t="s">
        <v>277</v>
      </c>
      <c r="R287" s="157"/>
      <c r="S287" s="80" t="s">
        <v>277</v>
      </c>
      <c r="T287" s="157"/>
      <c r="U287" s="80" t="s">
        <v>277</v>
      </c>
      <c r="V287" s="157" t="s">
        <v>684</v>
      </c>
      <c r="W287" s="80"/>
      <c r="X287" s="157"/>
      <c r="Y287" s="80" t="s">
        <v>277</v>
      </c>
      <c r="Z287" s="157" t="s">
        <v>22</v>
      </c>
      <c r="AA287" s="80" t="s">
        <v>82</v>
      </c>
      <c r="AB287" s="157" t="s">
        <v>278</v>
      </c>
      <c r="AC287" s="80" t="s">
        <v>82</v>
      </c>
      <c r="AD287" s="157" t="s">
        <v>278</v>
      </c>
      <c r="AE287" s="80" t="s">
        <v>82</v>
      </c>
      <c r="AF287" s="157" t="s">
        <v>86</v>
      </c>
      <c r="AG287" s="80" t="s">
        <v>277</v>
      </c>
      <c r="AH287" s="157"/>
      <c r="AI287" s="80" t="s">
        <v>277</v>
      </c>
      <c r="AJ287" s="157" t="s">
        <v>510</v>
      </c>
      <c r="AK287" s="80" t="s">
        <v>277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82</v>
      </c>
      <c r="P288" s="151"/>
      <c r="Q288" s="84" t="s">
        <v>82</v>
      </c>
      <c r="R288" s="151"/>
      <c r="S288" s="84" t="s">
        <v>82</v>
      </c>
      <c r="T288" s="151"/>
      <c r="U288" s="84" t="s">
        <v>82</v>
      </c>
      <c r="V288" s="151" t="s">
        <v>83</v>
      </c>
      <c r="W288" s="84"/>
      <c r="X288" s="151"/>
      <c r="Y288" s="84" t="s">
        <v>82</v>
      </c>
      <c r="Z288" s="151"/>
      <c r="AA288" s="84" t="s">
        <v>82</v>
      </c>
      <c r="AB288" s="151" t="s">
        <v>91</v>
      </c>
      <c r="AC288" s="84" t="s">
        <v>82</v>
      </c>
      <c r="AD288" s="151" t="s">
        <v>91</v>
      </c>
      <c r="AE288" s="84" t="s">
        <v>82</v>
      </c>
      <c r="AF288" s="151"/>
      <c r="AG288" s="84" t="s">
        <v>82</v>
      </c>
      <c r="AH288" s="151" t="s">
        <v>91</v>
      </c>
      <c r="AI288" s="84" t="s">
        <v>82</v>
      </c>
      <c r="AJ288" s="151"/>
      <c r="AK288" s="84" t="s">
        <v>82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82</v>
      </c>
      <c r="P289" s="155"/>
      <c r="Q289" s="40" t="s">
        <v>82</v>
      </c>
      <c r="R289" s="155"/>
      <c r="S289" s="40" t="s">
        <v>82</v>
      </c>
      <c r="T289" s="155"/>
      <c r="U289" s="40" t="s">
        <v>83</v>
      </c>
      <c r="V289" s="155" t="s">
        <v>84</v>
      </c>
      <c r="W289" s="40"/>
      <c r="X289" s="155"/>
      <c r="Y289" s="40" t="s">
        <v>82</v>
      </c>
      <c r="Z289" s="155"/>
      <c r="AA289" s="40" t="s">
        <v>82</v>
      </c>
      <c r="AB289" s="155"/>
      <c r="AC289" s="40" t="s">
        <v>82</v>
      </c>
      <c r="AD289" s="155"/>
      <c r="AE289" s="40" t="s">
        <v>82</v>
      </c>
      <c r="AF289" s="155"/>
      <c r="AG289" s="40" t="s">
        <v>82</v>
      </c>
      <c r="AH289" s="155" t="s">
        <v>87</v>
      </c>
      <c r="AI289" s="40" t="s">
        <v>82</v>
      </c>
      <c r="AJ289" s="155"/>
      <c r="AK289" s="40" t="s">
        <v>82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278</v>
      </c>
      <c r="P290" s="155"/>
      <c r="Q290" s="40" t="s">
        <v>278</v>
      </c>
      <c r="R290" s="155"/>
      <c r="S290" s="40" t="s">
        <v>278</v>
      </c>
      <c r="T290" s="155"/>
      <c r="U290" s="40" t="s">
        <v>278</v>
      </c>
      <c r="V290" s="155"/>
      <c r="W290" s="40"/>
      <c r="X290" s="155"/>
      <c r="Y290" s="40" t="s">
        <v>278</v>
      </c>
      <c r="Z290" s="155"/>
      <c r="AA290" s="40" t="s">
        <v>278</v>
      </c>
      <c r="AB290" s="155"/>
      <c r="AC290" s="40" t="s">
        <v>278</v>
      </c>
      <c r="AD290" s="155"/>
      <c r="AE290" s="40" t="s">
        <v>278</v>
      </c>
      <c r="AF290" s="155"/>
      <c r="AG290" s="40" t="s">
        <v>278</v>
      </c>
      <c r="AH290" s="155"/>
      <c r="AI290" s="40" t="s">
        <v>278</v>
      </c>
      <c r="AJ290" s="155"/>
      <c r="AK290" s="40" t="s">
        <v>278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278</v>
      </c>
      <c r="P291" s="151"/>
      <c r="Q291" s="84" t="s">
        <v>278</v>
      </c>
      <c r="R291" s="151"/>
      <c r="S291" s="84" t="s">
        <v>278</v>
      </c>
      <c r="T291" s="151"/>
      <c r="U291" s="84" t="s">
        <v>278</v>
      </c>
      <c r="V291" s="151"/>
      <c r="W291" s="84"/>
      <c r="X291" s="151"/>
      <c r="Y291" s="84" t="s">
        <v>278</v>
      </c>
      <c r="Z291" s="151"/>
      <c r="AA291" s="84" t="s">
        <v>278</v>
      </c>
      <c r="AB291" s="151"/>
      <c r="AC291" s="84" t="s">
        <v>278</v>
      </c>
      <c r="AD291" s="151"/>
      <c r="AE291" s="84" t="s">
        <v>278</v>
      </c>
      <c r="AF291" s="151"/>
      <c r="AG291" s="84" t="s">
        <v>278</v>
      </c>
      <c r="AH291" s="151"/>
      <c r="AI291" s="84" t="s">
        <v>278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276</v>
      </c>
      <c r="P292" s="155" t="s">
        <v>500</v>
      </c>
      <c r="Q292" s="40" t="s">
        <v>276</v>
      </c>
      <c r="R292" s="155"/>
      <c r="S292" s="40" t="s">
        <v>276</v>
      </c>
      <c r="T292" s="155" t="s">
        <v>85</v>
      </c>
      <c r="U292" s="40" t="s">
        <v>684</v>
      </c>
      <c r="V292" s="155" t="s">
        <v>84</v>
      </c>
      <c r="W292" s="40"/>
      <c r="X292" s="155"/>
      <c r="Y292" s="40" t="s">
        <v>276</v>
      </c>
      <c r="Z292" s="155"/>
      <c r="AA292" s="40" t="s">
        <v>276</v>
      </c>
      <c r="AB292" s="155"/>
      <c r="AC292" s="40" t="s">
        <v>276</v>
      </c>
      <c r="AD292" s="155" t="s">
        <v>85</v>
      </c>
      <c r="AE292" s="40" t="s">
        <v>276</v>
      </c>
      <c r="AF292" s="155"/>
      <c r="AG292" s="40" t="s">
        <v>276</v>
      </c>
      <c r="AH292" s="155" t="s">
        <v>87</v>
      </c>
      <c r="AI292" s="40" t="s">
        <v>276</v>
      </c>
      <c r="AJ292" s="155" t="s">
        <v>88</v>
      </c>
      <c r="AK292" s="40" t="s">
        <v>276</v>
      </c>
      <c r="AL292" s="155" t="s">
        <v>87</v>
      </c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276</v>
      </c>
      <c r="P293" s="156"/>
      <c r="Q293" s="87" t="s">
        <v>276</v>
      </c>
      <c r="R293" s="156"/>
      <c r="S293" s="87" t="s">
        <v>276</v>
      </c>
      <c r="T293" s="156"/>
      <c r="U293" s="87" t="s">
        <v>276</v>
      </c>
      <c r="V293" s="156"/>
      <c r="W293" s="87"/>
      <c r="X293" s="156"/>
      <c r="Y293" s="87" t="s">
        <v>276</v>
      </c>
      <c r="Z293" s="156" t="s">
        <v>85</v>
      </c>
      <c r="AA293" s="87" t="s">
        <v>276</v>
      </c>
      <c r="AB293" s="156"/>
      <c r="AC293" s="87" t="s">
        <v>276</v>
      </c>
      <c r="AD293" s="156" t="s">
        <v>88</v>
      </c>
      <c r="AE293" s="87" t="s">
        <v>276</v>
      </c>
      <c r="AF293" s="156"/>
      <c r="AG293" s="87" t="s">
        <v>276</v>
      </c>
      <c r="AH293" s="156"/>
      <c r="AI293" s="87" t="s">
        <v>276</v>
      </c>
      <c r="AJ293" s="156" t="s">
        <v>88</v>
      </c>
      <c r="AK293" s="87" t="s">
        <v>276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 t="s">
        <v>276</v>
      </c>
      <c r="R294" s="157" t="s">
        <v>88</v>
      </c>
      <c r="S294" s="80" t="s">
        <v>276</v>
      </c>
      <c r="T294" s="157"/>
      <c r="U294" s="80" t="s">
        <v>276</v>
      </c>
      <c r="V294" s="157" t="s">
        <v>499</v>
      </c>
      <c r="W294" s="80"/>
      <c r="X294" s="157"/>
      <c r="Y294" s="80" t="s">
        <v>276</v>
      </c>
      <c r="Z294" s="157"/>
      <c r="AA294" s="80" t="s">
        <v>276</v>
      </c>
      <c r="AB294" s="157"/>
      <c r="AC294" s="80" t="s">
        <v>276</v>
      </c>
      <c r="AD294" s="157" t="s">
        <v>88</v>
      </c>
      <c r="AE294" s="80" t="s">
        <v>276</v>
      </c>
      <c r="AF294" s="157"/>
      <c r="AG294" s="80" t="s">
        <v>276</v>
      </c>
      <c r="AH294" s="157"/>
      <c r="AI294" s="80" t="s">
        <v>276</v>
      </c>
      <c r="AJ294" s="157" t="s">
        <v>88</v>
      </c>
      <c r="AK294" s="80" t="s">
        <v>276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277</v>
      </c>
      <c r="P295" s="151"/>
      <c r="Q295" s="234" t="s">
        <v>277</v>
      </c>
      <c r="R295" s="151"/>
      <c r="S295" s="234" t="s">
        <v>277</v>
      </c>
      <c r="T295" s="151"/>
      <c r="U295" s="234" t="s">
        <v>277</v>
      </c>
      <c r="V295" s="151"/>
      <c r="W295" s="234"/>
      <c r="X295" s="151"/>
      <c r="Y295" s="234" t="s">
        <v>277</v>
      </c>
      <c r="Z295" s="151"/>
      <c r="AA295" s="234" t="s">
        <v>277</v>
      </c>
      <c r="AB295" s="151" t="s">
        <v>82</v>
      </c>
      <c r="AC295" s="234" t="s">
        <v>277</v>
      </c>
      <c r="AD295" s="151" t="s">
        <v>279</v>
      </c>
      <c r="AE295" s="234" t="s">
        <v>277</v>
      </c>
      <c r="AF295" s="151"/>
      <c r="AG295" s="234" t="s">
        <v>277</v>
      </c>
      <c r="AH295" s="151"/>
      <c r="AI295" s="234" t="s">
        <v>277</v>
      </c>
      <c r="AJ295" s="151" t="s">
        <v>85</v>
      </c>
      <c r="AK295" s="234" t="s">
        <v>277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277</v>
      </c>
      <c r="P296" s="155"/>
      <c r="Q296" s="40" t="s">
        <v>277</v>
      </c>
      <c r="R296" s="155"/>
      <c r="S296" s="40" t="s">
        <v>277</v>
      </c>
      <c r="T296" s="155"/>
      <c r="U296" s="40" t="s">
        <v>277</v>
      </c>
      <c r="V296" s="155"/>
      <c r="W296" s="40"/>
      <c r="X296" s="155"/>
      <c r="Y296" s="40" t="s">
        <v>277</v>
      </c>
      <c r="Z296" s="155"/>
      <c r="AA296" s="40" t="s">
        <v>277</v>
      </c>
      <c r="AB296" s="155" t="s">
        <v>82</v>
      </c>
      <c r="AC296" s="40" t="s">
        <v>277</v>
      </c>
      <c r="AD296" s="155"/>
      <c r="AE296" s="40" t="s">
        <v>277</v>
      </c>
      <c r="AF296" s="155"/>
      <c r="AG296" s="40" t="s">
        <v>277</v>
      </c>
      <c r="AH296" s="155"/>
      <c r="AI296" s="40" t="s">
        <v>277</v>
      </c>
      <c r="AJ296" s="155" t="s">
        <v>85</v>
      </c>
      <c r="AK296" s="40" t="s">
        <v>277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/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82</v>
      </c>
      <c r="P297" s="155"/>
      <c r="Q297" s="40" t="s">
        <v>82</v>
      </c>
      <c r="R297" s="155"/>
      <c r="S297" s="40" t="s">
        <v>82</v>
      </c>
      <c r="T297" s="155"/>
      <c r="U297" s="40" t="s">
        <v>82</v>
      </c>
      <c r="V297" s="155" t="s">
        <v>88</v>
      </c>
      <c r="W297" s="40"/>
      <c r="X297" s="155"/>
      <c r="Y297" s="40" t="s">
        <v>82</v>
      </c>
      <c r="Z297" s="155"/>
      <c r="AA297" s="40" t="s">
        <v>82</v>
      </c>
      <c r="AB297" s="155"/>
      <c r="AC297" s="40" t="s">
        <v>82</v>
      </c>
      <c r="AD297" s="155"/>
      <c r="AE297" s="40" t="s">
        <v>82</v>
      </c>
      <c r="AF297" s="155"/>
      <c r="AG297" s="40" t="s">
        <v>82</v>
      </c>
      <c r="AH297" s="155" t="s">
        <v>283</v>
      </c>
      <c r="AI297" s="40" t="s">
        <v>82</v>
      </c>
      <c r="AJ297" s="155" t="s">
        <v>281</v>
      </c>
      <c r="AK297" s="40" t="s">
        <v>82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82</v>
      </c>
      <c r="P298" s="151"/>
      <c r="Q298" s="84" t="s">
        <v>82</v>
      </c>
      <c r="R298" s="151"/>
      <c r="S298" s="84" t="s">
        <v>82</v>
      </c>
      <c r="T298" s="151"/>
      <c r="U298" s="84" t="s">
        <v>82</v>
      </c>
      <c r="V298" s="151" t="s">
        <v>88</v>
      </c>
      <c r="W298" s="84"/>
      <c r="X298" s="151"/>
      <c r="Y298" s="84" t="s">
        <v>82</v>
      </c>
      <c r="Z298" s="151"/>
      <c r="AA298" s="84" t="s">
        <v>82</v>
      </c>
      <c r="AB298" s="151"/>
      <c r="AC298" s="84" t="s">
        <v>82</v>
      </c>
      <c r="AD298" s="151"/>
      <c r="AE298" s="84" t="s">
        <v>82</v>
      </c>
      <c r="AF298" s="151" t="s">
        <v>278</v>
      </c>
      <c r="AG298" s="84" t="s">
        <v>82</v>
      </c>
      <c r="AH298" s="151" t="s">
        <v>88</v>
      </c>
      <c r="AI298" s="84" t="s">
        <v>82</v>
      </c>
      <c r="AJ298" s="151" t="s">
        <v>281</v>
      </c>
      <c r="AK298" s="84" t="s">
        <v>82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/>
      <c r="S299" s="40" t="s">
        <v>278</v>
      </c>
      <c r="T299" s="155"/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278</v>
      </c>
      <c r="AB299" s="155"/>
      <c r="AC299" s="40" t="s">
        <v>278</v>
      </c>
      <c r="AD299" s="155"/>
      <c r="AE299" s="40" t="s">
        <v>278</v>
      </c>
      <c r="AF299" s="155" t="s">
        <v>84</v>
      </c>
      <c r="AG299" s="40" t="s">
        <v>278</v>
      </c>
      <c r="AH299" s="155" t="s">
        <v>286</v>
      </c>
      <c r="AI299" s="40" t="s">
        <v>278</v>
      </c>
      <c r="AJ299" s="155"/>
      <c r="AK299" s="40" t="s">
        <v>278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/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/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/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83</v>
      </c>
      <c r="P302" s="151" t="s">
        <v>85</v>
      </c>
      <c r="Q302" s="84" t="s">
        <v>298</v>
      </c>
      <c r="R302" s="151"/>
      <c r="S302" s="84" t="s">
        <v>278</v>
      </c>
      <c r="T302" s="151"/>
      <c r="U302" s="84" t="s">
        <v>278</v>
      </c>
      <c r="V302" s="151"/>
      <c r="W302" s="84"/>
      <c r="X302" s="151"/>
      <c r="Y302" s="84" t="s">
        <v>282</v>
      </c>
      <c r="Z302" s="151" t="s">
        <v>87</v>
      </c>
      <c r="AA302" s="84" t="s">
        <v>282</v>
      </c>
      <c r="AB302" s="151" t="s">
        <v>90</v>
      </c>
      <c r="AC302" s="84" t="s">
        <v>83</v>
      </c>
      <c r="AD302" s="151" t="s">
        <v>281</v>
      </c>
      <c r="AE302" s="84" t="s">
        <v>278</v>
      </c>
      <c r="AF302" s="151"/>
      <c r="AG302" s="84" t="s">
        <v>298</v>
      </c>
      <c r="AH302" s="151" t="s">
        <v>90</v>
      </c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83</v>
      </c>
      <c r="P303" s="155" t="s">
        <v>85</v>
      </c>
      <c r="Q303" s="40" t="s">
        <v>298</v>
      </c>
      <c r="R303" s="155"/>
      <c r="S303" s="40" t="s">
        <v>278</v>
      </c>
      <c r="T303" s="155"/>
      <c r="U303" s="40" t="s">
        <v>278</v>
      </c>
      <c r="V303" s="155"/>
      <c r="W303" s="40"/>
      <c r="X303" s="155"/>
      <c r="Y303" s="40" t="s">
        <v>282</v>
      </c>
      <c r="Z303" s="155" t="s">
        <v>87</v>
      </c>
      <c r="AA303" s="40" t="s">
        <v>282</v>
      </c>
      <c r="AB303" s="155" t="s">
        <v>90</v>
      </c>
      <c r="AC303" s="40" t="s">
        <v>83</v>
      </c>
      <c r="AD303" s="155" t="s">
        <v>281</v>
      </c>
      <c r="AE303" s="40" t="s">
        <v>278</v>
      </c>
      <c r="AF303" s="155"/>
      <c r="AG303" s="40" t="s">
        <v>298</v>
      </c>
      <c r="AH303" s="155" t="s">
        <v>90</v>
      </c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83</v>
      </c>
      <c r="P304" s="155" t="s">
        <v>85</v>
      </c>
      <c r="Q304" s="40" t="s">
        <v>298</v>
      </c>
      <c r="R304" s="155"/>
      <c r="S304" s="40" t="s">
        <v>83</v>
      </c>
      <c r="T304" s="155" t="s">
        <v>280</v>
      </c>
      <c r="U304" s="40" t="s">
        <v>83</v>
      </c>
      <c r="V304" s="155" t="s">
        <v>90</v>
      </c>
      <c r="W304" s="40"/>
      <c r="X304" s="155"/>
      <c r="Y304" s="40" t="s">
        <v>282</v>
      </c>
      <c r="Z304" s="155" t="s">
        <v>88</v>
      </c>
      <c r="AA304" s="40" t="s">
        <v>282</v>
      </c>
      <c r="AB304" s="155" t="s">
        <v>85</v>
      </c>
      <c r="AC304" s="40" t="s">
        <v>83</v>
      </c>
      <c r="AD304" s="155" t="s">
        <v>281</v>
      </c>
      <c r="AE304" s="40" t="s">
        <v>83</v>
      </c>
      <c r="AF304" s="155" t="s">
        <v>84</v>
      </c>
      <c r="AG304" s="40" t="s">
        <v>298</v>
      </c>
      <c r="AH304" s="155" t="s">
        <v>90</v>
      </c>
      <c r="AI304" s="40" t="s">
        <v>83</v>
      </c>
      <c r="AJ304" s="155" t="s">
        <v>281</v>
      </c>
      <c r="AK304" s="40" t="s">
        <v>83</v>
      </c>
      <c r="AL304" s="155" t="s">
        <v>85</v>
      </c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83</v>
      </c>
      <c r="T305" s="151" t="s">
        <v>280</v>
      </c>
      <c r="U305" s="84" t="s">
        <v>83</v>
      </c>
      <c r="V305" s="151" t="s">
        <v>90</v>
      </c>
      <c r="W305" s="84"/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282</v>
      </c>
      <c r="AF305" s="151"/>
      <c r="AG305" s="84" t="s">
        <v>278</v>
      </c>
      <c r="AH305" s="151"/>
      <c r="AI305" s="84" t="s">
        <v>83</v>
      </c>
      <c r="AJ305" s="151" t="s">
        <v>281</v>
      </c>
      <c r="AK305" s="84" t="s">
        <v>83</v>
      </c>
      <c r="AL305" s="151" t="s">
        <v>87</v>
      </c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83</v>
      </c>
      <c r="T306" s="155" t="s">
        <v>280</v>
      </c>
      <c r="U306" s="40" t="s">
        <v>83</v>
      </c>
      <c r="V306" s="155"/>
      <c r="W306" s="40"/>
      <c r="X306" s="155"/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83</v>
      </c>
      <c r="AF306" s="155" t="s">
        <v>276</v>
      </c>
      <c r="AG306" s="40" t="s">
        <v>278</v>
      </c>
      <c r="AH306" s="155"/>
      <c r="AI306" s="40" t="s">
        <v>83</v>
      </c>
      <c r="AJ306" s="155" t="s">
        <v>281</v>
      </c>
      <c r="AK306" s="40" t="s">
        <v>83</v>
      </c>
      <c r="AL306" s="155" t="s">
        <v>88</v>
      </c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/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/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276</v>
      </c>
      <c r="P309" s="151" t="s">
        <v>84</v>
      </c>
      <c r="Q309" s="84" t="s">
        <v>276</v>
      </c>
      <c r="R309" s="151"/>
      <c r="S309" s="84" t="s">
        <v>276</v>
      </c>
      <c r="T309" s="151" t="s">
        <v>84</v>
      </c>
      <c r="U309" s="84" t="s">
        <v>276</v>
      </c>
      <c r="V309" s="151" t="s">
        <v>506</v>
      </c>
      <c r="W309" s="84"/>
      <c r="X309" s="151"/>
      <c r="Y309" s="84" t="s">
        <v>276</v>
      </c>
      <c r="Z309" s="151"/>
      <c r="AA309" s="84" t="s">
        <v>276</v>
      </c>
      <c r="AB309" s="151" t="s">
        <v>82</v>
      </c>
      <c r="AC309" s="84" t="s">
        <v>276</v>
      </c>
      <c r="AD309" s="151"/>
      <c r="AE309" s="84" t="s">
        <v>276</v>
      </c>
      <c r="AF309" s="151"/>
      <c r="AG309" s="84" t="s">
        <v>276</v>
      </c>
      <c r="AH309" s="151"/>
      <c r="AI309" s="84" t="s">
        <v>276</v>
      </c>
      <c r="AJ309" s="151"/>
      <c r="AK309" s="84" t="s">
        <v>276</v>
      </c>
      <c r="AL309" s="151" t="s">
        <v>85</v>
      </c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276</v>
      </c>
      <c r="P310" s="155"/>
      <c r="Q310" s="40" t="s">
        <v>276</v>
      </c>
      <c r="R310" s="155"/>
      <c r="S310" s="40" t="s">
        <v>276</v>
      </c>
      <c r="T310" s="155"/>
      <c r="U310" s="40" t="s">
        <v>276</v>
      </c>
      <c r="V310" s="155"/>
      <c r="W310" s="40"/>
      <c r="X310" s="155"/>
      <c r="Y310" s="40" t="s">
        <v>276</v>
      </c>
      <c r="Z310" s="155"/>
      <c r="AA310" s="40" t="s">
        <v>276</v>
      </c>
      <c r="AB310" s="155" t="s">
        <v>82</v>
      </c>
      <c r="AC310" s="40" t="s">
        <v>276</v>
      </c>
      <c r="AD310" s="155"/>
      <c r="AE310" s="40" t="s">
        <v>276</v>
      </c>
      <c r="AF310" s="155"/>
      <c r="AG310" s="40" t="s">
        <v>276</v>
      </c>
      <c r="AH310" s="155"/>
      <c r="AI310" s="40" t="s">
        <v>276</v>
      </c>
      <c r="AJ310" s="155"/>
      <c r="AK310" s="40" t="s">
        <v>276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/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277</v>
      </c>
      <c r="P311" s="155"/>
      <c r="Q311" s="40" t="s">
        <v>277</v>
      </c>
      <c r="R311" s="155"/>
      <c r="S311" s="40" t="s">
        <v>277</v>
      </c>
      <c r="T311" s="155"/>
      <c r="U311" s="40" t="s">
        <v>277</v>
      </c>
      <c r="V311" s="155"/>
      <c r="W311" s="40"/>
      <c r="X311" s="155"/>
      <c r="Y311" s="40" t="s">
        <v>82</v>
      </c>
      <c r="Z311" s="155" t="s">
        <v>88</v>
      </c>
      <c r="AA311" s="40" t="s">
        <v>277</v>
      </c>
      <c r="AB311" s="155" t="s">
        <v>85</v>
      </c>
      <c r="AC311" s="40" t="s">
        <v>277</v>
      </c>
      <c r="AD311" s="155" t="s">
        <v>82</v>
      </c>
      <c r="AE311" s="40" t="s">
        <v>277</v>
      </c>
      <c r="AF311" s="155" t="s">
        <v>276</v>
      </c>
      <c r="AG311" s="40" t="s">
        <v>277</v>
      </c>
      <c r="AH311" s="155" t="s">
        <v>507</v>
      </c>
      <c r="AI311" s="40" t="s">
        <v>277</v>
      </c>
      <c r="AJ311" s="155"/>
      <c r="AK311" s="40" t="s">
        <v>277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/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277</v>
      </c>
      <c r="P312" s="151"/>
      <c r="Q312" s="84" t="s">
        <v>277</v>
      </c>
      <c r="R312" s="151"/>
      <c r="S312" s="84" t="s">
        <v>277</v>
      </c>
      <c r="T312" s="151"/>
      <c r="U312" s="84" t="s">
        <v>277</v>
      </c>
      <c r="V312" s="151"/>
      <c r="W312" s="84"/>
      <c r="X312" s="151"/>
      <c r="Y312" s="84" t="s">
        <v>277</v>
      </c>
      <c r="Z312" s="151"/>
      <c r="AA312" s="84" t="s">
        <v>277</v>
      </c>
      <c r="AB312" s="151" t="s">
        <v>85</v>
      </c>
      <c r="AC312" s="84" t="s">
        <v>277</v>
      </c>
      <c r="AD312" s="151" t="s">
        <v>82</v>
      </c>
      <c r="AE312" s="84" t="s">
        <v>277</v>
      </c>
      <c r="AF312" s="151" t="s">
        <v>276</v>
      </c>
      <c r="AG312" s="84" t="s">
        <v>277</v>
      </c>
      <c r="AH312" s="151"/>
      <c r="AI312" s="84" t="s">
        <v>277</v>
      </c>
      <c r="AJ312" s="151"/>
      <c r="AK312" s="84" t="s">
        <v>277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82</v>
      </c>
      <c r="P313" s="155"/>
      <c r="Q313" s="40" t="s">
        <v>82</v>
      </c>
      <c r="R313" s="155"/>
      <c r="S313" s="40" t="s">
        <v>82</v>
      </c>
      <c r="T313" s="155"/>
      <c r="U313" s="40" t="s">
        <v>82</v>
      </c>
      <c r="V313" s="155"/>
      <c r="W313" s="40"/>
      <c r="X313" s="155"/>
      <c r="Y313" s="40" t="s">
        <v>82</v>
      </c>
      <c r="Z313" s="155"/>
      <c r="AA313" s="40" t="s">
        <v>82</v>
      </c>
      <c r="AB313" s="155" t="s">
        <v>88</v>
      </c>
      <c r="AC313" s="40" t="s">
        <v>82</v>
      </c>
      <c r="AD313" s="155"/>
      <c r="AE313" s="40" t="s">
        <v>82</v>
      </c>
      <c r="AF313" s="155"/>
      <c r="AG313" s="40" t="s">
        <v>82</v>
      </c>
      <c r="AH313" s="155"/>
      <c r="AI313" s="40" t="s">
        <v>82</v>
      </c>
      <c r="AJ313" s="155"/>
      <c r="AK313" s="40" t="s">
        <v>82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82</v>
      </c>
      <c r="P314" s="243"/>
      <c r="Q314" s="241" t="s">
        <v>82</v>
      </c>
      <c r="R314" s="243"/>
      <c r="S314" s="241" t="s">
        <v>82</v>
      </c>
      <c r="T314" s="243"/>
      <c r="U314" s="241" t="s">
        <v>82</v>
      </c>
      <c r="V314" s="243"/>
      <c r="W314" s="241"/>
      <c r="X314" s="243"/>
      <c r="Y314" s="241" t="s">
        <v>82</v>
      </c>
      <c r="Z314" s="243"/>
      <c r="AA314" s="241" t="s">
        <v>82</v>
      </c>
      <c r="AB314" s="243"/>
      <c r="AC314" s="241" t="s">
        <v>82</v>
      </c>
      <c r="AD314" s="243"/>
      <c r="AE314" s="241" t="s">
        <v>82</v>
      </c>
      <c r="AF314" s="243"/>
      <c r="AG314" s="241" t="s">
        <v>82</v>
      </c>
      <c r="AH314" s="243"/>
      <c r="AI314" s="241" t="s">
        <v>82</v>
      </c>
      <c r="AJ314" s="243"/>
      <c r="AK314" s="241" t="s">
        <v>82</v>
      </c>
      <c r="AL314" s="243"/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82</v>
      </c>
      <c r="P315" s="156"/>
      <c r="Q315" s="87" t="s">
        <v>82</v>
      </c>
      <c r="R315" s="156"/>
      <c r="S315" s="87" t="s">
        <v>82</v>
      </c>
      <c r="T315" s="156"/>
      <c r="U315" s="87" t="s">
        <v>82</v>
      </c>
      <c r="V315" s="156"/>
      <c r="W315" s="87"/>
      <c r="X315" s="156"/>
      <c r="Y315" s="87" t="s">
        <v>82</v>
      </c>
      <c r="Z315" s="156"/>
      <c r="AA315" s="87" t="s">
        <v>82</v>
      </c>
      <c r="AB315" s="156"/>
      <c r="AC315" s="87" t="s">
        <v>82</v>
      </c>
      <c r="AD315" s="156"/>
      <c r="AE315" s="87" t="s">
        <v>82</v>
      </c>
      <c r="AF315" s="156"/>
      <c r="AG315" s="87" t="s">
        <v>82</v>
      </c>
      <c r="AH315" s="156"/>
      <c r="AI315" s="87" t="s">
        <v>82</v>
      </c>
      <c r="AJ315" s="156"/>
      <c r="AK315" s="87" t="s">
        <v>82</v>
      </c>
      <c r="AL315" s="156"/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278</v>
      </c>
      <c r="R316" s="159"/>
      <c r="S316" s="89" t="s">
        <v>278</v>
      </c>
      <c r="T316" s="159"/>
      <c r="U316" s="89" t="s">
        <v>278</v>
      </c>
      <c r="V316" s="159"/>
      <c r="W316" s="89"/>
      <c r="X316" s="159"/>
      <c r="Y316" s="89" t="s">
        <v>278</v>
      </c>
      <c r="Z316" s="159"/>
      <c r="AA316" s="89" t="s">
        <v>278</v>
      </c>
      <c r="AB316" s="159"/>
      <c r="AC316" s="89" t="s">
        <v>278</v>
      </c>
      <c r="AD316" s="159"/>
      <c r="AE316" s="89" t="s">
        <v>278</v>
      </c>
      <c r="AF316" s="159"/>
      <c r="AG316" s="89" t="s">
        <v>278</v>
      </c>
      <c r="AH316" s="159"/>
      <c r="AI316" s="89" t="s">
        <v>278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278</v>
      </c>
      <c r="R317" s="159"/>
      <c r="S317" s="89" t="s">
        <v>278</v>
      </c>
      <c r="T317" s="159"/>
      <c r="U317" s="89" t="s">
        <v>278</v>
      </c>
      <c r="V317" s="159"/>
      <c r="W317" s="89"/>
      <c r="X317" s="159"/>
      <c r="Y317" s="89" t="s">
        <v>278</v>
      </c>
      <c r="Z317" s="159"/>
      <c r="AA317" s="89" t="s">
        <v>278</v>
      </c>
      <c r="AB317" s="159"/>
      <c r="AC317" s="89" t="s">
        <v>278</v>
      </c>
      <c r="AD317" s="159"/>
      <c r="AE317" s="89" t="s">
        <v>278</v>
      </c>
      <c r="AF317" s="159"/>
      <c r="AG317" s="89" t="s">
        <v>278</v>
      </c>
      <c r="AH317" s="159"/>
      <c r="AI317" s="89" t="s">
        <v>278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276</v>
      </c>
      <c r="P318" s="159"/>
      <c r="Q318" s="89" t="s">
        <v>276</v>
      </c>
      <c r="R318" s="159"/>
      <c r="S318" s="89" t="s">
        <v>276</v>
      </c>
      <c r="T318" s="159" t="s">
        <v>280</v>
      </c>
      <c r="U318" s="89" t="s">
        <v>276</v>
      </c>
      <c r="V318" s="159" t="s">
        <v>665</v>
      </c>
      <c r="W318" s="89"/>
      <c r="X318" s="159"/>
      <c r="Y318" s="89" t="s">
        <v>276</v>
      </c>
      <c r="Z318" s="159" t="s">
        <v>85</v>
      </c>
      <c r="AA318" s="89" t="s">
        <v>276</v>
      </c>
      <c r="AB318" s="159" t="s">
        <v>82</v>
      </c>
      <c r="AC318" s="89" t="s">
        <v>276</v>
      </c>
      <c r="AD318" s="159"/>
      <c r="AE318" s="89" t="s">
        <v>276</v>
      </c>
      <c r="AF318" s="159"/>
      <c r="AG318" s="89" t="s">
        <v>276</v>
      </c>
      <c r="AH318" s="159"/>
      <c r="AI318" s="89" t="s">
        <v>276</v>
      </c>
      <c r="AJ318" s="159"/>
      <c r="AK318" s="89" t="s">
        <v>276</v>
      </c>
      <c r="AL318" s="159" t="s">
        <v>88</v>
      </c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276</v>
      </c>
      <c r="P319" s="159"/>
      <c r="Q319" s="89" t="s">
        <v>276</v>
      </c>
      <c r="R319" s="159"/>
      <c r="S319" s="89" t="s">
        <v>276</v>
      </c>
      <c r="T319" s="159" t="s">
        <v>280</v>
      </c>
      <c r="U319" s="89" t="s">
        <v>276</v>
      </c>
      <c r="V319" s="159" t="s">
        <v>665</v>
      </c>
      <c r="W319" s="89"/>
      <c r="X319" s="159"/>
      <c r="Y319" s="89" t="s">
        <v>276</v>
      </c>
      <c r="Z319" s="159" t="s">
        <v>85</v>
      </c>
      <c r="AA319" s="89" t="s">
        <v>276</v>
      </c>
      <c r="AB319" s="159" t="s">
        <v>82</v>
      </c>
      <c r="AC319" s="89" t="s">
        <v>276</v>
      </c>
      <c r="AD319" s="159"/>
      <c r="AE319" s="89" t="s">
        <v>276</v>
      </c>
      <c r="AF319" s="159"/>
      <c r="AG319" s="89" t="s">
        <v>276</v>
      </c>
      <c r="AH319" s="159"/>
      <c r="AI319" s="89" t="s">
        <v>276</v>
      </c>
      <c r="AJ319" s="159"/>
      <c r="AK319" s="89" t="s">
        <v>276</v>
      </c>
      <c r="AL319" s="159" t="s">
        <v>85</v>
      </c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277</v>
      </c>
      <c r="P320" s="159"/>
      <c r="Q320" s="89" t="s">
        <v>277</v>
      </c>
      <c r="R320" s="159" t="s">
        <v>279</v>
      </c>
      <c r="S320" s="89" t="s">
        <v>277</v>
      </c>
      <c r="T320" s="159"/>
      <c r="U320" s="89" t="s">
        <v>277</v>
      </c>
      <c r="V320" s="159" t="s">
        <v>499</v>
      </c>
      <c r="W320" s="89"/>
      <c r="X320" s="159"/>
      <c r="Y320" s="89" t="s">
        <v>277</v>
      </c>
      <c r="Z320" s="159" t="s">
        <v>82</v>
      </c>
      <c r="AA320" s="89" t="s">
        <v>277</v>
      </c>
      <c r="AB320" s="159"/>
      <c r="AC320" s="89" t="s">
        <v>277</v>
      </c>
      <c r="AD320" s="159" t="s">
        <v>82</v>
      </c>
      <c r="AE320" s="89" t="s">
        <v>277</v>
      </c>
      <c r="AF320" s="159"/>
      <c r="AG320" s="89" t="s">
        <v>277</v>
      </c>
      <c r="AH320" s="159" t="s">
        <v>87</v>
      </c>
      <c r="AI320" s="89" t="s">
        <v>277</v>
      </c>
      <c r="AJ320" s="159"/>
      <c r="AK320" s="89" t="s">
        <v>277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277</v>
      </c>
      <c r="P321" s="156"/>
      <c r="Q321" s="87" t="s">
        <v>277</v>
      </c>
      <c r="R321" s="156"/>
      <c r="S321" s="87" t="s">
        <v>277</v>
      </c>
      <c r="T321" s="156"/>
      <c r="U321" s="87" t="s">
        <v>277</v>
      </c>
      <c r="V321" s="156"/>
      <c r="W321" s="87"/>
      <c r="X321" s="156"/>
      <c r="Y321" s="87" t="s">
        <v>277</v>
      </c>
      <c r="Z321" s="156" t="s">
        <v>82</v>
      </c>
      <c r="AA321" s="87" t="s">
        <v>277</v>
      </c>
      <c r="AB321" s="156"/>
      <c r="AC321" s="87" t="s">
        <v>277</v>
      </c>
      <c r="AD321" s="156" t="s">
        <v>82</v>
      </c>
      <c r="AE321" s="87" t="s">
        <v>277</v>
      </c>
      <c r="AF321" s="156"/>
      <c r="AG321" s="87" t="s">
        <v>277</v>
      </c>
      <c r="AH321" s="156"/>
      <c r="AI321" s="87" t="s">
        <v>277</v>
      </c>
      <c r="AJ321" s="156"/>
      <c r="AK321" s="87" t="s">
        <v>277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277</v>
      </c>
      <c r="P322" s="156"/>
      <c r="Q322" s="87" t="s">
        <v>277</v>
      </c>
      <c r="R322" s="156"/>
      <c r="S322" s="87" t="s">
        <v>277</v>
      </c>
      <c r="T322" s="156"/>
      <c r="U322" s="87" t="s">
        <v>277</v>
      </c>
      <c r="V322" s="156"/>
      <c r="W322" s="87"/>
      <c r="X322" s="156"/>
      <c r="Y322" s="87" t="s">
        <v>277</v>
      </c>
      <c r="Z322" s="156" t="s">
        <v>82</v>
      </c>
      <c r="AA322" s="87" t="s">
        <v>277</v>
      </c>
      <c r="AB322" s="156"/>
      <c r="AC322" s="87" t="s">
        <v>277</v>
      </c>
      <c r="AD322" s="156" t="s">
        <v>82</v>
      </c>
      <c r="AE322" s="87" t="s">
        <v>277</v>
      </c>
      <c r="AF322" s="156"/>
      <c r="AG322" s="87" t="s">
        <v>277</v>
      </c>
      <c r="AH322" s="156"/>
      <c r="AI322" s="87" t="s">
        <v>277</v>
      </c>
      <c r="AJ322" s="156"/>
      <c r="AK322" s="87" t="s">
        <v>277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82</v>
      </c>
      <c r="P323" s="159"/>
      <c r="Q323" s="89" t="s">
        <v>82</v>
      </c>
      <c r="R323" s="159"/>
      <c r="S323" s="89" t="s">
        <v>82</v>
      </c>
      <c r="T323" s="159"/>
      <c r="U323" s="89" t="s">
        <v>82</v>
      </c>
      <c r="V323" s="159"/>
      <c r="W323" s="89"/>
      <c r="X323" s="159"/>
      <c r="Y323" s="89" t="s">
        <v>82</v>
      </c>
      <c r="Z323" s="159"/>
      <c r="AA323" s="89" t="s">
        <v>82</v>
      </c>
      <c r="AB323" s="159"/>
      <c r="AC323" s="89" t="s">
        <v>82</v>
      </c>
      <c r="AD323" s="159"/>
      <c r="AE323" s="89" t="s">
        <v>82</v>
      </c>
      <c r="AF323" s="159"/>
      <c r="AG323" s="89" t="s">
        <v>82</v>
      </c>
      <c r="AH323" s="159"/>
      <c r="AI323" s="89" t="s">
        <v>82</v>
      </c>
      <c r="AJ323" s="159"/>
      <c r="AK323" s="89" t="s">
        <v>82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82</v>
      </c>
      <c r="P324" s="159"/>
      <c r="Q324" s="89" t="s">
        <v>82</v>
      </c>
      <c r="R324" s="159"/>
      <c r="S324" s="89" t="s">
        <v>82</v>
      </c>
      <c r="T324" s="159"/>
      <c r="U324" s="89" t="s">
        <v>82</v>
      </c>
      <c r="V324" s="159"/>
      <c r="W324" s="89"/>
      <c r="X324" s="159"/>
      <c r="Y324" s="89" t="s">
        <v>82</v>
      </c>
      <c r="Z324" s="159"/>
      <c r="AA324" s="89" t="s">
        <v>82</v>
      </c>
      <c r="AB324" s="159"/>
      <c r="AC324" s="89" t="s">
        <v>82</v>
      </c>
      <c r="AD324" s="159"/>
      <c r="AE324" s="89" t="s">
        <v>82</v>
      </c>
      <c r="AF324" s="159"/>
      <c r="AG324" s="89" t="s">
        <v>82</v>
      </c>
      <c r="AH324" s="159"/>
      <c r="AI324" s="89" t="s">
        <v>82</v>
      </c>
      <c r="AJ324" s="159"/>
      <c r="AK324" s="89" t="s">
        <v>82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278</v>
      </c>
      <c r="P325" s="156"/>
      <c r="Q325" s="87" t="s">
        <v>278</v>
      </c>
      <c r="R325" s="156"/>
      <c r="S325" s="87" t="s">
        <v>278</v>
      </c>
      <c r="T325" s="156"/>
      <c r="U325" s="87" t="s">
        <v>278</v>
      </c>
      <c r="V325" s="156"/>
      <c r="W325" s="87"/>
      <c r="X325" s="156"/>
      <c r="Y325" s="87" t="s">
        <v>278</v>
      </c>
      <c r="Z325" s="156"/>
      <c r="AA325" s="87" t="s">
        <v>278</v>
      </c>
      <c r="AB325" s="156"/>
      <c r="AC325" s="87" t="s">
        <v>278</v>
      </c>
      <c r="AD325" s="156"/>
      <c r="AE325" s="87" t="s">
        <v>278</v>
      </c>
      <c r="AF325" s="156"/>
      <c r="AG325" s="87" t="s">
        <v>278</v>
      </c>
      <c r="AH325" s="156"/>
      <c r="AI325" s="87" t="s">
        <v>278</v>
      </c>
      <c r="AJ325" s="156"/>
      <c r="AK325" s="87" t="s">
        <v>278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278</v>
      </c>
      <c r="P326" s="159"/>
      <c r="Q326" s="89" t="s">
        <v>278</v>
      </c>
      <c r="R326" s="159" t="s">
        <v>283</v>
      </c>
      <c r="S326" s="89" t="s">
        <v>278</v>
      </c>
      <c r="T326" s="159"/>
      <c r="U326" s="89" t="s">
        <v>278</v>
      </c>
      <c r="V326" s="159"/>
      <c r="W326" s="89"/>
      <c r="X326" s="159"/>
      <c r="Y326" s="89" t="s">
        <v>278</v>
      </c>
      <c r="Z326" s="159"/>
      <c r="AA326" s="89" t="s">
        <v>278</v>
      </c>
      <c r="AB326" s="159"/>
      <c r="AC326" s="89" t="s">
        <v>278</v>
      </c>
      <c r="AD326" s="159"/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278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276</v>
      </c>
      <c r="P327" s="159" t="s">
        <v>500</v>
      </c>
      <c r="Q327" s="89" t="s">
        <v>276</v>
      </c>
      <c r="R327" s="159" t="s">
        <v>286</v>
      </c>
      <c r="S327" s="89" t="s">
        <v>276</v>
      </c>
      <c r="T327" s="159" t="s">
        <v>85</v>
      </c>
      <c r="U327" s="89" t="s">
        <v>276</v>
      </c>
      <c r="V327" s="159" t="s">
        <v>686</v>
      </c>
      <c r="W327" s="89"/>
      <c r="X327" s="159"/>
      <c r="Y327" s="89" t="s">
        <v>276</v>
      </c>
      <c r="Z327" s="159"/>
      <c r="AA327" s="89" t="s">
        <v>276</v>
      </c>
      <c r="AB327" s="159" t="s">
        <v>85</v>
      </c>
      <c r="AC327" s="89" t="s">
        <v>276</v>
      </c>
      <c r="AD327" s="159"/>
      <c r="AE327" s="89" t="s">
        <v>276</v>
      </c>
      <c r="AF327" s="159"/>
      <c r="AG327" s="89" t="s">
        <v>276</v>
      </c>
      <c r="AH327" s="159" t="s">
        <v>88</v>
      </c>
      <c r="AI327" s="89" t="s">
        <v>276</v>
      </c>
      <c r="AJ327" s="159" t="s">
        <v>85</v>
      </c>
      <c r="AK327" s="89" t="s">
        <v>276</v>
      </c>
      <c r="AL327" s="159"/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276</v>
      </c>
      <c r="P328" s="156"/>
      <c r="Q328" s="87" t="s">
        <v>276</v>
      </c>
      <c r="R328" s="156"/>
      <c r="S328" s="87" t="s">
        <v>276</v>
      </c>
      <c r="T328" s="156"/>
      <c r="U328" s="87" t="s">
        <v>276</v>
      </c>
      <c r="V328" s="156"/>
      <c r="W328" s="87"/>
      <c r="X328" s="156"/>
      <c r="Y328" s="87" t="s">
        <v>276</v>
      </c>
      <c r="Z328" s="156" t="s">
        <v>88</v>
      </c>
      <c r="AA328" s="87" t="s">
        <v>276</v>
      </c>
      <c r="AB328" s="156" t="s">
        <v>85</v>
      </c>
      <c r="AC328" s="87" t="s">
        <v>276</v>
      </c>
      <c r="AD328" s="156"/>
      <c r="AE328" s="87" t="s">
        <v>276</v>
      </c>
      <c r="AF328" s="156"/>
      <c r="AG328" s="87" t="s">
        <v>276</v>
      </c>
      <c r="AH328" s="156"/>
      <c r="AI328" s="87" t="s">
        <v>276</v>
      </c>
      <c r="AJ328" s="156" t="s">
        <v>85</v>
      </c>
      <c r="AK328" s="87" t="s">
        <v>276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276</v>
      </c>
      <c r="P329" s="157"/>
      <c r="Q329" s="80" t="s">
        <v>276</v>
      </c>
      <c r="R329" s="157"/>
      <c r="S329" s="80" t="s">
        <v>276</v>
      </c>
      <c r="T329" s="157"/>
      <c r="U329" s="80" t="s">
        <v>276</v>
      </c>
      <c r="V329" s="157"/>
      <c r="W329" s="80"/>
      <c r="X329" s="157"/>
      <c r="Y329" s="80" t="s">
        <v>276</v>
      </c>
      <c r="Z329" s="157"/>
      <c r="AA329" s="80" t="s">
        <v>276</v>
      </c>
      <c r="AB329" s="157" t="s">
        <v>85</v>
      </c>
      <c r="AC329" s="80" t="s">
        <v>276</v>
      </c>
      <c r="AD329" s="157"/>
      <c r="AE329" s="80" t="s">
        <v>276</v>
      </c>
      <c r="AF329" s="157"/>
      <c r="AG329" s="80" t="s">
        <v>276</v>
      </c>
      <c r="AH329" s="157"/>
      <c r="AI329" s="80" t="s">
        <v>276</v>
      </c>
      <c r="AJ329" s="157" t="s">
        <v>85</v>
      </c>
      <c r="AK329" s="80" t="s">
        <v>276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277</v>
      </c>
      <c r="P330" s="159"/>
      <c r="Q330" s="89" t="s">
        <v>277</v>
      </c>
      <c r="R330" s="159"/>
      <c r="S330" s="89" t="s">
        <v>277</v>
      </c>
      <c r="T330" s="159"/>
      <c r="U330" s="89" t="s">
        <v>277</v>
      </c>
      <c r="V330" s="159"/>
      <c r="W330" s="89"/>
      <c r="X330" s="159"/>
      <c r="Y330" s="89" t="s">
        <v>277</v>
      </c>
      <c r="Z330" s="159" t="s">
        <v>82</v>
      </c>
      <c r="AA330" s="89" t="s">
        <v>277</v>
      </c>
      <c r="AB330" s="159" t="s">
        <v>82</v>
      </c>
      <c r="AC330" s="89" t="s">
        <v>277</v>
      </c>
      <c r="AD330" s="159" t="s">
        <v>82</v>
      </c>
      <c r="AE330" s="89" t="s">
        <v>277</v>
      </c>
      <c r="AF330" s="159"/>
      <c r="AG330" s="89" t="s">
        <v>277</v>
      </c>
      <c r="AH330" s="159" t="s">
        <v>84</v>
      </c>
      <c r="AI330" s="89" t="s">
        <v>277</v>
      </c>
      <c r="AJ330" s="159" t="s">
        <v>88</v>
      </c>
      <c r="AK330" s="89" t="s">
        <v>277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277</v>
      </c>
      <c r="P331" s="160"/>
      <c r="Q331" s="101" t="s">
        <v>277</v>
      </c>
      <c r="R331" s="160"/>
      <c r="S331" s="101" t="s">
        <v>277</v>
      </c>
      <c r="T331" s="160"/>
      <c r="U331" s="101" t="s">
        <v>277</v>
      </c>
      <c r="V331" s="160"/>
      <c r="W331" s="101"/>
      <c r="X331" s="160"/>
      <c r="Y331" s="101" t="s">
        <v>277</v>
      </c>
      <c r="Z331" s="160" t="s">
        <v>82</v>
      </c>
      <c r="AA331" s="101" t="s">
        <v>277</v>
      </c>
      <c r="AB331" s="160" t="s">
        <v>82</v>
      </c>
      <c r="AC331" s="101" t="s">
        <v>277</v>
      </c>
      <c r="AD331" s="160" t="s">
        <v>82</v>
      </c>
      <c r="AE331" s="101" t="s">
        <v>82</v>
      </c>
      <c r="AF331" s="160"/>
      <c r="AG331" s="101" t="s">
        <v>277</v>
      </c>
      <c r="AH331" s="160" t="s">
        <v>84</v>
      </c>
      <c r="AI331" s="101" t="s">
        <v>277</v>
      </c>
      <c r="AJ331" s="160" t="s">
        <v>88</v>
      </c>
      <c r="AK331" s="101" t="s">
        <v>277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/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82</v>
      </c>
      <c r="P332" s="160"/>
      <c r="Q332" s="101" t="s">
        <v>82</v>
      </c>
      <c r="R332" s="160"/>
      <c r="S332" s="101" t="s">
        <v>82</v>
      </c>
      <c r="T332" s="160"/>
      <c r="U332" s="101" t="s">
        <v>82</v>
      </c>
      <c r="V332" s="160" t="s">
        <v>88</v>
      </c>
      <c r="W332" s="101"/>
      <c r="X332" s="160"/>
      <c r="Y332" s="101" t="s">
        <v>82</v>
      </c>
      <c r="Z332" s="160"/>
      <c r="AA332" s="101" t="s">
        <v>82</v>
      </c>
      <c r="AB332" s="160"/>
      <c r="AC332" s="101" t="s">
        <v>82</v>
      </c>
      <c r="AD332" s="160"/>
      <c r="AE332" s="101" t="s">
        <v>82</v>
      </c>
      <c r="AF332" s="160"/>
      <c r="AG332" s="101" t="s">
        <v>82</v>
      </c>
      <c r="AH332" s="160" t="s">
        <v>84</v>
      </c>
      <c r="AI332" s="101" t="s">
        <v>82</v>
      </c>
      <c r="AJ332" s="160" t="s">
        <v>281</v>
      </c>
      <c r="AK332" s="101" t="s">
        <v>82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82</v>
      </c>
      <c r="P333" s="159" t="s">
        <v>500</v>
      </c>
      <c r="Q333" s="89" t="s">
        <v>82</v>
      </c>
      <c r="R333" s="159"/>
      <c r="S333" s="89" t="s">
        <v>82</v>
      </c>
      <c r="T333" s="159"/>
      <c r="U333" s="89" t="s">
        <v>82</v>
      </c>
      <c r="V333" s="159" t="s">
        <v>88</v>
      </c>
      <c r="W333" s="89"/>
      <c r="X333" s="159"/>
      <c r="Y333" s="89" t="s">
        <v>82</v>
      </c>
      <c r="Z333" s="159"/>
      <c r="AA333" s="89" t="s">
        <v>82</v>
      </c>
      <c r="AB333" s="159"/>
      <c r="AC333" s="89" t="s">
        <v>82</v>
      </c>
      <c r="AD333" s="159"/>
      <c r="AE333" s="89" t="s">
        <v>82</v>
      </c>
      <c r="AF333" s="159"/>
      <c r="AG333" s="89" t="s">
        <v>82</v>
      </c>
      <c r="AH333" s="159" t="s">
        <v>85</v>
      </c>
      <c r="AI333" s="89" t="s">
        <v>82</v>
      </c>
      <c r="AJ333" s="159" t="s">
        <v>281</v>
      </c>
      <c r="AK333" s="89" t="s">
        <v>82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278</v>
      </c>
      <c r="P334" s="160"/>
      <c r="Q334" s="101" t="s">
        <v>278</v>
      </c>
      <c r="R334" s="160"/>
      <c r="S334" s="101" t="s">
        <v>278</v>
      </c>
      <c r="T334" s="160"/>
      <c r="U334" s="101" t="s">
        <v>278</v>
      </c>
      <c r="V334" s="160"/>
      <c r="W334" s="101"/>
      <c r="X334" s="160"/>
      <c r="Y334" s="101" t="s">
        <v>278</v>
      </c>
      <c r="Z334" s="160"/>
      <c r="AA334" s="101" t="s">
        <v>278</v>
      </c>
      <c r="AB334" s="160"/>
      <c r="AC334" s="101" t="s">
        <v>278</v>
      </c>
      <c r="AD334" s="160"/>
      <c r="AE334" s="101" t="s">
        <v>278</v>
      </c>
      <c r="AF334" s="160"/>
      <c r="AG334" s="101" t="s">
        <v>278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278</v>
      </c>
      <c r="P337" s="159"/>
      <c r="Q337" s="89" t="s">
        <v>278</v>
      </c>
      <c r="R337" s="159"/>
      <c r="S337" s="89" t="s">
        <v>83</v>
      </c>
      <c r="T337" s="159" t="s">
        <v>280</v>
      </c>
      <c r="U337" s="89" t="s">
        <v>83</v>
      </c>
      <c r="V337" s="159" t="s">
        <v>90</v>
      </c>
      <c r="W337" s="89"/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282</v>
      </c>
      <c r="AF337" s="159"/>
      <c r="AG337" s="89" t="s">
        <v>278</v>
      </c>
      <c r="AH337" s="159"/>
      <c r="AI337" s="89" t="s">
        <v>83</v>
      </c>
      <c r="AJ337" s="159" t="s">
        <v>281</v>
      </c>
      <c r="AK337" s="89" t="s">
        <v>83</v>
      </c>
      <c r="AL337" s="159" t="s">
        <v>85</v>
      </c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278</v>
      </c>
      <c r="P338" s="160"/>
      <c r="Q338" s="101" t="s">
        <v>278</v>
      </c>
      <c r="R338" s="160"/>
      <c r="S338" s="101" t="s">
        <v>83</v>
      </c>
      <c r="T338" s="160" t="s">
        <v>280</v>
      </c>
      <c r="U338" s="101" t="s">
        <v>83</v>
      </c>
      <c r="V338" s="160" t="s">
        <v>90</v>
      </c>
      <c r="W338" s="101"/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282</v>
      </c>
      <c r="AF338" s="160"/>
      <c r="AG338" s="101" t="s">
        <v>481</v>
      </c>
      <c r="AH338" s="160" t="s">
        <v>711</v>
      </c>
      <c r="AI338" s="101" t="s">
        <v>83</v>
      </c>
      <c r="AJ338" s="160" t="s">
        <v>281</v>
      </c>
      <c r="AK338" s="101" t="s">
        <v>83</v>
      </c>
      <c r="AL338" s="160" t="s">
        <v>88</v>
      </c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83</v>
      </c>
      <c r="P339" s="160"/>
      <c r="Q339" s="101" t="s">
        <v>298</v>
      </c>
      <c r="R339" s="160"/>
      <c r="S339" s="101" t="s">
        <v>83</v>
      </c>
      <c r="T339" s="160" t="s">
        <v>280</v>
      </c>
      <c r="U339" s="101" t="s">
        <v>83</v>
      </c>
      <c r="V339" s="160" t="s">
        <v>90</v>
      </c>
      <c r="W339" s="101"/>
      <c r="X339" s="160"/>
      <c r="Y339" s="101" t="s">
        <v>282</v>
      </c>
      <c r="Z339" s="160"/>
      <c r="AA339" s="101" t="s">
        <v>282</v>
      </c>
      <c r="AB339" s="160" t="s">
        <v>90</v>
      </c>
      <c r="AC339" s="101" t="s">
        <v>83</v>
      </c>
      <c r="AD339" s="160" t="s">
        <v>281</v>
      </c>
      <c r="AE339" s="101" t="s">
        <v>282</v>
      </c>
      <c r="AF339" s="160"/>
      <c r="AG339" s="101" t="s">
        <v>298</v>
      </c>
      <c r="AH339" s="160"/>
      <c r="AI339" s="101" t="s">
        <v>83</v>
      </c>
      <c r="AJ339" s="160" t="s">
        <v>281</v>
      </c>
      <c r="AK339" s="101" t="s">
        <v>83</v>
      </c>
      <c r="AL339" s="160" t="s">
        <v>85</v>
      </c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83</v>
      </c>
      <c r="P340" s="159"/>
      <c r="Q340" s="89" t="s">
        <v>298</v>
      </c>
      <c r="R340" s="159"/>
      <c r="S340" s="89" t="s">
        <v>278</v>
      </c>
      <c r="T340" s="159"/>
      <c r="U340" s="89" t="s">
        <v>278</v>
      </c>
      <c r="V340" s="159"/>
      <c r="W340" s="89"/>
      <c r="X340" s="159"/>
      <c r="Y340" s="89" t="s">
        <v>282</v>
      </c>
      <c r="Z340" s="159"/>
      <c r="AA340" s="89" t="s">
        <v>282</v>
      </c>
      <c r="AB340" s="159" t="s">
        <v>90</v>
      </c>
      <c r="AC340" s="89" t="s">
        <v>83</v>
      </c>
      <c r="AD340" s="159" t="s">
        <v>281</v>
      </c>
      <c r="AE340" s="89" t="s">
        <v>278</v>
      </c>
      <c r="AF340" s="159"/>
      <c r="AG340" s="89" t="s">
        <v>298</v>
      </c>
      <c r="AH340" s="159" t="s">
        <v>90</v>
      </c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83</v>
      </c>
      <c r="P341" s="160"/>
      <c r="Q341" s="101" t="s">
        <v>298</v>
      </c>
      <c r="R341" s="160"/>
      <c r="S341" s="101" t="s">
        <v>278</v>
      </c>
      <c r="T341" s="160"/>
      <c r="U341" s="101" t="s">
        <v>278</v>
      </c>
      <c r="V341" s="160"/>
      <c r="W341" s="101"/>
      <c r="X341" s="160"/>
      <c r="Y341" s="101" t="s">
        <v>282</v>
      </c>
      <c r="Z341" s="160" t="s">
        <v>86</v>
      </c>
      <c r="AA341" s="101" t="s">
        <v>282</v>
      </c>
      <c r="AB341" s="160" t="s">
        <v>90</v>
      </c>
      <c r="AC341" s="101" t="s">
        <v>83</v>
      </c>
      <c r="AD341" s="160"/>
      <c r="AE341" s="101" t="s">
        <v>278</v>
      </c>
      <c r="AF341" s="160"/>
      <c r="AG341" s="101" t="s">
        <v>298</v>
      </c>
      <c r="AH341" s="160" t="s">
        <v>90</v>
      </c>
      <c r="AI341" s="101" t="s">
        <v>278</v>
      </c>
      <c r="AJ341" s="160"/>
      <c r="AK341" s="101" t="s">
        <v>278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/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/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276</v>
      </c>
      <c r="P344" s="161"/>
      <c r="Q344" s="102" t="s">
        <v>276</v>
      </c>
      <c r="R344" s="161"/>
      <c r="S344" s="102" t="s">
        <v>276</v>
      </c>
      <c r="T344" s="161"/>
      <c r="U344" s="102" t="s">
        <v>276</v>
      </c>
      <c r="V344" s="161"/>
      <c r="W344" s="102"/>
      <c r="X344" s="161"/>
      <c r="Y344" s="102" t="s">
        <v>276</v>
      </c>
      <c r="Z344" s="161"/>
      <c r="AA344" s="102" t="s">
        <v>276</v>
      </c>
      <c r="AB344" s="161"/>
      <c r="AC344" s="102" t="s">
        <v>276</v>
      </c>
      <c r="AD344" s="161"/>
      <c r="AE344" s="102" t="s">
        <v>276</v>
      </c>
      <c r="AF344" s="161"/>
      <c r="AG344" s="102" t="s">
        <v>276</v>
      </c>
      <c r="AH344" s="161"/>
      <c r="AI344" s="102" t="s">
        <v>276</v>
      </c>
      <c r="AJ344" s="161"/>
      <c r="AK344" s="102" t="s">
        <v>276</v>
      </c>
      <c r="AL344" s="161" t="s">
        <v>85</v>
      </c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276</v>
      </c>
      <c r="P345" s="151"/>
      <c r="Q345" s="84" t="s">
        <v>276</v>
      </c>
      <c r="R345" s="151"/>
      <c r="S345" s="84" t="s">
        <v>276</v>
      </c>
      <c r="T345" s="151"/>
      <c r="U345" s="84" t="s">
        <v>276</v>
      </c>
      <c r="V345" s="151"/>
      <c r="W345" s="84"/>
      <c r="X345" s="151"/>
      <c r="Y345" s="84" t="s">
        <v>276</v>
      </c>
      <c r="Z345" s="151"/>
      <c r="AA345" s="84" t="s">
        <v>276</v>
      </c>
      <c r="AB345" s="151"/>
      <c r="AC345" s="84" t="s">
        <v>276</v>
      </c>
      <c r="AD345" s="151"/>
      <c r="AE345" s="84" t="s">
        <v>276</v>
      </c>
      <c r="AF345" s="151"/>
      <c r="AG345" s="84" t="s">
        <v>276</v>
      </c>
      <c r="AH345" s="151"/>
      <c r="AI345" s="84" t="s">
        <v>276</v>
      </c>
      <c r="AJ345" s="151"/>
      <c r="AK345" s="84" t="s">
        <v>276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277</v>
      </c>
      <c r="P346" s="151"/>
      <c r="Q346" s="84" t="s">
        <v>277</v>
      </c>
      <c r="R346" s="151"/>
      <c r="S346" s="84" t="s">
        <v>277</v>
      </c>
      <c r="T346" s="151"/>
      <c r="U346" s="84" t="s">
        <v>277</v>
      </c>
      <c r="V346" s="151"/>
      <c r="W346" s="84"/>
      <c r="X346" s="151"/>
      <c r="Y346" s="84" t="s">
        <v>277</v>
      </c>
      <c r="Z346" s="151"/>
      <c r="AA346" s="84" t="s">
        <v>277</v>
      </c>
      <c r="AB346" s="151"/>
      <c r="AC346" s="84" t="s">
        <v>277</v>
      </c>
      <c r="AD346" s="151"/>
      <c r="AE346" s="84" t="s">
        <v>277</v>
      </c>
      <c r="AF346" s="151"/>
      <c r="AG346" s="84" t="s">
        <v>277</v>
      </c>
      <c r="AH346" s="151"/>
      <c r="AI346" s="84" t="s">
        <v>277</v>
      </c>
      <c r="AJ346" s="151"/>
      <c r="AK346" s="84" t="s">
        <v>277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277</v>
      </c>
      <c r="P347" s="151"/>
      <c r="Q347" s="84" t="s">
        <v>277</v>
      </c>
      <c r="R347" s="151"/>
      <c r="S347" s="84" t="s">
        <v>277</v>
      </c>
      <c r="T347" s="151"/>
      <c r="U347" s="84" t="s">
        <v>277</v>
      </c>
      <c r="V347" s="151"/>
      <c r="W347" s="84"/>
      <c r="X347" s="151"/>
      <c r="Y347" s="84" t="s">
        <v>277</v>
      </c>
      <c r="Z347" s="151"/>
      <c r="AA347" s="84" t="s">
        <v>277</v>
      </c>
      <c r="AB347" s="151"/>
      <c r="AC347" s="84" t="s">
        <v>277</v>
      </c>
      <c r="AD347" s="151"/>
      <c r="AE347" s="84" t="s">
        <v>277</v>
      </c>
      <c r="AF347" s="151"/>
      <c r="AG347" s="84" t="s">
        <v>277</v>
      </c>
      <c r="AH347" s="151"/>
      <c r="AI347" s="84" t="s">
        <v>277</v>
      </c>
      <c r="AJ347" s="151"/>
      <c r="AK347" s="84" t="s">
        <v>277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82</v>
      </c>
      <c r="P348" s="151"/>
      <c r="Q348" s="84" t="s">
        <v>82</v>
      </c>
      <c r="R348" s="151"/>
      <c r="S348" s="84" t="s">
        <v>82</v>
      </c>
      <c r="T348" s="151"/>
      <c r="U348" s="84" t="s">
        <v>82</v>
      </c>
      <c r="V348" s="151"/>
      <c r="W348" s="84"/>
      <c r="X348" s="151"/>
      <c r="Y348" s="84" t="s">
        <v>82</v>
      </c>
      <c r="Z348" s="151"/>
      <c r="AA348" s="84" t="s">
        <v>82</v>
      </c>
      <c r="AB348" s="151"/>
      <c r="AC348" s="84" t="s">
        <v>82</v>
      </c>
      <c r="AD348" s="151"/>
      <c r="AE348" s="84" t="s">
        <v>82</v>
      </c>
      <c r="AF348" s="151"/>
      <c r="AG348" s="84" t="s">
        <v>82</v>
      </c>
      <c r="AH348" s="151" t="s">
        <v>85</v>
      </c>
      <c r="AI348" s="84" t="s">
        <v>82</v>
      </c>
      <c r="AJ348" s="151"/>
      <c r="AK348" s="84" t="s">
        <v>82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82</v>
      </c>
      <c r="P349" s="156"/>
      <c r="Q349" s="87" t="s">
        <v>82</v>
      </c>
      <c r="R349" s="156"/>
      <c r="S349" s="87" t="s">
        <v>82</v>
      </c>
      <c r="T349" s="156"/>
      <c r="U349" s="87" t="s">
        <v>82</v>
      </c>
      <c r="V349" s="156"/>
      <c r="W349" s="87"/>
      <c r="X349" s="156"/>
      <c r="Y349" s="87" t="s">
        <v>82</v>
      </c>
      <c r="Z349" s="156"/>
      <c r="AA349" s="87" t="s">
        <v>82</v>
      </c>
      <c r="AB349" s="156"/>
      <c r="AC349" s="87" t="s">
        <v>82</v>
      </c>
      <c r="AD349" s="156"/>
      <c r="AE349" s="87" t="s">
        <v>82</v>
      </c>
      <c r="AF349" s="156"/>
      <c r="AG349" s="87" t="s">
        <v>82</v>
      </c>
      <c r="AH349" s="156"/>
      <c r="AI349" s="87" t="s">
        <v>82</v>
      </c>
      <c r="AJ349" s="156"/>
      <c r="AK349" s="87" t="s">
        <v>82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82</v>
      </c>
      <c r="P350" s="157"/>
      <c r="Q350" s="80" t="s">
        <v>82</v>
      </c>
      <c r="R350" s="157"/>
      <c r="S350" s="80" t="s">
        <v>82</v>
      </c>
      <c r="T350" s="157"/>
      <c r="U350" s="80" t="s">
        <v>82</v>
      </c>
      <c r="V350" s="157"/>
      <c r="W350" s="80"/>
      <c r="X350" s="157"/>
      <c r="Y350" s="80" t="s">
        <v>82</v>
      </c>
      <c r="Z350" s="157"/>
      <c r="AA350" s="80" t="s">
        <v>82</v>
      </c>
      <c r="AB350" s="157"/>
      <c r="AC350" s="80" t="s">
        <v>82</v>
      </c>
      <c r="AD350" s="157"/>
      <c r="AE350" s="80" t="s">
        <v>82</v>
      </c>
      <c r="AF350" s="157"/>
      <c r="AG350" s="80" t="s">
        <v>82</v>
      </c>
      <c r="AH350" s="157"/>
      <c r="AI350" s="80" t="s">
        <v>82</v>
      </c>
      <c r="AJ350" s="157"/>
      <c r="AK350" s="80" t="s">
        <v>82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278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/>
      <c r="X351" s="151"/>
      <c r="Y351" s="84" t="s">
        <v>278</v>
      </c>
      <c r="Z351" s="151"/>
      <c r="AA351" s="84" t="s">
        <v>278</v>
      </c>
      <c r="AB351" s="151"/>
      <c r="AC351" s="84" t="s">
        <v>278</v>
      </c>
      <c r="AD351" s="151"/>
      <c r="AE351" s="84" t="s">
        <v>278</v>
      </c>
      <c r="AF351" s="151"/>
      <c r="AG351" s="84" t="s">
        <v>278</v>
      </c>
      <c r="AH351" s="151"/>
      <c r="AI351" s="84" t="s">
        <v>278</v>
      </c>
      <c r="AJ351" s="151"/>
      <c r="AK351" s="84" t="s">
        <v>278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278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/>
      <c r="X352" s="155"/>
      <c r="Y352" s="40" t="s">
        <v>278</v>
      </c>
      <c r="Z352" s="155"/>
      <c r="AA352" s="40" t="s">
        <v>278</v>
      </c>
      <c r="AB352" s="155"/>
      <c r="AC352" s="40" t="s">
        <v>278</v>
      </c>
      <c r="AD352" s="155"/>
      <c r="AE352" s="40" t="s">
        <v>278</v>
      </c>
      <c r="AF352" s="155"/>
      <c r="AG352" s="40" t="s">
        <v>278</v>
      </c>
      <c r="AH352" s="155"/>
      <c r="AI352" s="40" t="s">
        <v>278</v>
      </c>
      <c r="AJ352" s="155"/>
      <c r="AK352" s="40" t="s">
        <v>278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276</v>
      </c>
      <c r="P353" s="155"/>
      <c r="Q353" s="40" t="s">
        <v>276</v>
      </c>
      <c r="R353" s="155"/>
      <c r="S353" s="40" t="s">
        <v>276</v>
      </c>
      <c r="T353" s="155" t="s">
        <v>280</v>
      </c>
      <c r="U353" s="40" t="s">
        <v>276</v>
      </c>
      <c r="V353" s="155" t="s">
        <v>665</v>
      </c>
      <c r="W353" s="40"/>
      <c r="X353" s="155"/>
      <c r="Y353" s="40" t="s">
        <v>276</v>
      </c>
      <c r="Z353" s="155" t="s">
        <v>85</v>
      </c>
      <c r="AA353" s="40" t="s">
        <v>276</v>
      </c>
      <c r="AB353" s="155" t="s">
        <v>82</v>
      </c>
      <c r="AC353" s="40" t="s">
        <v>276</v>
      </c>
      <c r="AD353" s="155"/>
      <c r="AE353" s="40" t="s">
        <v>276</v>
      </c>
      <c r="AF353" s="155"/>
      <c r="AG353" s="40" t="s">
        <v>276</v>
      </c>
      <c r="AH353" s="155"/>
      <c r="AI353" s="40" t="s">
        <v>276</v>
      </c>
      <c r="AJ353" s="155"/>
      <c r="AK353" s="40" t="s">
        <v>276</v>
      </c>
      <c r="AL353" s="155" t="s">
        <v>85</v>
      </c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276</v>
      </c>
      <c r="P354" s="151"/>
      <c r="Q354" s="84" t="s">
        <v>276</v>
      </c>
      <c r="R354" s="151"/>
      <c r="S354" s="84" t="s">
        <v>276</v>
      </c>
      <c r="T354" s="151" t="s">
        <v>280</v>
      </c>
      <c r="U354" s="84" t="s">
        <v>276</v>
      </c>
      <c r="V354" s="151" t="s">
        <v>665</v>
      </c>
      <c r="W354" s="84"/>
      <c r="X354" s="151"/>
      <c r="Y354" s="84" t="s">
        <v>276</v>
      </c>
      <c r="Z354" s="151"/>
      <c r="AA354" s="84" t="s">
        <v>276</v>
      </c>
      <c r="AB354" s="151" t="s">
        <v>82</v>
      </c>
      <c r="AC354" s="84" t="s">
        <v>276</v>
      </c>
      <c r="AD354" s="151"/>
      <c r="AE354" s="84" t="s">
        <v>276</v>
      </c>
      <c r="AF354" s="151"/>
      <c r="AG354" s="84" t="s">
        <v>276</v>
      </c>
      <c r="AH354" s="151"/>
      <c r="AI354" s="84" t="s">
        <v>276</v>
      </c>
      <c r="AJ354" s="151"/>
      <c r="AK354" s="84" t="s">
        <v>276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277</v>
      </c>
      <c r="P355" s="155"/>
      <c r="Q355" s="40" t="s">
        <v>277</v>
      </c>
      <c r="R355" s="155"/>
      <c r="S355" s="40" t="s">
        <v>277</v>
      </c>
      <c r="T355" s="155" t="s">
        <v>85</v>
      </c>
      <c r="U355" s="40" t="s">
        <v>277</v>
      </c>
      <c r="V355" s="155" t="s">
        <v>665</v>
      </c>
      <c r="W355" s="40"/>
      <c r="X355" s="155"/>
      <c r="Y355" s="40" t="s">
        <v>277</v>
      </c>
      <c r="Z355" s="155"/>
      <c r="AA355" s="40" t="s">
        <v>277</v>
      </c>
      <c r="AB355" s="155"/>
      <c r="AC355" s="40" t="s">
        <v>277</v>
      </c>
      <c r="AD355" s="155" t="s">
        <v>82</v>
      </c>
      <c r="AE355" s="40" t="s">
        <v>277</v>
      </c>
      <c r="AF355" s="155"/>
      <c r="AG355" s="40" t="s">
        <v>277</v>
      </c>
      <c r="AH355" s="155" t="s">
        <v>88</v>
      </c>
      <c r="AI355" s="40" t="s">
        <v>277</v>
      </c>
      <c r="AJ355" s="155"/>
      <c r="AK355" s="40" t="s">
        <v>277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277</v>
      </c>
      <c r="P356" s="156"/>
      <c r="Q356" s="87" t="s">
        <v>277</v>
      </c>
      <c r="R356" s="156"/>
      <c r="S356" s="87" t="s">
        <v>277</v>
      </c>
      <c r="T356" s="156" t="s">
        <v>22</v>
      </c>
      <c r="U356" s="87" t="s">
        <v>277</v>
      </c>
      <c r="V356" s="156" t="s">
        <v>665</v>
      </c>
      <c r="W356" s="87"/>
      <c r="X356" s="156"/>
      <c r="Y356" s="87" t="s">
        <v>277</v>
      </c>
      <c r="Z356" s="156"/>
      <c r="AA356" s="87" t="s">
        <v>277</v>
      </c>
      <c r="AB356" s="156"/>
      <c r="AC356" s="87" t="s">
        <v>277</v>
      </c>
      <c r="AD356" s="156" t="s">
        <v>82</v>
      </c>
      <c r="AE356" s="87" t="s">
        <v>277</v>
      </c>
      <c r="AF356" s="156"/>
      <c r="AG356" s="87" t="s">
        <v>277</v>
      </c>
      <c r="AH356" s="156" t="s">
        <v>22</v>
      </c>
      <c r="AI356" s="87" t="s">
        <v>277</v>
      </c>
      <c r="AJ356" s="156"/>
      <c r="AK356" s="87" t="s">
        <v>277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277</v>
      </c>
      <c r="P357" s="157"/>
      <c r="Q357" s="80" t="s">
        <v>277</v>
      </c>
      <c r="R357" s="157"/>
      <c r="S357" s="80" t="s">
        <v>277</v>
      </c>
      <c r="T357" s="157" t="s">
        <v>22</v>
      </c>
      <c r="U357" s="80" t="s">
        <v>277</v>
      </c>
      <c r="V357" s="157" t="s">
        <v>665</v>
      </c>
      <c r="W357" s="80"/>
      <c r="X357" s="157"/>
      <c r="Y357" s="80" t="s">
        <v>277</v>
      </c>
      <c r="Z357" s="157" t="s">
        <v>22</v>
      </c>
      <c r="AA357" s="80" t="s">
        <v>277</v>
      </c>
      <c r="AB357" s="157"/>
      <c r="AC357" s="80" t="s">
        <v>277</v>
      </c>
      <c r="AD357" s="157" t="s">
        <v>82</v>
      </c>
      <c r="AE357" s="80" t="s">
        <v>277</v>
      </c>
      <c r="AF357" s="157"/>
      <c r="AG357" s="80" t="s">
        <v>277</v>
      </c>
      <c r="AH357" s="157" t="s">
        <v>22</v>
      </c>
      <c r="AI357" s="80" t="s">
        <v>277</v>
      </c>
      <c r="AJ357" s="157"/>
      <c r="AK357" s="80" t="s">
        <v>277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82</v>
      </c>
      <c r="P358" s="151"/>
      <c r="Q358" s="84" t="s">
        <v>82</v>
      </c>
      <c r="R358" s="151"/>
      <c r="S358" s="84" t="s">
        <v>82</v>
      </c>
      <c r="T358" s="151" t="s">
        <v>88</v>
      </c>
      <c r="U358" s="84" t="s">
        <v>82</v>
      </c>
      <c r="V358" s="151" t="s">
        <v>665</v>
      </c>
      <c r="W358" s="84"/>
      <c r="X358" s="151"/>
      <c r="Y358" s="84" t="s">
        <v>82</v>
      </c>
      <c r="Z358" s="151"/>
      <c r="AA358" s="84" t="s">
        <v>82</v>
      </c>
      <c r="AB358" s="151"/>
      <c r="AC358" s="84" t="s">
        <v>82</v>
      </c>
      <c r="AD358" s="151"/>
      <c r="AE358" s="84" t="s">
        <v>82</v>
      </c>
      <c r="AF358" s="151"/>
      <c r="AG358" s="84" t="s">
        <v>82</v>
      </c>
      <c r="AH358" s="151" t="s">
        <v>87</v>
      </c>
      <c r="AI358" s="84" t="s">
        <v>82</v>
      </c>
      <c r="AJ358" s="151"/>
      <c r="AK358" s="84" t="s">
        <v>82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82</v>
      </c>
      <c r="P359" s="155"/>
      <c r="Q359" s="40" t="s">
        <v>82</v>
      </c>
      <c r="R359" s="155"/>
      <c r="S359" s="40" t="s">
        <v>82</v>
      </c>
      <c r="T359" s="155" t="s">
        <v>88</v>
      </c>
      <c r="U359" s="40" t="s">
        <v>82</v>
      </c>
      <c r="V359" s="155" t="s">
        <v>665</v>
      </c>
      <c r="W359" s="40"/>
      <c r="X359" s="155"/>
      <c r="Y359" s="40" t="s">
        <v>82</v>
      </c>
      <c r="Z359" s="155"/>
      <c r="AA359" s="40" t="s">
        <v>82</v>
      </c>
      <c r="AB359" s="155"/>
      <c r="AC359" s="40" t="s">
        <v>82</v>
      </c>
      <c r="AD359" s="155"/>
      <c r="AE359" s="40" t="s">
        <v>82</v>
      </c>
      <c r="AF359" s="155"/>
      <c r="AG359" s="40" t="s">
        <v>82</v>
      </c>
      <c r="AH359" s="155" t="s">
        <v>87</v>
      </c>
      <c r="AI359" s="40" t="s">
        <v>82</v>
      </c>
      <c r="AJ359" s="155"/>
      <c r="AK359" s="40" t="s">
        <v>82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278</v>
      </c>
      <c r="P360" s="155"/>
      <c r="Q360" s="40" t="s">
        <v>278</v>
      </c>
      <c r="R360" s="155"/>
      <c r="S360" s="40" t="s">
        <v>278</v>
      </c>
      <c r="T360" s="155"/>
      <c r="U360" s="40" t="s">
        <v>278</v>
      </c>
      <c r="V360" s="155"/>
      <c r="W360" s="40"/>
      <c r="X360" s="155"/>
      <c r="Y360" s="40" t="s">
        <v>278</v>
      </c>
      <c r="Z360" s="155"/>
      <c r="AA360" s="40" t="s">
        <v>278</v>
      </c>
      <c r="AB360" s="155"/>
      <c r="AC360" s="40" t="s">
        <v>278</v>
      </c>
      <c r="AD360" s="155"/>
      <c r="AE360" s="40" t="s">
        <v>278</v>
      </c>
      <c r="AF360" s="155"/>
      <c r="AG360" s="40" t="s">
        <v>278</v>
      </c>
      <c r="AH360" s="155"/>
      <c r="AI360" s="40" t="s">
        <v>278</v>
      </c>
      <c r="AJ360" s="155"/>
      <c r="AK360" s="40" t="s">
        <v>278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278</v>
      </c>
      <c r="P361" s="151"/>
      <c r="Q361" s="84" t="s">
        <v>278</v>
      </c>
      <c r="R361" s="151"/>
      <c r="S361" s="84" t="s">
        <v>278</v>
      </c>
      <c r="T361" s="151"/>
      <c r="U361" s="84" t="s">
        <v>278</v>
      </c>
      <c r="V361" s="151"/>
      <c r="W361" s="84"/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278</v>
      </c>
      <c r="AF361" s="151"/>
      <c r="AG361" s="84" t="s">
        <v>278</v>
      </c>
      <c r="AH361" s="151" t="s">
        <v>507</v>
      </c>
      <c r="AI361" s="84" t="s">
        <v>278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276</v>
      </c>
      <c r="P362" s="155" t="s">
        <v>500</v>
      </c>
      <c r="Q362" s="40" t="s">
        <v>276</v>
      </c>
      <c r="R362" s="155"/>
      <c r="S362" s="40" t="s">
        <v>276</v>
      </c>
      <c r="T362" s="155" t="s">
        <v>85</v>
      </c>
      <c r="U362" s="40" t="s">
        <v>276</v>
      </c>
      <c r="V362" s="155" t="s">
        <v>685</v>
      </c>
      <c r="W362" s="40"/>
      <c r="X362" s="155"/>
      <c r="Y362" s="40" t="s">
        <v>276</v>
      </c>
      <c r="Z362" s="155"/>
      <c r="AA362" s="40" t="s">
        <v>276</v>
      </c>
      <c r="AB362" s="155" t="s">
        <v>85</v>
      </c>
      <c r="AC362" s="40" t="s">
        <v>276</v>
      </c>
      <c r="AD362" s="155"/>
      <c r="AE362" s="40" t="s">
        <v>276</v>
      </c>
      <c r="AF362" s="155"/>
      <c r="AG362" s="40" t="s">
        <v>276</v>
      </c>
      <c r="AH362" s="155" t="s">
        <v>87</v>
      </c>
      <c r="AI362" s="40" t="s">
        <v>276</v>
      </c>
      <c r="AJ362" s="155" t="s">
        <v>88</v>
      </c>
      <c r="AK362" s="40" t="s">
        <v>276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276</v>
      </c>
      <c r="P363" s="156"/>
      <c r="Q363" s="87" t="s">
        <v>276</v>
      </c>
      <c r="R363" s="156"/>
      <c r="S363" s="87" t="s">
        <v>276</v>
      </c>
      <c r="T363" s="156"/>
      <c r="U363" s="87" t="s">
        <v>276</v>
      </c>
      <c r="V363" s="156"/>
      <c r="W363" s="87"/>
      <c r="X363" s="156"/>
      <c r="Y363" s="87" t="s">
        <v>276</v>
      </c>
      <c r="Z363" s="156"/>
      <c r="AA363" s="87" t="s">
        <v>276</v>
      </c>
      <c r="AB363" s="156" t="s">
        <v>85</v>
      </c>
      <c r="AC363" s="87" t="s">
        <v>276</v>
      </c>
      <c r="AD363" s="156"/>
      <c r="AE363" s="87" t="s">
        <v>276</v>
      </c>
      <c r="AF363" s="156"/>
      <c r="AG363" s="87" t="s">
        <v>276</v>
      </c>
      <c r="AH363" s="156" t="s">
        <v>22</v>
      </c>
      <c r="AI363" s="87" t="s">
        <v>276</v>
      </c>
      <c r="AJ363" s="156" t="s">
        <v>88</v>
      </c>
      <c r="AK363" s="87" t="s">
        <v>276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276</v>
      </c>
      <c r="P364" s="157"/>
      <c r="Q364" s="80" t="s">
        <v>276</v>
      </c>
      <c r="R364" s="157"/>
      <c r="S364" s="80" t="s">
        <v>276</v>
      </c>
      <c r="T364" s="157"/>
      <c r="U364" s="80" t="s">
        <v>276</v>
      </c>
      <c r="V364" s="157"/>
      <c r="W364" s="80"/>
      <c r="X364" s="157"/>
      <c r="Y364" s="80" t="s">
        <v>276</v>
      </c>
      <c r="Z364" s="157" t="s">
        <v>22</v>
      </c>
      <c r="AA364" s="80" t="s">
        <v>276</v>
      </c>
      <c r="AB364" s="157" t="s">
        <v>87</v>
      </c>
      <c r="AC364" s="80" t="s">
        <v>276</v>
      </c>
      <c r="AD364" s="157"/>
      <c r="AE364" s="80" t="s">
        <v>276</v>
      </c>
      <c r="AF364" s="157"/>
      <c r="AG364" s="80" t="s">
        <v>276</v>
      </c>
      <c r="AH364" s="157" t="s">
        <v>22</v>
      </c>
      <c r="AI364" s="80" t="s">
        <v>276</v>
      </c>
      <c r="AJ364" s="157" t="s">
        <v>88</v>
      </c>
      <c r="AK364" s="80" t="s">
        <v>276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277</v>
      </c>
      <c r="P365" s="151"/>
      <c r="Q365" s="84" t="s">
        <v>277</v>
      </c>
      <c r="R365" s="151"/>
      <c r="S365" s="84" t="s">
        <v>277</v>
      </c>
      <c r="T365" s="151"/>
      <c r="U365" s="84" t="s">
        <v>277</v>
      </c>
      <c r="V365" s="151"/>
      <c r="W365" s="84"/>
      <c r="X365" s="151"/>
      <c r="Y365" s="84" t="s">
        <v>277</v>
      </c>
      <c r="Z365" s="151"/>
      <c r="AA365" s="84" t="s">
        <v>277</v>
      </c>
      <c r="AB365" s="151" t="s">
        <v>82</v>
      </c>
      <c r="AC365" s="84" t="s">
        <v>277</v>
      </c>
      <c r="AD365" s="151" t="s">
        <v>82</v>
      </c>
      <c r="AE365" s="84" t="s">
        <v>277</v>
      </c>
      <c r="AF365" s="151"/>
      <c r="AG365" s="84" t="s">
        <v>277</v>
      </c>
      <c r="AH365" s="151"/>
      <c r="AI365" s="84" t="s">
        <v>277</v>
      </c>
      <c r="AJ365" s="151"/>
      <c r="AK365" s="84" t="s">
        <v>277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277</v>
      </c>
      <c r="P366" s="151"/>
      <c r="Q366" s="84" t="s">
        <v>277</v>
      </c>
      <c r="R366" s="151"/>
      <c r="S366" s="84" t="s">
        <v>277</v>
      </c>
      <c r="T366" s="151"/>
      <c r="U366" s="84" t="s">
        <v>277</v>
      </c>
      <c r="V366" s="151"/>
      <c r="W366" s="84"/>
      <c r="X366" s="151"/>
      <c r="Y366" s="84" t="s">
        <v>277</v>
      </c>
      <c r="Z366" s="151"/>
      <c r="AA366" s="84" t="s">
        <v>277</v>
      </c>
      <c r="AB366" s="151" t="s">
        <v>82</v>
      </c>
      <c r="AC366" s="84" t="s">
        <v>277</v>
      </c>
      <c r="AD366" s="151" t="s">
        <v>82</v>
      </c>
      <c r="AE366" s="84" t="s">
        <v>277</v>
      </c>
      <c r="AF366" s="151"/>
      <c r="AG366" s="84" t="s">
        <v>277</v>
      </c>
      <c r="AH366" s="151"/>
      <c r="AI366" s="84" t="s">
        <v>277</v>
      </c>
      <c r="AJ366" s="151"/>
      <c r="AK366" s="84" t="s">
        <v>277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82</v>
      </c>
      <c r="P367" s="151"/>
      <c r="Q367" s="84" t="s">
        <v>82</v>
      </c>
      <c r="R367" s="151"/>
      <c r="S367" s="84" t="s">
        <v>82</v>
      </c>
      <c r="T367" s="151"/>
      <c r="U367" s="84" t="s">
        <v>82</v>
      </c>
      <c r="V367" s="151"/>
      <c r="W367" s="84"/>
      <c r="X367" s="151"/>
      <c r="Y367" s="84" t="s">
        <v>82</v>
      </c>
      <c r="Z367" s="151"/>
      <c r="AA367" s="84" t="s">
        <v>82</v>
      </c>
      <c r="AB367" s="151"/>
      <c r="AC367" s="84" t="s">
        <v>82</v>
      </c>
      <c r="AD367" s="151"/>
      <c r="AE367" s="84" t="s">
        <v>82</v>
      </c>
      <c r="AF367" s="151"/>
      <c r="AG367" s="84" t="s">
        <v>82</v>
      </c>
      <c r="AH367" s="151"/>
      <c r="AI367" s="84" t="s">
        <v>82</v>
      </c>
      <c r="AJ367" s="151"/>
      <c r="AK367" s="84" t="s">
        <v>82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82</v>
      </c>
      <c r="P368" s="151"/>
      <c r="Q368" s="84" t="s">
        <v>82</v>
      </c>
      <c r="R368" s="151"/>
      <c r="S368" s="84" t="s">
        <v>82</v>
      </c>
      <c r="T368" s="151"/>
      <c r="U368" s="84" t="s">
        <v>82</v>
      </c>
      <c r="V368" s="151"/>
      <c r="W368" s="84"/>
      <c r="X368" s="151"/>
      <c r="Y368" s="84" t="s">
        <v>82</v>
      </c>
      <c r="Z368" s="151"/>
      <c r="AA368" s="84" t="s">
        <v>82</v>
      </c>
      <c r="AB368" s="151"/>
      <c r="AC368" s="84" t="s">
        <v>82</v>
      </c>
      <c r="AD368" s="151"/>
      <c r="AE368" s="84" t="s">
        <v>82</v>
      </c>
      <c r="AF368" s="151"/>
      <c r="AG368" s="84" t="s">
        <v>82</v>
      </c>
      <c r="AH368" s="151"/>
      <c r="AI368" s="84" t="s">
        <v>82</v>
      </c>
      <c r="AJ368" s="151"/>
      <c r="AK368" s="84" t="s">
        <v>82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278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278</v>
      </c>
      <c r="AB369" s="156"/>
      <c r="AC369" s="87" t="s">
        <v>278</v>
      </c>
      <c r="AD369" s="156"/>
      <c r="AE369" s="87" t="s">
        <v>278</v>
      </c>
      <c r="AF369" s="156"/>
      <c r="AG369" s="87" t="s">
        <v>278</v>
      </c>
      <c r="AH369" s="156"/>
      <c r="AI369" s="87" t="s">
        <v>278</v>
      </c>
      <c r="AJ369" s="156"/>
      <c r="AK369" s="87" t="s">
        <v>278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83</v>
      </c>
      <c r="P372" s="151"/>
      <c r="Q372" s="84" t="s">
        <v>298</v>
      </c>
      <c r="R372" s="151"/>
      <c r="S372" s="84" t="s">
        <v>278</v>
      </c>
      <c r="T372" s="151"/>
      <c r="U372" s="84" t="s">
        <v>278</v>
      </c>
      <c r="V372" s="151"/>
      <c r="W372" s="84"/>
      <c r="X372" s="151"/>
      <c r="Y372" s="84" t="s">
        <v>282</v>
      </c>
      <c r="Z372" s="151"/>
      <c r="AA372" s="84" t="s">
        <v>282</v>
      </c>
      <c r="AB372" s="151" t="s">
        <v>90</v>
      </c>
      <c r="AC372" s="84" t="s">
        <v>83</v>
      </c>
      <c r="AD372" s="151" t="s">
        <v>281</v>
      </c>
      <c r="AE372" s="84" t="s">
        <v>278</v>
      </c>
      <c r="AF372" s="151"/>
      <c r="AG372" s="84" t="s">
        <v>298</v>
      </c>
      <c r="AH372" s="151" t="s">
        <v>90</v>
      </c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83</v>
      </c>
      <c r="P373" s="155"/>
      <c r="Q373" s="40" t="s">
        <v>298</v>
      </c>
      <c r="R373" s="155"/>
      <c r="S373" s="40" t="s">
        <v>278</v>
      </c>
      <c r="T373" s="155"/>
      <c r="U373" s="40" t="s">
        <v>278</v>
      </c>
      <c r="V373" s="155"/>
      <c r="W373" s="40"/>
      <c r="X373" s="155"/>
      <c r="Y373" s="40" t="s">
        <v>282</v>
      </c>
      <c r="Z373" s="155"/>
      <c r="AA373" s="40" t="s">
        <v>282</v>
      </c>
      <c r="AB373" s="155"/>
      <c r="AC373" s="40" t="s">
        <v>83</v>
      </c>
      <c r="AD373" s="155"/>
      <c r="AE373" s="40" t="s">
        <v>278</v>
      </c>
      <c r="AF373" s="155"/>
      <c r="AG373" s="40" t="s">
        <v>298</v>
      </c>
      <c r="AH373" s="155" t="s">
        <v>90</v>
      </c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83</v>
      </c>
      <c r="P374" s="155"/>
      <c r="Q374" s="40" t="s">
        <v>298</v>
      </c>
      <c r="R374" s="155"/>
      <c r="S374" s="40" t="s">
        <v>83</v>
      </c>
      <c r="T374" s="155" t="s">
        <v>280</v>
      </c>
      <c r="U374" s="40" t="s">
        <v>83</v>
      </c>
      <c r="V374" s="155" t="s">
        <v>90</v>
      </c>
      <c r="W374" s="40"/>
      <c r="X374" s="155"/>
      <c r="Y374" s="40" t="s">
        <v>282</v>
      </c>
      <c r="Z374" s="155"/>
      <c r="AA374" s="40" t="s">
        <v>282</v>
      </c>
      <c r="AB374" s="155"/>
      <c r="AC374" s="40" t="s">
        <v>83</v>
      </c>
      <c r="AD374" s="155"/>
      <c r="AE374" s="40" t="s">
        <v>83</v>
      </c>
      <c r="AF374" s="155"/>
      <c r="AG374" s="40" t="s">
        <v>298</v>
      </c>
      <c r="AH374" s="155"/>
      <c r="AI374" s="40" t="s">
        <v>83</v>
      </c>
      <c r="AJ374" s="155" t="s">
        <v>281</v>
      </c>
      <c r="AK374" s="40" t="s">
        <v>83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83</v>
      </c>
      <c r="T375" s="153" t="s">
        <v>280</v>
      </c>
      <c r="U375" s="88" t="s">
        <v>83</v>
      </c>
      <c r="V375" s="153"/>
      <c r="W375" s="88"/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83</v>
      </c>
      <c r="AF375" s="153"/>
      <c r="AG375" s="88" t="s">
        <v>278</v>
      </c>
      <c r="AH375" s="153"/>
      <c r="AI375" s="88" t="s">
        <v>83</v>
      </c>
      <c r="AJ375" s="153" t="s">
        <v>281</v>
      </c>
      <c r="AK375" s="88" t="s">
        <v>83</v>
      </c>
      <c r="AL375" s="153"/>
      <c r="AM375" s="88"/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120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192</v>
      </c>
      <c r="Q377" s="12" t="s">
        <v>85</v>
      </c>
      <c r="R377" s="71">
        <f>COUNTIF(R$11:R$375,Q377)*8</f>
        <v>128</v>
      </c>
      <c r="S377" s="12" t="s">
        <v>85</v>
      </c>
      <c r="T377" s="71">
        <f>COUNTIF(T$11:T$375,S377)*8</f>
        <v>80</v>
      </c>
      <c r="U377" s="12" t="s">
        <v>85</v>
      </c>
      <c r="V377" s="71">
        <f>COUNTIF(V$11:V$375,U377)*8</f>
        <v>128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64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136</v>
      </c>
      <c r="AI377" s="12" t="s">
        <v>85</v>
      </c>
      <c r="AJ377" s="71">
        <f>COUNTIF(AJ$11:AJ$375,AI377)*8</f>
        <v>80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32</v>
      </c>
      <c r="S378" s="12" t="s">
        <v>286</v>
      </c>
      <c r="T378" s="71">
        <v>0</v>
      </c>
      <c r="U378" s="12" t="s">
        <v>286</v>
      </c>
      <c r="V378" s="71">
        <v>16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4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132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192</v>
      </c>
      <c r="Q379" s="131" t="s">
        <v>85</v>
      </c>
      <c r="R379" s="71">
        <v>160</v>
      </c>
      <c r="S379" s="131" t="s">
        <v>85</v>
      </c>
      <c r="T379" s="71">
        <v>80</v>
      </c>
      <c r="U379" s="131" t="s">
        <v>85</v>
      </c>
      <c r="V379" s="71">
        <v>144</v>
      </c>
      <c r="W379" s="131" t="s">
        <v>85</v>
      </c>
      <c r="X379" s="71">
        <v>0</v>
      </c>
      <c r="Y379" s="131" t="s">
        <v>85</v>
      </c>
      <c r="Z379" s="71">
        <v>168</v>
      </c>
      <c r="AA379" s="131" t="s">
        <v>85</v>
      </c>
      <c r="AB379" s="71">
        <v>144</v>
      </c>
      <c r="AC379" s="131" t="s">
        <v>85</v>
      </c>
      <c r="AD379" s="71">
        <v>72</v>
      </c>
      <c r="AE379" s="131" t="s">
        <v>85</v>
      </c>
      <c r="AF379" s="71">
        <v>0</v>
      </c>
      <c r="AG379" s="131" t="s">
        <v>85</v>
      </c>
      <c r="AH379" s="71">
        <v>140</v>
      </c>
      <c r="AI379" s="131" t="s">
        <v>85</v>
      </c>
      <c r="AJ379" s="71">
        <v>80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1</v>
      </c>
      <c r="Q380" s="137" t="s">
        <v>287</v>
      </c>
      <c r="R380" s="71">
        <v>4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1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6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12</v>
      </c>
      <c r="S381" s="137" t="s">
        <v>288</v>
      </c>
      <c r="T381" s="71">
        <v>0</v>
      </c>
      <c r="U381" s="137" t="s">
        <v>288</v>
      </c>
      <c r="V381" s="71">
        <v>0</v>
      </c>
      <c r="W381" s="137" t="s">
        <v>288</v>
      </c>
      <c r="X381" s="71">
        <v>0</v>
      </c>
      <c r="Y381" s="137" t="s">
        <v>288</v>
      </c>
      <c r="Z381" s="71">
        <v>2</v>
      </c>
      <c r="AA381" s="137" t="s">
        <v>288</v>
      </c>
      <c r="AB381" s="71">
        <v>4</v>
      </c>
      <c r="AC381" s="137" t="s">
        <v>288</v>
      </c>
      <c r="AD381" s="71">
        <v>10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2</v>
      </c>
      <c r="AM381" s="137" t="s">
        <v>288</v>
      </c>
      <c r="AN381" s="71">
        <v>0</v>
      </c>
    </row>
    <row r="382" spans="1:40" ht="14.4" hidden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71">
        <v>3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9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4.4" hidden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0</v>
      </c>
      <c r="U383" s="137" t="s">
        <v>283</v>
      </c>
      <c r="V383" s="71">
        <v>0</v>
      </c>
      <c r="W383" s="137" t="s">
        <v>283</v>
      </c>
      <c r="X383" s="71">
        <v>0</v>
      </c>
      <c r="Y383" s="137" t="s">
        <v>283</v>
      </c>
      <c r="Z383" s="71">
        <v>20</v>
      </c>
      <c r="AA383" s="137" t="s">
        <v>283</v>
      </c>
      <c r="AB383" s="71">
        <v>4</v>
      </c>
      <c r="AC383" s="137" t="s">
        <v>283</v>
      </c>
      <c r="AD383" s="71">
        <v>8</v>
      </c>
      <c r="AE383" s="137" t="s">
        <v>283</v>
      </c>
      <c r="AF383" s="71">
        <v>0</v>
      </c>
      <c r="AG383" s="137" t="s">
        <v>283</v>
      </c>
      <c r="AH383" s="71">
        <v>4</v>
      </c>
      <c r="AI383" s="137" t="s">
        <v>283</v>
      </c>
      <c r="AJ383" s="71">
        <v>0</v>
      </c>
      <c r="AK383" s="137" t="s">
        <v>283</v>
      </c>
      <c r="AL383" s="71">
        <v>4</v>
      </c>
      <c r="AM383" s="137" t="s">
        <v>283</v>
      </c>
      <c r="AN383" s="71">
        <v>0</v>
      </c>
    </row>
    <row r="384" spans="1:40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5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4.4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8.7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4.4" hidden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32</v>
      </c>
      <c r="O387" s="12" t="s">
        <v>87</v>
      </c>
      <c r="P387" s="71">
        <v>24</v>
      </c>
      <c r="Q387" s="12" t="s">
        <v>87</v>
      </c>
      <c r="R387" s="71">
        <v>8</v>
      </c>
      <c r="S387" s="12" t="s">
        <v>87</v>
      </c>
      <c r="T387" s="71">
        <v>0</v>
      </c>
      <c r="U387" s="12" t="s">
        <v>87</v>
      </c>
      <c r="V387" s="71">
        <v>24</v>
      </c>
      <c r="W387" s="12" t="s">
        <v>87</v>
      </c>
      <c r="X387" s="71">
        <v>0</v>
      </c>
      <c r="Y387" s="12" t="s">
        <v>87</v>
      </c>
      <c r="Z387" s="71">
        <v>40</v>
      </c>
      <c r="AA387" s="12" t="s">
        <v>87</v>
      </c>
      <c r="AB387" s="71">
        <v>8</v>
      </c>
      <c r="AC387" s="12" t="s">
        <v>87</v>
      </c>
      <c r="AD387" s="71">
        <v>0</v>
      </c>
      <c r="AE387" s="12" t="s">
        <v>87</v>
      </c>
      <c r="AF387" s="71">
        <v>56</v>
      </c>
      <c r="AG387" s="12" t="s">
        <v>87</v>
      </c>
      <c r="AH387" s="71">
        <v>64</v>
      </c>
      <c r="AI387" s="12" t="s">
        <v>87</v>
      </c>
      <c r="AJ387" s="71">
        <v>40</v>
      </c>
      <c r="AK387" s="12" t="s">
        <v>87</v>
      </c>
      <c r="AL387" s="71">
        <v>48</v>
      </c>
      <c r="AM387" s="12" t="s">
        <v>87</v>
      </c>
      <c r="AN387" s="71">
        <v>0</v>
      </c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51</v>
      </c>
      <c r="M388" s="131" t="s">
        <v>87</v>
      </c>
      <c r="N388" s="71">
        <v>33</v>
      </c>
      <c r="O388" s="131" t="s">
        <v>87</v>
      </c>
      <c r="P388" s="71">
        <v>25</v>
      </c>
      <c r="Q388" s="131" t="s">
        <v>87</v>
      </c>
      <c r="R388" s="71">
        <v>36</v>
      </c>
      <c r="S388" s="131" t="s">
        <v>87</v>
      </c>
      <c r="T388" s="71">
        <v>0</v>
      </c>
      <c r="U388" s="131" t="s">
        <v>87</v>
      </c>
      <c r="V388" s="71">
        <v>27</v>
      </c>
      <c r="W388" s="131" t="s">
        <v>87</v>
      </c>
      <c r="X388" s="71">
        <v>0</v>
      </c>
      <c r="Y388" s="131" t="s">
        <v>87</v>
      </c>
      <c r="Z388" s="71">
        <v>64</v>
      </c>
      <c r="AA388" s="131" t="s">
        <v>87</v>
      </c>
      <c r="AB388" s="71">
        <v>17</v>
      </c>
      <c r="AC388" s="131" t="s">
        <v>87</v>
      </c>
      <c r="AD388" s="71">
        <v>28</v>
      </c>
      <c r="AE388" s="131" t="s">
        <v>87</v>
      </c>
      <c r="AF388" s="71">
        <v>57</v>
      </c>
      <c r="AG388" s="131" t="s">
        <v>87</v>
      </c>
      <c r="AH388" s="71">
        <v>68</v>
      </c>
      <c r="AI388" s="131" t="s">
        <v>87</v>
      </c>
      <c r="AJ388" s="71">
        <v>40</v>
      </c>
      <c r="AK388" s="131" t="s">
        <v>87</v>
      </c>
      <c r="AL388" s="71">
        <v>54</v>
      </c>
      <c r="AM388" s="131" t="s">
        <v>87</v>
      </c>
      <c r="AN388" s="71">
        <v>0</v>
      </c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8</v>
      </c>
      <c r="S389" s="12" t="s">
        <v>279</v>
      </c>
      <c r="T389" s="71">
        <v>0</v>
      </c>
      <c r="U389" s="12" t="s">
        <v>279</v>
      </c>
      <c r="V389" s="81">
        <v>0</v>
      </c>
      <c r="W389" s="12" t="s">
        <v>279</v>
      </c>
      <c r="X389" s="81">
        <v>0</v>
      </c>
      <c r="Y389" s="12" t="s">
        <v>279</v>
      </c>
      <c r="Z389" s="71">
        <v>0</v>
      </c>
      <c r="AA389" s="12" t="s">
        <v>279</v>
      </c>
      <c r="AB389" s="71">
        <v>24</v>
      </c>
      <c r="AC389" s="12" t="s">
        <v>279</v>
      </c>
      <c r="AD389" s="71">
        <v>16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/>
      <c r="AN389" s="71"/>
    </row>
    <row r="390" spans="1:40" ht="1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8</v>
      </c>
      <c r="S390" s="12" t="s">
        <v>293</v>
      </c>
      <c r="T390" s="71">
        <v>0</v>
      </c>
      <c r="U390" s="12" t="s">
        <v>293</v>
      </c>
      <c r="V390" s="81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4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/>
      <c r="AN390" s="71"/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16</v>
      </c>
      <c r="S391" s="131" t="s">
        <v>279</v>
      </c>
      <c r="T391" s="71">
        <v>0</v>
      </c>
      <c r="U391" s="131" t="s">
        <v>279</v>
      </c>
      <c r="V391" s="136">
        <v>0</v>
      </c>
      <c r="W391" s="131" t="s">
        <v>279</v>
      </c>
      <c r="X391" s="136">
        <v>0</v>
      </c>
      <c r="Y391" s="175"/>
      <c r="Z391" s="174">
        <v>0</v>
      </c>
      <c r="AA391" s="131" t="s">
        <v>279</v>
      </c>
      <c r="AB391" s="71">
        <v>28</v>
      </c>
      <c r="AC391" s="131" t="s">
        <v>279</v>
      </c>
      <c r="AD391" s="71">
        <v>16</v>
      </c>
      <c r="AE391" s="269" t="s">
        <v>279</v>
      </c>
      <c r="AF391" s="174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75"/>
      <c r="AL391" s="174">
        <v>0</v>
      </c>
      <c r="AM391" s="175"/>
      <c r="AN391" s="174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48</v>
      </c>
      <c r="S392" s="12" t="s">
        <v>88</v>
      </c>
      <c r="T392" s="71">
        <v>72</v>
      </c>
      <c r="U392" s="12" t="s">
        <v>88</v>
      </c>
      <c r="V392" s="71">
        <v>56</v>
      </c>
      <c r="W392" s="12" t="s">
        <v>88</v>
      </c>
      <c r="X392" s="71">
        <v>0</v>
      </c>
      <c r="Y392" s="12" t="s">
        <v>88</v>
      </c>
      <c r="Z392" s="71">
        <v>80</v>
      </c>
      <c r="AA392" s="12" t="s">
        <v>88</v>
      </c>
      <c r="AB392" s="71">
        <v>72</v>
      </c>
      <c r="AC392" s="12" t="s">
        <v>88</v>
      </c>
      <c r="AD392" s="71">
        <v>48</v>
      </c>
      <c r="AE392" s="12" t="s">
        <v>88</v>
      </c>
      <c r="AF392" s="81">
        <v>16</v>
      </c>
      <c r="AG392" s="12" t="s">
        <v>88</v>
      </c>
      <c r="AH392" s="71">
        <v>64</v>
      </c>
      <c r="AI392" s="12" t="s">
        <v>88</v>
      </c>
      <c r="AJ392" s="71">
        <v>80</v>
      </c>
      <c r="AK392" s="12" t="s">
        <v>88</v>
      </c>
      <c r="AL392" s="71">
        <v>72</v>
      </c>
      <c r="AM392" s="12" t="s">
        <v>88</v>
      </c>
      <c r="AN392" s="7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12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8</v>
      </c>
      <c r="AC393" s="12" t="s">
        <v>294</v>
      </c>
      <c r="AD393" s="71">
        <v>12</v>
      </c>
      <c r="AE393" s="12" t="s">
        <v>294</v>
      </c>
      <c r="AF393" s="8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60</v>
      </c>
      <c r="S394" s="131" t="s">
        <v>88</v>
      </c>
      <c r="T394" s="71">
        <v>72</v>
      </c>
      <c r="U394" s="131" t="s">
        <v>88</v>
      </c>
      <c r="V394" s="71">
        <v>56</v>
      </c>
      <c r="W394" s="131" t="s">
        <v>88</v>
      </c>
      <c r="X394" s="71">
        <v>0</v>
      </c>
      <c r="Y394" s="131" t="s">
        <v>88</v>
      </c>
      <c r="Z394" s="71">
        <v>80</v>
      </c>
      <c r="AA394" s="131" t="s">
        <v>88</v>
      </c>
      <c r="AB394" s="71">
        <v>80</v>
      </c>
      <c r="AC394" s="131" t="s">
        <v>88</v>
      </c>
      <c r="AD394" s="71">
        <v>60</v>
      </c>
      <c r="AE394" s="131" t="s">
        <v>88</v>
      </c>
      <c r="AF394" s="136">
        <v>16</v>
      </c>
      <c r="AG394" s="131" t="s">
        <v>88</v>
      </c>
      <c r="AH394" s="71">
        <v>64</v>
      </c>
      <c r="AI394" s="131" t="s">
        <v>88</v>
      </c>
      <c r="AJ394" s="71">
        <v>80</v>
      </c>
      <c r="AK394" s="131" t="s">
        <v>88</v>
      </c>
      <c r="AL394" s="71">
        <v>72</v>
      </c>
      <c r="AM394" s="131" t="s">
        <v>88</v>
      </c>
      <c r="AN394" s="71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21"/>
      <c r="X395" s="1"/>
      <c r="Y395" s="21"/>
      <c r="Z395" s="171"/>
      <c r="AA395" s="21"/>
      <c r="AB395" s="1"/>
      <c r="AC395" s="21"/>
      <c r="AD395" s="1"/>
      <c r="AE395" s="21"/>
      <c r="AF395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24"/>
      <c r="Y396" s="140"/>
      <c r="Z396" s="22"/>
      <c r="AA396" s="140"/>
      <c r="AB396" s="14"/>
      <c r="AC396" s="140"/>
      <c r="AD396" s="14"/>
      <c r="AE396" s="140"/>
      <c r="AF396" s="30"/>
      <c r="AG396" s="140"/>
      <c r="AH396" s="14"/>
      <c r="AI396" s="140"/>
      <c r="AJ396" s="14"/>
      <c r="AK396" s="140"/>
      <c r="AL396" s="14"/>
      <c r="AM396" s="140"/>
      <c r="AN396" s="24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24"/>
      <c r="Y397" s="140"/>
      <c r="Z397" s="22"/>
      <c r="AA397" s="140"/>
      <c r="AB397" s="14"/>
      <c r="AC397" s="140"/>
      <c r="AD397" s="14"/>
      <c r="AE397" s="140"/>
      <c r="AF397" s="30"/>
      <c r="AG397" s="140"/>
      <c r="AH397" s="14"/>
      <c r="AI397" s="140"/>
      <c r="AJ397" s="14"/>
      <c r="AK397" s="140"/>
      <c r="AL397" s="14"/>
      <c r="AM397" s="140"/>
      <c r="AN397" s="24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24"/>
      <c r="Y398" s="140"/>
      <c r="Z398" s="22"/>
      <c r="AA398" s="140"/>
      <c r="AB398" s="14"/>
      <c r="AC398" s="140"/>
      <c r="AD398" s="14"/>
      <c r="AE398"/>
      <c r="AF398" s="30"/>
      <c r="AG398" s="140"/>
      <c r="AH398" s="14"/>
      <c r="AI398" s="140"/>
      <c r="AJ398" s="14"/>
      <c r="AK398" s="140"/>
      <c r="AL398" s="14"/>
      <c r="AM398" s="140"/>
      <c r="AN398" s="24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224</v>
      </c>
      <c r="Q399" s="81" t="s">
        <v>85</v>
      </c>
      <c r="R399" s="141">
        <v>160</v>
      </c>
      <c r="S399" s="81" t="s">
        <v>85</v>
      </c>
      <c r="T399" s="141">
        <v>128</v>
      </c>
      <c r="U399" s="71" t="s">
        <v>85</v>
      </c>
      <c r="V399" s="141">
        <v>144</v>
      </c>
      <c r="W399" s="71" t="s">
        <v>85</v>
      </c>
      <c r="X399" s="141">
        <v>0</v>
      </c>
      <c r="Y399" s="81" t="s">
        <v>85</v>
      </c>
      <c r="Z399" s="141">
        <v>168</v>
      </c>
      <c r="AA399" s="81" t="s">
        <v>85</v>
      </c>
      <c r="AB399" s="141">
        <v>144</v>
      </c>
      <c r="AC399" s="81" t="s">
        <v>85</v>
      </c>
      <c r="AD399" s="141">
        <v>144</v>
      </c>
      <c r="AE399" s="71" t="s">
        <v>85</v>
      </c>
      <c r="AF399" s="141">
        <v>0</v>
      </c>
      <c r="AG399" s="81" t="s">
        <v>85</v>
      </c>
      <c r="AH399" s="141">
        <v>156</v>
      </c>
      <c r="AI399" s="81" t="s">
        <v>85</v>
      </c>
      <c r="AJ399" s="141">
        <v>128</v>
      </c>
      <c r="AK399" s="81" t="s">
        <v>85</v>
      </c>
      <c r="AL399" s="71">
        <v>160</v>
      </c>
      <c r="AM399" s="8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73</v>
      </c>
      <c r="M400" s="81" t="s">
        <v>87</v>
      </c>
      <c r="N400" s="176">
        <v>68</v>
      </c>
      <c r="O400" s="81" t="s">
        <v>87</v>
      </c>
      <c r="P400" s="141">
        <v>53</v>
      </c>
      <c r="Q400" s="81" t="s">
        <v>87</v>
      </c>
      <c r="R400" s="141">
        <v>56</v>
      </c>
      <c r="S400" s="81" t="s">
        <v>87</v>
      </c>
      <c r="T400" s="141">
        <v>52</v>
      </c>
      <c r="U400" s="71" t="s">
        <v>87</v>
      </c>
      <c r="V400" s="141">
        <v>58</v>
      </c>
      <c r="W400" s="71" t="s">
        <v>87</v>
      </c>
      <c r="X400" s="141">
        <v>0</v>
      </c>
      <c r="Y400" s="81" t="s">
        <v>87</v>
      </c>
      <c r="Z400" s="141">
        <v>64</v>
      </c>
      <c r="AA400" s="81" t="s">
        <v>87</v>
      </c>
      <c r="AB400" s="141">
        <v>58</v>
      </c>
      <c r="AC400" s="81" t="s">
        <v>87</v>
      </c>
      <c r="AD400" s="141">
        <v>50</v>
      </c>
      <c r="AE400" s="71" t="s">
        <v>87</v>
      </c>
      <c r="AF400" s="141">
        <v>64</v>
      </c>
      <c r="AG400" s="81" t="s">
        <v>87</v>
      </c>
      <c r="AH400" s="141">
        <v>62</v>
      </c>
      <c r="AI400" s="81" t="s">
        <v>87</v>
      </c>
      <c r="AJ400" s="141">
        <v>47</v>
      </c>
      <c r="AK400" s="81" t="s">
        <v>87</v>
      </c>
      <c r="AL400" s="71">
        <v>64</v>
      </c>
      <c r="AM400" s="8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384</v>
      </c>
      <c r="Q401" s="81" t="s">
        <v>279</v>
      </c>
      <c r="R401" s="141">
        <v>16</v>
      </c>
      <c r="S401" s="81" t="s">
        <v>279</v>
      </c>
      <c r="T401" s="71">
        <v>648</v>
      </c>
      <c r="U401" s="71" t="s">
        <v>279</v>
      </c>
      <c r="V401" s="141">
        <v>24</v>
      </c>
      <c r="W401" s="71" t="s">
        <v>279</v>
      </c>
      <c r="X401" s="141">
        <v>0</v>
      </c>
      <c r="Y401" s="174" t="s">
        <v>279</v>
      </c>
      <c r="Z401" s="230"/>
      <c r="AA401" s="81" t="s">
        <v>279</v>
      </c>
      <c r="AB401" s="71">
        <v>40</v>
      </c>
      <c r="AC401" s="81" t="s">
        <v>279</v>
      </c>
      <c r="AD401" s="71">
        <v>24</v>
      </c>
      <c r="AE401" s="174" t="s">
        <v>279</v>
      </c>
      <c r="AF401" s="174">
        <v>0</v>
      </c>
      <c r="AG401" s="81" t="s">
        <v>279</v>
      </c>
      <c r="AH401" s="71">
        <v>56</v>
      </c>
      <c r="AI401" s="81" t="s">
        <v>279</v>
      </c>
      <c r="AJ401" s="71">
        <v>108</v>
      </c>
      <c r="AK401" s="175"/>
      <c r="AL401" s="174">
        <v>224</v>
      </c>
      <c r="AM401" s="175"/>
      <c r="AN401" s="174"/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248">
        <v>72</v>
      </c>
      <c r="Q402" s="81" t="s">
        <v>88</v>
      </c>
      <c r="R402" s="141">
        <v>80</v>
      </c>
      <c r="S402" s="81" t="s">
        <v>88</v>
      </c>
      <c r="T402" s="141">
        <v>80</v>
      </c>
      <c r="U402" s="71" t="s">
        <v>88</v>
      </c>
      <c r="V402" s="141">
        <v>80</v>
      </c>
      <c r="W402" s="71" t="s">
        <v>88</v>
      </c>
      <c r="X402" s="141">
        <v>0</v>
      </c>
      <c r="Y402" s="81" t="s">
        <v>88</v>
      </c>
      <c r="Z402" s="141">
        <v>80</v>
      </c>
      <c r="AA402" s="81" t="s">
        <v>88</v>
      </c>
      <c r="AB402" s="141">
        <v>80</v>
      </c>
      <c r="AC402" s="81" t="s">
        <v>88</v>
      </c>
      <c r="AD402" s="141">
        <v>80</v>
      </c>
      <c r="AE402" s="71" t="s">
        <v>88</v>
      </c>
      <c r="AF402" s="71">
        <v>72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14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24"/>
      <c r="X403" s="24"/>
      <c r="Y403" s="14"/>
      <c r="Z403" s="22"/>
      <c r="AA403" s="14"/>
      <c r="AB403" s="24"/>
      <c r="AC403" s="14"/>
      <c r="AD403" s="14"/>
      <c r="AE403" s="24"/>
      <c r="AF403" s="142"/>
      <c r="AG403" s="14"/>
      <c r="AH403" s="14"/>
      <c r="AI403" s="14"/>
      <c r="AJ403" s="14"/>
      <c r="AK403" s="14"/>
      <c r="AL403" s="14"/>
      <c r="AM403" s="24"/>
      <c r="AN403" s="2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24"/>
      <c r="Y404" s="143"/>
      <c r="Z404" s="22"/>
      <c r="AA404" s="143"/>
      <c r="AB404" s="14"/>
      <c r="AC404" s="143"/>
      <c r="AD404" s="14"/>
      <c r="AE404" s="143"/>
      <c r="AF404" s="30"/>
      <c r="AG404" s="143"/>
      <c r="AH404" s="14"/>
      <c r="AI404" s="143"/>
      <c r="AJ404" s="14"/>
      <c r="AK404" s="143"/>
      <c r="AL404" s="14"/>
      <c r="AM404" s="143"/>
      <c r="AN404" s="2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28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32</v>
      </c>
      <c r="Q405" s="131" t="s">
        <v>85</v>
      </c>
      <c r="R405" s="136">
        <v>0</v>
      </c>
      <c r="S405" s="131" t="s">
        <v>85</v>
      </c>
      <c r="T405" s="136">
        <v>48</v>
      </c>
      <c r="U405" s="131" t="s">
        <v>85</v>
      </c>
      <c r="V405" s="144">
        <v>0</v>
      </c>
      <c r="W405" s="131" t="s">
        <v>85</v>
      </c>
      <c r="X405" s="144">
        <v>0</v>
      </c>
      <c r="Y405" s="131" t="s">
        <v>85</v>
      </c>
      <c r="Z405" s="71">
        <v>0</v>
      </c>
      <c r="AA405" s="131" t="s">
        <v>85</v>
      </c>
      <c r="AB405" s="136">
        <v>0</v>
      </c>
      <c r="AC405" s="131" t="s">
        <v>85</v>
      </c>
      <c r="AD405" s="136">
        <v>72</v>
      </c>
      <c r="AE405" s="131" t="s">
        <v>85</v>
      </c>
      <c r="AF405" s="141">
        <v>0</v>
      </c>
      <c r="AG405" s="131" t="s">
        <v>85</v>
      </c>
      <c r="AH405" s="136">
        <v>16</v>
      </c>
      <c r="AI405" s="131" t="s">
        <v>85</v>
      </c>
      <c r="AJ405" s="136">
        <v>48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22</v>
      </c>
      <c r="M406" s="131" t="s">
        <v>87</v>
      </c>
      <c r="N406" s="136">
        <v>35</v>
      </c>
      <c r="O406" s="131" t="s">
        <v>87</v>
      </c>
      <c r="P406" s="136">
        <v>28</v>
      </c>
      <c r="Q406" s="131" t="s">
        <v>87</v>
      </c>
      <c r="R406" s="136">
        <v>20</v>
      </c>
      <c r="S406" s="131" t="s">
        <v>87</v>
      </c>
      <c r="T406" s="136">
        <v>52</v>
      </c>
      <c r="U406" s="131" t="s">
        <v>87</v>
      </c>
      <c r="V406" s="144">
        <v>31</v>
      </c>
      <c r="W406" s="131" t="s">
        <v>87</v>
      </c>
      <c r="X406" s="144">
        <v>0</v>
      </c>
      <c r="Y406" s="131" t="s">
        <v>87</v>
      </c>
      <c r="Z406" s="71">
        <v>0</v>
      </c>
      <c r="AA406" s="131" t="s">
        <v>87</v>
      </c>
      <c r="AB406" s="288">
        <v>17</v>
      </c>
      <c r="AC406" s="131" t="s">
        <v>87</v>
      </c>
      <c r="AD406" s="144">
        <v>22</v>
      </c>
      <c r="AE406" s="131" t="s">
        <v>87</v>
      </c>
      <c r="AF406" s="141">
        <v>7</v>
      </c>
      <c r="AG406" s="131" t="s">
        <v>87</v>
      </c>
      <c r="AH406" s="136">
        <v>-6</v>
      </c>
      <c r="AI406" s="131" t="s">
        <v>87</v>
      </c>
      <c r="AJ406" s="136">
        <v>7</v>
      </c>
      <c r="AK406" s="131" t="s">
        <v>87</v>
      </c>
      <c r="AL406" s="136">
        <v>10</v>
      </c>
      <c r="AM406" s="131" t="s">
        <v>87</v>
      </c>
      <c r="AN406" s="136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384</v>
      </c>
      <c r="Q407" s="131" t="s">
        <v>279</v>
      </c>
      <c r="R407" s="136">
        <v>0</v>
      </c>
      <c r="S407" s="131" t="s">
        <v>279</v>
      </c>
      <c r="T407" s="136">
        <v>648</v>
      </c>
      <c r="U407" s="131" t="s">
        <v>279</v>
      </c>
      <c r="V407" s="136">
        <v>24</v>
      </c>
      <c r="W407" s="131" t="s">
        <v>279</v>
      </c>
      <c r="X407" s="136">
        <v>0</v>
      </c>
      <c r="Y407" s="174" t="s">
        <v>279</v>
      </c>
      <c r="Z407" s="230">
        <v>32</v>
      </c>
      <c r="AA407" s="131" t="s">
        <v>279</v>
      </c>
      <c r="AB407" s="136">
        <v>12</v>
      </c>
      <c r="AC407" s="131" t="s">
        <v>279</v>
      </c>
      <c r="AD407" s="136">
        <v>8</v>
      </c>
      <c r="AE407" s="269" t="s">
        <v>279</v>
      </c>
      <c r="AF407" s="270">
        <v>0</v>
      </c>
      <c r="AG407" s="131" t="s">
        <v>279</v>
      </c>
      <c r="AH407" s="136">
        <v>56</v>
      </c>
      <c r="AI407" s="131" t="s">
        <v>279</v>
      </c>
      <c r="AJ407" s="136">
        <v>108</v>
      </c>
      <c r="AK407" s="175"/>
      <c r="AL407" s="174">
        <v>10</v>
      </c>
      <c r="AM407" s="175"/>
      <c r="AN407" s="174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72</v>
      </c>
      <c r="Q408" s="131" t="s">
        <v>88</v>
      </c>
      <c r="R408" s="144">
        <v>20</v>
      </c>
      <c r="S408" s="131" t="s">
        <v>88</v>
      </c>
      <c r="T408" s="144">
        <v>8</v>
      </c>
      <c r="U408" s="131" t="s">
        <v>88</v>
      </c>
      <c r="V408" s="144">
        <v>24</v>
      </c>
      <c r="W408" s="131" t="s">
        <v>88</v>
      </c>
      <c r="X408" s="144">
        <v>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20</v>
      </c>
      <c r="AE408" s="131" t="s">
        <v>88</v>
      </c>
      <c r="AF408" s="108">
        <v>56</v>
      </c>
      <c r="AG408" s="131" t="s">
        <v>88</v>
      </c>
      <c r="AH408" s="144">
        <v>16</v>
      </c>
      <c r="AI408" s="131" t="s">
        <v>88</v>
      </c>
      <c r="AJ408" s="144">
        <v>0</v>
      </c>
      <c r="AK408" s="131" t="s">
        <v>88</v>
      </c>
      <c r="AL408" s="144">
        <v>8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/>
      <c r="V409"/>
      <c r="W409"/>
      <c r="X409"/>
      <c r="Y409" s="8"/>
      <c r="Z409" s="9"/>
      <c r="AA409" s="8"/>
      <c r="AB409" s="145"/>
      <c r="AC409" s="8"/>
      <c r="AD409" s="145"/>
      <c r="AE409"/>
      <c r="AF409"/>
      <c r="AG409" s="8"/>
      <c r="AH409" s="145"/>
      <c r="AI409" s="8"/>
      <c r="AJ409" s="145"/>
      <c r="AK409" s="8"/>
      <c r="AL409" s="145"/>
      <c r="AM409"/>
      <c r="AN409" s="145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 s="146"/>
      <c r="AD410" s="145"/>
      <c r="AE410"/>
      <c r="AF410"/>
      <c r="AG410" s="146"/>
      <c r="AH410" s="145"/>
      <c r="AI410" s="146"/>
      <c r="AJ410" s="145"/>
      <c r="AK410" s="146"/>
      <c r="AL410" s="145"/>
      <c r="AM410"/>
      <c r="AN410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9"/>
      <c r="S411"/>
      <c r="T411" s="9"/>
      <c r="U411"/>
      <c r="V411"/>
      <c r="W411"/>
      <c r="X411"/>
      <c r="Y411"/>
      <c r="Z411" s="9"/>
      <c r="AA411"/>
      <c r="AB411" s="9"/>
      <c r="AC411"/>
      <c r="AD411" s="9"/>
      <c r="AE411"/>
      <c r="AF411" s="142"/>
      <c r="AG411"/>
      <c r="AH411" s="9"/>
      <c r="AI411"/>
      <c r="AJ411" s="9"/>
      <c r="AK411"/>
      <c r="AL411" s="9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0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1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1</v>
      </c>
      <c r="AK412" s="103" t="s">
        <v>295</v>
      </c>
      <c r="AL412" s="71">
        <v>3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  <c r="U413" s="103" t="s">
        <v>296</v>
      </c>
      <c r="V413" s="71">
        <v>0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0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3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16</v>
      </c>
      <c r="O415" s="103" t="s">
        <v>284</v>
      </c>
      <c r="P415" s="71">
        <v>12</v>
      </c>
      <c r="Q415" s="103" t="s">
        <v>284</v>
      </c>
      <c r="R415" s="71">
        <v>4</v>
      </c>
      <c r="S415" s="103" t="s">
        <v>284</v>
      </c>
      <c r="T415" s="71">
        <v>4</v>
      </c>
      <c r="U415" s="103" t="s">
        <v>284</v>
      </c>
      <c r="V415" s="71">
        <v>0</v>
      </c>
      <c r="W415" s="103" t="s">
        <v>284</v>
      </c>
      <c r="X415" s="71">
        <v>0</v>
      </c>
      <c r="Y415" s="103" t="s">
        <v>284</v>
      </c>
      <c r="Z415" s="71">
        <v>20</v>
      </c>
      <c r="AA415" s="103" t="s">
        <v>284</v>
      </c>
      <c r="AB415" s="71">
        <v>0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5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24</v>
      </c>
      <c r="Q419" s="71" t="s">
        <v>11</v>
      </c>
      <c r="R419" s="71">
        <v>16</v>
      </c>
      <c r="S419" s="71" t="s">
        <v>11</v>
      </c>
      <c r="T419" s="71">
        <v>0</v>
      </c>
      <c r="U419" s="71" t="s">
        <v>11</v>
      </c>
      <c r="V419" s="71">
        <v>16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20</v>
      </c>
      <c r="O420" s="93" t="s">
        <v>15</v>
      </c>
      <c r="P420" s="71">
        <v>38</v>
      </c>
      <c r="Q420" s="93" t="s">
        <v>15</v>
      </c>
      <c r="R420" s="71">
        <v>20</v>
      </c>
      <c r="S420" s="93" t="s">
        <v>15</v>
      </c>
      <c r="T420" s="71">
        <v>6</v>
      </c>
      <c r="U420" s="106" t="s">
        <v>15</v>
      </c>
      <c r="V420" s="71">
        <v>19</v>
      </c>
      <c r="W420" s="106" t="s">
        <v>15</v>
      </c>
      <c r="X420" s="71">
        <v>0</v>
      </c>
      <c r="Y420" s="93" t="s">
        <v>15</v>
      </c>
      <c r="Z420" s="71">
        <v>42</v>
      </c>
      <c r="AA420" s="93" t="s">
        <v>15</v>
      </c>
      <c r="AB420" s="71">
        <v>1</v>
      </c>
      <c r="AC420" s="93" t="s">
        <v>15</v>
      </c>
      <c r="AD420" s="71">
        <v>0</v>
      </c>
      <c r="AE420" s="106" t="s">
        <v>15</v>
      </c>
      <c r="AF420" s="71">
        <v>4</v>
      </c>
      <c r="AG420" s="93" t="s">
        <v>15</v>
      </c>
      <c r="AH420" s="71">
        <v>15</v>
      </c>
      <c r="AI420" s="106" t="s">
        <v>15</v>
      </c>
      <c r="AJ420" s="71">
        <v>1</v>
      </c>
      <c r="AK420" s="93" t="s">
        <v>15</v>
      </c>
      <c r="AL420" s="71">
        <v>7</v>
      </c>
      <c r="AM420" s="93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-1</v>
      </c>
      <c r="S421" s="104" t="s">
        <v>16</v>
      </c>
      <c r="T421" s="121">
        <v>0</v>
      </c>
      <c r="U421" s="109" t="s">
        <v>16</v>
      </c>
      <c r="V421" s="121">
        <v>0</v>
      </c>
      <c r="W421" s="109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9" t="s">
        <v>16</v>
      </c>
      <c r="AF421" s="121">
        <v>0</v>
      </c>
      <c r="AG421" s="104" t="s">
        <v>16</v>
      </c>
      <c r="AH421" s="121">
        <v>-1</v>
      </c>
      <c r="AI421" s="109" t="s">
        <v>16</v>
      </c>
      <c r="AJ421" s="121">
        <v>0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-4</v>
      </c>
      <c r="U422" s="109" t="s">
        <v>10</v>
      </c>
      <c r="V422" s="121">
        <v>0</v>
      </c>
      <c r="W422" s="109" t="s">
        <v>10</v>
      </c>
      <c r="X422" s="121">
        <v>0</v>
      </c>
      <c r="Y422" s="104" t="s">
        <v>10</v>
      </c>
      <c r="Z422" s="121">
        <v>-6</v>
      </c>
      <c r="AA422" s="104" t="s">
        <v>10</v>
      </c>
      <c r="AB422" s="121">
        <v>0</v>
      </c>
      <c r="AC422" s="104" t="s">
        <v>10</v>
      </c>
      <c r="AD422" s="121">
        <v>0</v>
      </c>
      <c r="AE422" s="109" t="s">
        <v>10</v>
      </c>
      <c r="AF422" s="121">
        <v>0</v>
      </c>
      <c r="AG422" s="104" t="s">
        <v>10</v>
      </c>
      <c r="AH422" s="121">
        <v>0</v>
      </c>
      <c r="AI422" s="109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-3</v>
      </c>
      <c r="S423" s="104" t="s">
        <v>17</v>
      </c>
      <c r="T423" s="121">
        <v>0</v>
      </c>
      <c r="U423" s="109" t="s">
        <v>17</v>
      </c>
      <c r="V423" s="121">
        <v>0</v>
      </c>
      <c r="W423" s="109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9" t="s">
        <v>17</v>
      </c>
      <c r="AF423" s="121">
        <v>0</v>
      </c>
      <c r="AG423" s="104" t="s">
        <v>17</v>
      </c>
      <c r="AH423" s="121">
        <v>0</v>
      </c>
      <c r="AI423" s="109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-4</v>
      </c>
      <c r="U424" s="109" t="s">
        <v>18</v>
      </c>
      <c r="V424" s="121">
        <v>-16</v>
      </c>
      <c r="W424" s="109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0</v>
      </c>
      <c r="AE424" s="109" t="s">
        <v>18</v>
      </c>
      <c r="AF424" s="121">
        <v>0</v>
      </c>
      <c r="AG424" s="104" t="s">
        <v>18</v>
      </c>
      <c r="AH424" s="121">
        <v>-4</v>
      </c>
      <c r="AI424" s="109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9" t="s">
        <v>19</v>
      </c>
      <c r="AF425" s="121">
        <v>0</v>
      </c>
      <c r="AG425" s="104" t="s">
        <v>19</v>
      </c>
      <c r="AH425" s="121">
        <v>0</v>
      </c>
      <c r="AI425" s="109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9" t="s">
        <v>20</v>
      </c>
      <c r="AF426" s="121">
        <v>0</v>
      </c>
      <c r="AG426" s="104" t="s">
        <v>20</v>
      </c>
      <c r="AH426" s="121">
        <v>0</v>
      </c>
      <c r="AI426" s="109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9" t="s">
        <v>21</v>
      </c>
      <c r="AF427" s="121">
        <v>0</v>
      </c>
      <c r="AG427" s="104" t="s">
        <v>21</v>
      </c>
      <c r="AH427" s="121">
        <v>0</v>
      </c>
      <c r="AI427" s="109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-24</v>
      </c>
      <c r="Q428" s="81" t="s">
        <v>22</v>
      </c>
      <c r="R428" s="121">
        <v>-8</v>
      </c>
      <c r="S428" s="81" t="s">
        <v>22</v>
      </c>
      <c r="T428" s="121">
        <v>-56</v>
      </c>
      <c r="U428" s="108" t="s">
        <v>22</v>
      </c>
      <c r="V428" s="121">
        <v>-8</v>
      </c>
      <c r="W428" s="108" t="s">
        <v>22</v>
      </c>
      <c r="X428" s="121">
        <v>0</v>
      </c>
      <c r="Y428" s="81" t="s">
        <v>22</v>
      </c>
      <c r="Z428" s="121">
        <v>-32</v>
      </c>
      <c r="AA428" s="81" t="s">
        <v>22</v>
      </c>
      <c r="AB428" s="121">
        <v>0</v>
      </c>
      <c r="AC428" s="81" t="s">
        <v>22</v>
      </c>
      <c r="AD428" s="121">
        <v>0</v>
      </c>
      <c r="AE428" s="108" t="s">
        <v>22</v>
      </c>
      <c r="AF428" s="121">
        <v>0</v>
      </c>
      <c r="AG428" s="81" t="s">
        <v>22</v>
      </c>
      <c r="AH428" s="121">
        <v>-32</v>
      </c>
      <c r="AI428" s="108" t="s">
        <v>22</v>
      </c>
      <c r="AJ428" s="121">
        <v>0</v>
      </c>
      <c r="AK428" s="81" t="s">
        <v>22</v>
      </c>
      <c r="AL428" s="121">
        <v>0</v>
      </c>
      <c r="AM428" s="81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-43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-27</v>
      </c>
      <c r="Q429" s="93" t="s">
        <v>23</v>
      </c>
      <c r="R429" s="71">
        <v>-12</v>
      </c>
      <c r="S429" s="93" t="s">
        <v>23</v>
      </c>
      <c r="T429" s="71">
        <v>-64</v>
      </c>
      <c r="U429" s="106" t="s">
        <v>23</v>
      </c>
      <c r="V429" s="71">
        <v>-24</v>
      </c>
      <c r="W429" s="106" t="s">
        <v>23</v>
      </c>
      <c r="X429" s="71">
        <v>0</v>
      </c>
      <c r="Y429" s="93" t="s">
        <v>23</v>
      </c>
      <c r="Z429" s="71">
        <v>-38</v>
      </c>
      <c r="AA429" s="93" t="s">
        <v>23</v>
      </c>
      <c r="AB429" s="71">
        <v>0</v>
      </c>
      <c r="AC429" s="93" t="s">
        <v>23</v>
      </c>
      <c r="AD429" s="71">
        <v>0</v>
      </c>
      <c r="AE429" s="106" t="s">
        <v>23</v>
      </c>
      <c r="AF429" s="71">
        <v>0</v>
      </c>
      <c r="AG429" s="93" t="s">
        <v>23</v>
      </c>
      <c r="AH429" s="71">
        <v>-37</v>
      </c>
      <c r="AI429" s="106" t="s">
        <v>23</v>
      </c>
      <c r="AJ429" s="71">
        <v>0</v>
      </c>
      <c r="AK429" s="93" t="s">
        <v>23</v>
      </c>
      <c r="AL429" s="71">
        <v>0</v>
      </c>
      <c r="AM429" s="93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13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14</v>
      </c>
      <c r="O430" s="105" t="s">
        <v>24</v>
      </c>
      <c r="P430" s="12">
        <v>19</v>
      </c>
      <c r="Q430" s="105" t="s">
        <v>24</v>
      </c>
      <c r="R430" s="12">
        <v>0</v>
      </c>
      <c r="S430" s="105" t="s">
        <v>24</v>
      </c>
      <c r="T430" s="12">
        <v>-3</v>
      </c>
      <c r="U430" s="105" t="s">
        <v>24</v>
      </c>
      <c r="V430" s="12">
        <v>-1</v>
      </c>
      <c r="W430" s="105" t="s">
        <v>24</v>
      </c>
      <c r="X430" s="12">
        <v>0</v>
      </c>
      <c r="Y430" s="105" t="s">
        <v>24</v>
      </c>
      <c r="Z430" s="12">
        <v>4</v>
      </c>
      <c r="AA430" s="105" t="s">
        <v>24</v>
      </c>
      <c r="AB430" s="12">
        <v>1</v>
      </c>
      <c r="AC430" s="105" t="s">
        <v>24</v>
      </c>
      <c r="AD430" s="12">
        <v>0</v>
      </c>
      <c r="AE430" s="105" t="s">
        <v>24</v>
      </c>
      <c r="AF430" s="122">
        <v>4</v>
      </c>
      <c r="AG430" s="105" t="s">
        <v>24</v>
      </c>
      <c r="AH430" s="12">
        <v>68</v>
      </c>
      <c r="AI430" s="105" t="s">
        <v>24</v>
      </c>
      <c r="AJ430" s="12">
        <v>10</v>
      </c>
      <c r="AK430" s="105" t="s">
        <v>24</v>
      </c>
      <c r="AL430" s="12">
        <v>12</v>
      </c>
      <c r="AM430" s="105" t="s">
        <v>24</v>
      </c>
      <c r="AN430" s="1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/>
      <c r="AN431" s="9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40</v>
      </c>
      <c r="Q432" s="30"/>
      <c r="R432" s="30"/>
      <c r="S432" s="12" t="s">
        <v>280</v>
      </c>
      <c r="T432" s="71">
        <v>53</v>
      </c>
      <c r="U432" s="131" t="s">
        <v>90</v>
      </c>
      <c r="V432" s="71">
        <v>26</v>
      </c>
      <c r="W432" s="21"/>
      <c r="X432" s="24"/>
      <c r="Y432"/>
      <c r="Z432" s="9"/>
      <c r="AA432"/>
      <c r="AB432"/>
      <c r="AC432" s="131" t="s">
        <v>281</v>
      </c>
      <c r="AD432" s="81">
        <v>26</v>
      </c>
      <c r="AE432" s="21"/>
      <c r="AF432" s="14"/>
      <c r="AG432"/>
      <c r="AH432"/>
      <c r="AI432"/>
      <c r="AJ432"/>
      <c r="AK432"/>
      <c r="AL432" s="9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261">
        <v>2</v>
      </c>
      <c r="U433" s="30"/>
      <c r="V433" s="119"/>
      <c r="W433" s="119"/>
      <c r="X433" s="119"/>
      <c r="Y433"/>
      <c r="Z433" s="9"/>
      <c r="AA433" s="12" t="s">
        <v>90</v>
      </c>
      <c r="AB433" s="71">
        <v>26</v>
      </c>
      <c r="AC433"/>
      <c r="AD433"/>
      <c r="AE433"/>
      <c r="AF433" s="24"/>
      <c r="AG433" s="12" t="s">
        <v>90</v>
      </c>
      <c r="AH433" s="71">
        <v>9</v>
      </c>
      <c r="AI433" s="12" t="s">
        <v>281</v>
      </c>
      <c r="AJ433" s="71">
        <v>34</v>
      </c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 s="9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 s="3" t="s">
        <v>297</v>
      </c>
      <c r="AJ434" s="12">
        <v>3</v>
      </c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 s="9"/>
      <c r="U435" s="119"/>
      <c r="V435" s="119"/>
      <c r="W435" s="119"/>
      <c r="X435" s="119"/>
      <c r="Y435"/>
      <c r="Z435" s="9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 s="9"/>
      <c r="U436" s="119"/>
      <c r="V436" s="119"/>
      <c r="W436" s="119"/>
      <c r="X436" s="119"/>
      <c r="Y436"/>
      <c r="Z436" s="9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 s="9"/>
      <c r="U437" s="119"/>
      <c r="V437" s="119"/>
      <c r="W437" s="119"/>
      <c r="X437" s="119"/>
      <c r="Y437"/>
      <c r="Z437" s="9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 s="9"/>
      <c r="U438" s="119"/>
      <c r="V438" s="119"/>
      <c r="W438" s="119"/>
      <c r="X438" s="119"/>
      <c r="Y438"/>
      <c r="Z438" s="9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 s="9"/>
      <c r="U439" s="119"/>
      <c r="V439" s="119"/>
      <c r="W439" s="119"/>
      <c r="X439" s="119"/>
      <c r="Y439"/>
      <c r="Z439" s="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 s="9"/>
      <c r="U440" s="119"/>
      <c r="V440" s="119"/>
      <c r="W440" s="119"/>
      <c r="X440" s="119"/>
      <c r="Y440"/>
      <c r="Z440" s="9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 s="9"/>
      <c r="U441" s="119"/>
      <c r="V441" s="119"/>
      <c r="W441" s="119"/>
      <c r="X441" s="119"/>
      <c r="Y441"/>
      <c r="Z441" s="9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 s="9"/>
      <c r="U442" s="119"/>
      <c r="V442" s="119"/>
      <c r="W442" s="119"/>
      <c r="X442" s="119"/>
      <c r="Y442"/>
      <c r="Z442" s="9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 s="9"/>
      <c r="U443" s="119"/>
      <c r="V443" s="119"/>
      <c r="W443" s="119"/>
      <c r="X443" s="119"/>
      <c r="Y443"/>
      <c r="Z443" s="9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 s="9"/>
      <c r="U444" s="119"/>
      <c r="V444" s="119"/>
      <c r="W444" s="119"/>
      <c r="X444" s="119"/>
      <c r="Y444"/>
      <c r="Z444" s="9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 s="9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 s="9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 s="9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 s="9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 s="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 s="9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5">
      <c r="D451" s="9"/>
      <c r="E451" s="97"/>
      <c r="F451" s="97"/>
      <c r="H451" s="9"/>
      <c r="I451" s="30"/>
      <c r="J451" s="30"/>
      <c r="L451" s="9"/>
      <c r="N451" s="9"/>
      <c r="R451" s="9"/>
    </row>
    <row r="460" spans="1:40" x14ac:dyDescent="0.25">
      <c r="D460" s="9"/>
    </row>
  </sheetData>
  <sheetProtection algorithmName="SHA-512" hashValue="PPG5RB2x4JvlPX0lBZ5WkbnNE7ombKgFaqB66iCTeV9+MkPfZlLOD4yj86H6AFGFfa5mbAxAo+0NwaXSLF+Rpw==" saltValue="dhk5NDQSv4yYrv9tzNZZIA==" spinCount="100000" sheet="1" objects="1" scenarios="1" formatColumns="0" formatRows="0"/>
  <mergeCells count="64">
    <mergeCell ref="A85:A92"/>
    <mergeCell ref="A110:A118"/>
    <mergeCell ref="E10:F10"/>
    <mergeCell ref="C10:D10"/>
    <mergeCell ref="S9:T9"/>
    <mergeCell ref="I10:J10"/>
    <mergeCell ref="G10:H10"/>
    <mergeCell ref="S10:T10"/>
    <mergeCell ref="Q10:R10"/>
    <mergeCell ref="O10:P10"/>
    <mergeCell ref="M10:N10"/>
    <mergeCell ref="K10:L10"/>
    <mergeCell ref="AM10:AN10"/>
    <mergeCell ref="AG8:AH8"/>
    <mergeCell ref="AI8:AJ8"/>
    <mergeCell ref="AC10:AD10"/>
    <mergeCell ref="AA10:AB10"/>
    <mergeCell ref="AE8:AF8"/>
    <mergeCell ref="AK10:AL10"/>
    <mergeCell ref="AI10:AJ10"/>
    <mergeCell ref="AG10:AH10"/>
    <mergeCell ref="AE10:AF10"/>
    <mergeCell ref="AK8:AL8"/>
    <mergeCell ref="AM9:AN9"/>
    <mergeCell ref="AA8:AB8"/>
    <mergeCell ref="AC8:AD8"/>
    <mergeCell ref="AG9:AL9"/>
    <mergeCell ref="AC9:AD9"/>
    <mergeCell ref="P7:S7"/>
    <mergeCell ref="C9:N9"/>
    <mergeCell ref="M8:N8"/>
    <mergeCell ref="O8:P8"/>
    <mergeCell ref="G8:H8"/>
    <mergeCell ref="I8:J8"/>
    <mergeCell ref="K8:L8"/>
    <mergeCell ref="C8:D8"/>
    <mergeCell ref="E8:F8"/>
    <mergeCell ref="Q8:R8"/>
    <mergeCell ref="Q9:R9"/>
    <mergeCell ref="S8:T8"/>
    <mergeCell ref="O9:P9"/>
    <mergeCell ref="V5:AA5"/>
    <mergeCell ref="A1:B2"/>
    <mergeCell ref="P4:S4"/>
    <mergeCell ref="P5:S5"/>
    <mergeCell ref="P6:S6"/>
    <mergeCell ref="O1:S1"/>
    <mergeCell ref="O2:S2"/>
    <mergeCell ref="Y10:Z10"/>
    <mergeCell ref="W10:X10"/>
    <mergeCell ref="U10:V10"/>
    <mergeCell ref="AE9:AF9"/>
    <mergeCell ref="AC4:AE4"/>
    <mergeCell ref="AC5:AE5"/>
    <mergeCell ref="W8:X8"/>
    <mergeCell ref="U8:V8"/>
    <mergeCell ref="AA9:AB9"/>
    <mergeCell ref="U9:V9"/>
    <mergeCell ref="W9:X9"/>
    <mergeCell ref="Y9:Z9"/>
    <mergeCell ref="Y8:Z8"/>
    <mergeCell ref="V4:AA4"/>
    <mergeCell ref="V7:AA7"/>
    <mergeCell ref="V6:AA6"/>
  </mergeCells>
  <conditionalFormatting sqref="U9:V10">
    <cfRule type="expression" dxfId="423" priority="55443">
      <formula>$U$9="Renfort arrière"</formula>
    </cfRule>
    <cfRule type="expression" dxfId="422" priority="55444">
      <formula>$U$9="Renfort avant"</formula>
    </cfRule>
    <cfRule type="expression" dxfId="421" priority="55445">
      <formula>$U$9="Renfort chaudières"</formula>
    </cfRule>
  </conditionalFormatting>
  <conditionalFormatting sqref="AM9:AN10">
    <cfRule type="expression" dxfId="420" priority="55437">
      <formula>$AM$9="Renfort arrière"</formula>
    </cfRule>
    <cfRule type="expression" dxfId="419" priority="55438">
      <formula>$AM$9="Renfort avant"</formula>
    </cfRule>
    <cfRule type="expression" dxfId="418" priority="55439">
      <formula>$AM$9="Renfort chaudières"</formula>
    </cfRule>
  </conditionalFormatting>
  <conditionalFormatting sqref="W9:X10">
    <cfRule type="expression" dxfId="417" priority="1481">
      <formula>$AM$9="Renfort arrière"</formula>
    </cfRule>
    <cfRule type="expression" dxfId="416" priority="1482">
      <formula>$AM$9="Renfort avant"</formula>
    </cfRule>
    <cfRule type="expression" dxfId="415" priority="1483">
      <formula>$AM$9="Renfort chaudières"</formula>
    </cfRule>
  </conditionalFormatting>
  <conditionalFormatting sqref="P430">
    <cfRule type="cellIs" dxfId="131" priority="37" operator="notBetween">
      <formula>-8</formula>
      <formula>80</formula>
    </cfRule>
  </conditionalFormatting>
  <conditionalFormatting sqref="O405:P408">
    <cfRule type="cellIs" dxfId="130" priority="36" operator="lessThan">
      <formula>0</formula>
    </cfRule>
  </conditionalFormatting>
  <conditionalFormatting sqref="Q405:R406 Q408:R408">
    <cfRule type="cellIs" dxfId="129" priority="33" operator="lessThan">
      <formula>0</formula>
    </cfRule>
  </conditionalFormatting>
  <conditionalFormatting sqref="Q407:R407">
    <cfRule type="cellIs" dxfId="128" priority="34" operator="lessThan">
      <formula>0</formula>
    </cfRule>
  </conditionalFormatting>
  <conditionalFormatting sqref="R430">
    <cfRule type="cellIs" dxfId="127" priority="35" operator="notBetween">
      <formula>-8</formula>
      <formula>80</formula>
    </cfRule>
  </conditionalFormatting>
  <conditionalFormatting sqref="T430">
    <cfRule type="cellIs" dxfId="126" priority="32" operator="notBetween">
      <formula>-8</formula>
      <formula>80</formula>
    </cfRule>
  </conditionalFormatting>
  <conditionalFormatting sqref="S405:T408">
    <cfRule type="cellIs" dxfId="125" priority="31" operator="lessThan">
      <formula>0</formula>
    </cfRule>
  </conditionalFormatting>
  <conditionalFormatting sqref="U405:X408">
    <cfRule type="cellIs" dxfId="124" priority="28" operator="lessThan">
      <formula>0</formula>
    </cfRule>
  </conditionalFormatting>
  <conditionalFormatting sqref="V430 X430">
    <cfRule type="cellIs" dxfId="123" priority="29" operator="lessThan">
      <formula>-9</formula>
    </cfRule>
    <cfRule type="cellIs" dxfId="122" priority="30" operator="notBetween">
      <formula>-8</formula>
      <formula>80</formula>
    </cfRule>
  </conditionalFormatting>
  <conditionalFormatting sqref="Z430">
    <cfRule type="cellIs" dxfId="121" priority="27" operator="notBetween">
      <formula>-8</formula>
      <formula>80</formula>
    </cfRule>
  </conditionalFormatting>
  <conditionalFormatting sqref="Y405:Z406 Y408:Z408">
    <cfRule type="cellIs" dxfId="120" priority="26" operator="lessThan">
      <formula>0</formula>
    </cfRule>
  </conditionalFormatting>
  <conditionalFormatting sqref="AA405:AB408">
    <cfRule type="cellIs" dxfId="119" priority="24" operator="lessThan">
      <formula>0</formula>
    </cfRule>
  </conditionalFormatting>
  <conditionalFormatting sqref="AB430">
    <cfRule type="cellIs" dxfId="118" priority="25" operator="notBetween">
      <formula>-8</formula>
      <formula>80</formula>
    </cfRule>
  </conditionalFormatting>
  <conditionalFormatting sqref="AC405:AD408">
    <cfRule type="cellIs" dxfId="117" priority="22" operator="lessThan">
      <formula>0</formula>
    </cfRule>
  </conditionalFormatting>
  <conditionalFormatting sqref="AD430">
    <cfRule type="cellIs" dxfId="116" priority="23" operator="notBetween">
      <formula>-8</formula>
      <formula>80</formula>
    </cfRule>
  </conditionalFormatting>
  <conditionalFormatting sqref="AE405:AF408">
    <cfRule type="cellIs" dxfId="115" priority="20" operator="lessThan">
      <formula>0</formula>
    </cfRule>
  </conditionalFormatting>
  <conditionalFormatting sqref="AF430">
    <cfRule type="cellIs" dxfId="114" priority="21" operator="notBetween">
      <formula>-8</formula>
      <formula>24</formula>
    </cfRule>
  </conditionalFormatting>
  <conditionalFormatting sqref="AG405:AJ408">
    <cfRule type="cellIs" dxfId="113" priority="17" operator="lessThan">
      <formula>0</formula>
    </cfRule>
  </conditionalFormatting>
  <conditionalFormatting sqref="AH430">
    <cfRule type="cellIs" dxfId="112" priority="19" operator="notBetween">
      <formula>-8</formula>
      <formula>80</formula>
    </cfRule>
  </conditionalFormatting>
  <conditionalFormatting sqref="AJ430">
    <cfRule type="cellIs" dxfId="111" priority="18" operator="notBetween">
      <formula>-8</formula>
      <formula>80</formula>
    </cfRule>
  </conditionalFormatting>
  <conditionalFormatting sqref="AK405:AN406 AK408:AN408">
    <cfRule type="cellIs" dxfId="110" priority="14" operator="lessThan">
      <formula>0</formula>
    </cfRule>
  </conditionalFormatting>
  <conditionalFormatting sqref="AL430">
    <cfRule type="cellIs" dxfId="109" priority="16" operator="notBetween">
      <formula>-8</formula>
      <formula>80</formula>
    </cfRule>
  </conditionalFormatting>
  <conditionalFormatting sqref="AN430">
    <cfRule type="cellIs" dxfId="108" priority="15" operator="notBetween">
      <formula>-8</formula>
      <formula>80</formula>
    </cfRule>
  </conditionalFormatting>
  <conditionalFormatting sqref="C405:D408">
    <cfRule type="cellIs" dxfId="107" priority="11" operator="lessThan">
      <formula>0</formula>
    </cfRule>
  </conditionalFormatting>
  <conditionalFormatting sqref="D430">
    <cfRule type="cellIs" dxfId="106" priority="12" operator="lessThan">
      <formula>-9</formula>
    </cfRule>
    <cfRule type="cellIs" dxfId="105" priority="13" operator="notBetween">
      <formula>-8</formula>
      <formula>80</formula>
    </cfRule>
  </conditionalFormatting>
  <conditionalFormatting sqref="F430">
    <cfRule type="cellIs" dxfId="104" priority="10" operator="notBetween">
      <formula>-8</formula>
      <formula>80</formula>
    </cfRule>
  </conditionalFormatting>
  <conditionalFormatting sqref="F405:F408">
    <cfRule type="cellIs" dxfId="103" priority="9" operator="lessThan">
      <formula>0</formula>
    </cfRule>
  </conditionalFormatting>
  <conditionalFormatting sqref="H430">
    <cfRule type="cellIs" dxfId="102" priority="8" operator="notBetween">
      <formula>-8</formula>
      <formula>80</formula>
    </cfRule>
  </conditionalFormatting>
  <conditionalFormatting sqref="G405:H408">
    <cfRule type="cellIs" dxfId="101" priority="7" operator="lessThan">
      <formula>0</formula>
    </cfRule>
  </conditionalFormatting>
  <conditionalFormatting sqref="J430">
    <cfRule type="cellIs" dxfId="100" priority="6" operator="notBetween">
      <formula>-8</formula>
      <formula>80</formula>
    </cfRule>
  </conditionalFormatting>
  <conditionalFormatting sqref="I405:J408">
    <cfRule type="cellIs" dxfId="99" priority="5" operator="lessThan">
      <formula>0</formula>
    </cfRule>
  </conditionalFormatting>
  <conditionalFormatting sqref="K405:L408">
    <cfRule type="cellIs" dxfId="98" priority="3" operator="lessThan">
      <formula>0</formula>
    </cfRule>
  </conditionalFormatting>
  <conditionalFormatting sqref="L430">
    <cfRule type="cellIs" dxfId="97" priority="4" operator="notBetween">
      <formula>-8</formula>
      <formula>80</formula>
    </cfRule>
  </conditionalFormatting>
  <conditionalFormatting sqref="M405:N408">
    <cfRule type="cellIs" dxfId="96" priority="1" operator="lessThan">
      <formula>0</formula>
    </cfRule>
  </conditionalFormatting>
  <conditionalFormatting sqref="N430">
    <cfRule type="cellIs" dxfId="9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4" orientation="portrait" r:id="rId1"/>
  <headerFooter>
    <oddHeader>&amp;C&amp;"Calibri"&amp;10&amp;K000000 Confidential&amp;1#_x000D_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theme="7"/>
    <pageSetUpPr fitToPage="1"/>
  </sheetPr>
  <dimension ref="A1:AN460"/>
  <sheetViews>
    <sheetView showGridLines="0" zoomScaleNormal="100" workbookViewId="0">
      <pane xSplit="2" ySplit="10" topLeftCell="C246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10" t="s">
        <v>128</v>
      </c>
      <c r="B1" s="311"/>
      <c r="O1" s="349" t="s">
        <v>269</v>
      </c>
      <c r="P1" s="350"/>
      <c r="Q1" s="350"/>
      <c r="R1" s="350"/>
      <c r="S1" s="351"/>
      <c r="U1" s="17"/>
    </row>
    <row r="2" spans="1:40" ht="15.75" customHeight="1" outlineLevel="1" thickBot="1" x14ac:dyDescent="0.3">
      <c r="A2" s="312"/>
      <c r="B2" s="313"/>
      <c r="O2" s="355">
        <f>Shift1!O2</f>
        <v>46287.657523148147</v>
      </c>
      <c r="P2" s="356"/>
      <c r="Q2" s="356"/>
      <c r="R2" s="356"/>
      <c r="S2" s="357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14" t="s">
        <v>107</v>
      </c>
      <c r="Q4" s="314"/>
      <c r="R4" s="314"/>
      <c r="S4" s="314"/>
      <c r="U4" s="4" t="s">
        <v>108</v>
      </c>
      <c r="V4" s="290" t="s">
        <v>109</v>
      </c>
      <c r="W4" s="291"/>
      <c r="X4" s="291"/>
      <c r="Y4" s="291"/>
      <c r="Z4" s="291"/>
      <c r="AA4" s="292"/>
      <c r="AB4" s="96" t="s">
        <v>90</v>
      </c>
      <c r="AC4" s="293" t="s">
        <v>110</v>
      </c>
      <c r="AD4" s="294"/>
      <c r="AE4" s="295"/>
    </row>
    <row r="5" spans="1:40" outlineLevel="1" x14ac:dyDescent="0.25">
      <c r="O5" s="5" t="s">
        <v>87</v>
      </c>
      <c r="P5" s="314" t="s">
        <v>111</v>
      </c>
      <c r="Q5" s="314"/>
      <c r="R5" s="314"/>
      <c r="S5" s="314"/>
      <c r="U5" s="5" t="s">
        <v>86</v>
      </c>
      <c r="V5" s="293" t="s">
        <v>112</v>
      </c>
      <c r="W5" s="294"/>
      <c r="X5" s="294"/>
      <c r="Y5" s="294"/>
      <c r="Z5" s="294"/>
      <c r="AA5" s="295"/>
      <c r="AB5" s="96" t="s">
        <v>113</v>
      </c>
      <c r="AC5" s="293" t="s">
        <v>114</v>
      </c>
      <c r="AD5" s="294"/>
      <c r="AE5" s="295"/>
    </row>
    <row r="6" spans="1:40" outlineLevel="1" x14ac:dyDescent="0.25">
      <c r="O6" s="5" t="s">
        <v>89</v>
      </c>
      <c r="P6" s="293" t="s">
        <v>115</v>
      </c>
      <c r="Q6" s="294"/>
      <c r="R6" s="294"/>
      <c r="S6" s="295"/>
      <c r="U6" s="95" t="s">
        <v>271</v>
      </c>
      <c r="V6" s="293" t="s">
        <v>117</v>
      </c>
      <c r="W6" s="294"/>
      <c r="X6" s="294"/>
      <c r="Y6" s="294"/>
      <c r="Z6" s="294"/>
      <c r="AA6" s="295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14" t="s">
        <v>118</v>
      </c>
      <c r="Q7" s="314"/>
      <c r="R7" s="314"/>
      <c r="S7" s="314"/>
      <c r="U7" s="95" t="s">
        <v>91</v>
      </c>
      <c r="V7" s="293" t="s">
        <v>119</v>
      </c>
      <c r="W7" s="294"/>
      <c r="X7" s="294"/>
      <c r="Y7" s="294"/>
      <c r="Z7" s="294"/>
      <c r="AA7" s="295"/>
    </row>
    <row r="8" spans="1:40" outlineLevel="1" x14ac:dyDescent="0.25">
      <c r="C8" s="296"/>
      <c r="D8" s="296"/>
      <c r="E8" s="296"/>
      <c r="F8" s="296"/>
      <c r="G8" s="296"/>
      <c r="H8" s="296"/>
      <c r="I8" s="318"/>
      <c r="J8" s="318"/>
      <c r="K8" s="296"/>
      <c r="L8" s="296"/>
      <c r="M8" s="296"/>
      <c r="N8" s="296"/>
      <c r="O8" s="296"/>
      <c r="P8" s="296"/>
      <c r="Q8" s="296"/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6"/>
      <c r="AD8" s="296"/>
      <c r="AE8" s="296"/>
      <c r="AF8" s="296"/>
      <c r="AG8" s="296"/>
      <c r="AH8" s="296"/>
      <c r="AI8" s="296"/>
      <c r="AJ8" s="296"/>
      <c r="AK8" s="296"/>
      <c r="AL8" s="296"/>
    </row>
    <row r="9" spans="1:40" x14ac:dyDescent="0.25">
      <c r="C9" s="317" t="s">
        <v>232</v>
      </c>
      <c r="D9" s="317"/>
      <c r="E9" s="317"/>
      <c r="F9" s="317"/>
      <c r="G9" s="317"/>
      <c r="H9" s="317"/>
      <c r="I9" s="317"/>
      <c r="J9" s="317"/>
      <c r="K9" s="317"/>
      <c r="L9" s="317"/>
      <c r="M9" s="317"/>
      <c r="N9" s="317"/>
      <c r="O9" s="319" t="s">
        <v>57</v>
      </c>
      <c r="P9" s="316"/>
      <c r="Q9" s="319" t="s">
        <v>58</v>
      </c>
      <c r="R9" s="316"/>
      <c r="S9" s="319" t="s">
        <v>59</v>
      </c>
      <c r="T9" s="316"/>
      <c r="U9" s="315" t="s">
        <v>270</v>
      </c>
      <c r="V9" s="316"/>
      <c r="W9" s="352" t="s">
        <v>437</v>
      </c>
      <c r="X9" s="353"/>
      <c r="Y9" s="303" t="s">
        <v>60</v>
      </c>
      <c r="Z9" s="304"/>
      <c r="AA9" s="303" t="s">
        <v>61</v>
      </c>
      <c r="AB9" s="304"/>
      <c r="AC9" s="303" t="s">
        <v>57</v>
      </c>
      <c r="AD9" s="304"/>
      <c r="AE9" s="303" t="s">
        <v>57</v>
      </c>
      <c r="AF9" s="304"/>
      <c r="AG9" s="328" t="s">
        <v>62</v>
      </c>
      <c r="AH9" s="329"/>
      <c r="AI9" s="329"/>
      <c r="AJ9" s="329"/>
      <c r="AK9" s="329"/>
      <c r="AL9" s="330"/>
      <c r="AM9" s="354"/>
      <c r="AN9" s="323"/>
    </row>
    <row r="10" spans="1:40" x14ac:dyDescent="0.25">
      <c r="C10" s="323" t="s">
        <v>229</v>
      </c>
      <c r="D10" s="323"/>
      <c r="E10" s="323"/>
      <c r="F10" s="323"/>
      <c r="G10" s="323" t="s">
        <v>50</v>
      </c>
      <c r="H10" s="323"/>
      <c r="I10" s="323" t="s">
        <v>124</v>
      </c>
      <c r="J10" s="323"/>
      <c r="K10" s="323" t="s">
        <v>51</v>
      </c>
      <c r="L10" s="323"/>
      <c r="M10" s="323" t="s">
        <v>230</v>
      </c>
      <c r="N10" s="323"/>
      <c r="O10" s="302" t="s">
        <v>235</v>
      </c>
      <c r="P10" s="302"/>
      <c r="Q10" s="302"/>
      <c r="R10" s="302"/>
      <c r="S10" s="302" t="s">
        <v>247</v>
      </c>
      <c r="T10" s="302"/>
      <c r="U10" s="302" t="s">
        <v>228</v>
      </c>
      <c r="V10" s="302"/>
      <c r="W10" s="323" t="s">
        <v>489</v>
      </c>
      <c r="X10" s="323"/>
      <c r="Y10" s="297" t="s">
        <v>69</v>
      </c>
      <c r="Z10" s="297"/>
      <c r="AA10" s="297" t="s">
        <v>249</v>
      </c>
      <c r="AB10" s="297"/>
      <c r="AC10" s="297" t="s">
        <v>38</v>
      </c>
      <c r="AD10" s="297"/>
      <c r="AE10" s="297" t="s">
        <v>72</v>
      </c>
      <c r="AF10" s="297"/>
      <c r="AG10" s="327" t="s">
        <v>73</v>
      </c>
      <c r="AH10" s="327"/>
      <c r="AI10" s="327" t="s">
        <v>74</v>
      </c>
      <c r="AJ10" s="327"/>
      <c r="AK10" s="327" t="s">
        <v>470</v>
      </c>
      <c r="AL10" s="327"/>
      <c r="AM10" s="323"/>
      <c r="AN10" s="323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277</v>
      </c>
      <c r="P11" s="147"/>
      <c r="Q11" s="86" t="s">
        <v>277</v>
      </c>
      <c r="R11" s="147"/>
      <c r="S11" s="86" t="s">
        <v>277</v>
      </c>
      <c r="T11" s="147"/>
      <c r="U11" s="86" t="s">
        <v>277</v>
      </c>
      <c r="V11" s="147"/>
      <c r="W11" s="86" t="s">
        <v>82</v>
      </c>
      <c r="X11" s="147"/>
      <c r="Y11" s="86" t="s">
        <v>277</v>
      </c>
      <c r="Z11" s="147" t="s">
        <v>276</v>
      </c>
      <c r="AA11" s="86" t="s">
        <v>82</v>
      </c>
      <c r="AB11" s="147" t="s">
        <v>277</v>
      </c>
      <c r="AC11" s="86" t="s">
        <v>277</v>
      </c>
      <c r="AD11" s="147"/>
      <c r="AE11" s="86" t="s">
        <v>277</v>
      </c>
      <c r="AF11" s="147" t="s">
        <v>492</v>
      </c>
      <c r="AG11" s="86" t="s">
        <v>277</v>
      </c>
      <c r="AH11" s="147"/>
      <c r="AI11" s="86" t="s">
        <v>277</v>
      </c>
      <c r="AJ11" s="147"/>
      <c r="AK11" s="86" t="s">
        <v>277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87</v>
      </c>
      <c r="O12" s="85" t="s">
        <v>82</v>
      </c>
      <c r="P12" s="148"/>
      <c r="Q12" s="85" t="s">
        <v>82</v>
      </c>
      <c r="R12" s="148"/>
      <c r="S12" s="85" t="s">
        <v>82</v>
      </c>
      <c r="T12" s="148"/>
      <c r="U12" s="85" t="s">
        <v>82</v>
      </c>
      <c r="V12" s="148" t="s">
        <v>521</v>
      </c>
      <c r="W12" s="85" t="s">
        <v>278</v>
      </c>
      <c r="X12" s="148"/>
      <c r="Y12" s="85" t="s">
        <v>82</v>
      </c>
      <c r="Z12" s="148"/>
      <c r="AA12" s="85" t="s">
        <v>278</v>
      </c>
      <c r="AB12" s="148" t="s">
        <v>82</v>
      </c>
      <c r="AC12" s="85" t="s">
        <v>82</v>
      </c>
      <c r="AD12" s="148" t="s">
        <v>85</v>
      </c>
      <c r="AE12" s="85" t="s">
        <v>82</v>
      </c>
      <c r="AF12" s="148" t="s">
        <v>492</v>
      </c>
      <c r="AG12" s="85" t="s">
        <v>82</v>
      </c>
      <c r="AH12" s="148"/>
      <c r="AI12" s="85" t="s">
        <v>82</v>
      </c>
      <c r="AJ12" s="148" t="s">
        <v>85</v>
      </c>
      <c r="AK12" s="85" t="s">
        <v>82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/>
      <c r="O13" s="232" t="s">
        <v>82</v>
      </c>
      <c r="P13" s="147"/>
      <c r="Q13" s="232" t="s">
        <v>82</v>
      </c>
      <c r="R13" s="147"/>
      <c r="S13" s="232" t="s">
        <v>82</v>
      </c>
      <c r="T13" s="147"/>
      <c r="U13" s="232" t="s">
        <v>82</v>
      </c>
      <c r="V13" s="147"/>
      <c r="W13" s="232" t="s">
        <v>278</v>
      </c>
      <c r="X13" s="147"/>
      <c r="Y13" s="232" t="s">
        <v>82</v>
      </c>
      <c r="Z13" s="147"/>
      <c r="AA13" s="232" t="s">
        <v>278</v>
      </c>
      <c r="AB13" s="147" t="s">
        <v>82</v>
      </c>
      <c r="AC13" s="232" t="s">
        <v>82</v>
      </c>
      <c r="AD13" s="147" t="s">
        <v>492</v>
      </c>
      <c r="AE13" s="232" t="s">
        <v>82</v>
      </c>
      <c r="AF13" s="147" t="s">
        <v>492</v>
      </c>
      <c r="AG13" s="232" t="s">
        <v>82</v>
      </c>
      <c r="AH13" s="147"/>
      <c r="AI13" s="232" t="s">
        <v>82</v>
      </c>
      <c r="AJ13" s="147"/>
      <c r="AK13" s="232" t="s">
        <v>82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82</v>
      </c>
      <c r="P14" s="149"/>
      <c r="Q14" s="19" t="s">
        <v>82</v>
      </c>
      <c r="R14" s="149"/>
      <c r="S14" s="19" t="s">
        <v>82</v>
      </c>
      <c r="T14" s="149"/>
      <c r="U14" s="19" t="s">
        <v>82</v>
      </c>
      <c r="V14" s="149"/>
      <c r="W14" s="19" t="s">
        <v>278</v>
      </c>
      <c r="X14" s="149"/>
      <c r="Y14" s="19" t="s">
        <v>82</v>
      </c>
      <c r="Z14" s="149"/>
      <c r="AA14" s="19" t="s">
        <v>278</v>
      </c>
      <c r="AB14" s="149" t="s">
        <v>82</v>
      </c>
      <c r="AC14" s="19" t="s">
        <v>82</v>
      </c>
      <c r="AD14" s="149"/>
      <c r="AE14" s="19" t="s">
        <v>82</v>
      </c>
      <c r="AF14" s="149" t="s">
        <v>492</v>
      </c>
      <c r="AG14" s="19" t="s">
        <v>82</v>
      </c>
      <c r="AH14" s="149"/>
      <c r="AI14" s="19" t="s">
        <v>82</v>
      </c>
      <c r="AJ14" s="149"/>
      <c r="AK14" s="19" t="s">
        <v>82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278</v>
      </c>
      <c r="P15" s="148"/>
      <c r="Q15" s="233" t="s">
        <v>298</v>
      </c>
      <c r="R15" s="148"/>
      <c r="S15" s="233" t="s">
        <v>278</v>
      </c>
      <c r="T15" s="148"/>
      <c r="U15" s="233" t="s">
        <v>521</v>
      </c>
      <c r="V15" s="148"/>
      <c r="W15" s="233" t="s">
        <v>83</v>
      </c>
      <c r="X15" s="148" t="s">
        <v>494</v>
      </c>
      <c r="Y15" s="233" t="s">
        <v>278</v>
      </c>
      <c r="Z15" s="148"/>
      <c r="AA15" s="233" t="s">
        <v>278</v>
      </c>
      <c r="AB15" s="148" t="s">
        <v>278</v>
      </c>
      <c r="AC15" s="233" t="s">
        <v>278</v>
      </c>
      <c r="AD15" s="148"/>
      <c r="AE15" s="233" t="s">
        <v>278</v>
      </c>
      <c r="AF15" s="148" t="s">
        <v>492</v>
      </c>
      <c r="AG15" s="233" t="s">
        <v>278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278</v>
      </c>
      <c r="P16" s="148"/>
      <c r="Q16" s="85" t="s">
        <v>298</v>
      </c>
      <c r="R16" s="148"/>
      <c r="S16" s="85" t="s">
        <v>278</v>
      </c>
      <c r="T16" s="148"/>
      <c r="U16" s="85" t="s">
        <v>521</v>
      </c>
      <c r="V16" s="148"/>
      <c r="W16" s="85" t="s">
        <v>83</v>
      </c>
      <c r="X16" s="148" t="s">
        <v>494</v>
      </c>
      <c r="Y16" s="85" t="s">
        <v>278</v>
      </c>
      <c r="Z16" s="148"/>
      <c r="AA16" s="85" t="s">
        <v>278</v>
      </c>
      <c r="AB16" s="148" t="s">
        <v>278</v>
      </c>
      <c r="AC16" s="85" t="s">
        <v>278</v>
      </c>
      <c r="AD16" s="148"/>
      <c r="AE16" s="85" t="s">
        <v>278</v>
      </c>
      <c r="AF16" s="148" t="s">
        <v>492</v>
      </c>
      <c r="AG16" s="85" t="s">
        <v>278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288</v>
      </c>
      <c r="M17" s="85" t="s">
        <v>277</v>
      </c>
      <c r="N17" s="148" t="s">
        <v>467</v>
      </c>
      <c r="O17" s="85" t="s">
        <v>276</v>
      </c>
      <c r="P17" s="148"/>
      <c r="Q17" s="85" t="s">
        <v>276</v>
      </c>
      <c r="R17" s="148"/>
      <c r="S17" s="85" t="s">
        <v>276</v>
      </c>
      <c r="T17" s="148" t="s">
        <v>85</v>
      </c>
      <c r="U17" s="85" t="s">
        <v>276</v>
      </c>
      <c r="V17" s="148" t="s">
        <v>498</v>
      </c>
      <c r="W17" s="85" t="s">
        <v>83</v>
      </c>
      <c r="X17" s="148" t="s">
        <v>290</v>
      </c>
      <c r="Y17" s="85" t="s">
        <v>276</v>
      </c>
      <c r="Z17" s="148"/>
      <c r="AA17" s="85" t="s">
        <v>83</v>
      </c>
      <c r="AB17" s="148" t="s">
        <v>276</v>
      </c>
      <c r="AC17" s="85" t="s">
        <v>276</v>
      </c>
      <c r="AD17" s="148"/>
      <c r="AE17" s="85" t="s">
        <v>276</v>
      </c>
      <c r="AF17" s="148" t="s">
        <v>492</v>
      </c>
      <c r="AG17" s="85" t="s">
        <v>276</v>
      </c>
      <c r="AH17" s="148" t="s">
        <v>289</v>
      </c>
      <c r="AI17" s="85" t="s">
        <v>276</v>
      </c>
      <c r="AJ17" s="148" t="s">
        <v>85</v>
      </c>
      <c r="AK17" s="85" t="s">
        <v>276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276</v>
      </c>
      <c r="P18" s="148"/>
      <c r="Q18" s="85" t="s">
        <v>276</v>
      </c>
      <c r="R18" s="148"/>
      <c r="S18" s="85" t="s">
        <v>276</v>
      </c>
      <c r="T18" s="148" t="s">
        <v>510</v>
      </c>
      <c r="U18" s="85" t="s">
        <v>276</v>
      </c>
      <c r="V18" s="148" t="s">
        <v>498</v>
      </c>
      <c r="W18" s="85" t="s">
        <v>278</v>
      </c>
      <c r="X18" s="148" t="s">
        <v>517</v>
      </c>
      <c r="Y18" s="85" t="s">
        <v>276</v>
      </c>
      <c r="Z18" s="148"/>
      <c r="AA18" s="85" t="s">
        <v>83</v>
      </c>
      <c r="AB18" s="148" t="s">
        <v>276</v>
      </c>
      <c r="AC18" s="85" t="s">
        <v>276</v>
      </c>
      <c r="AD18" s="148"/>
      <c r="AE18" s="85" t="s">
        <v>276</v>
      </c>
      <c r="AF18" s="148" t="s">
        <v>492</v>
      </c>
      <c r="AG18" s="85" t="s">
        <v>276</v>
      </c>
      <c r="AH18" s="148" t="s">
        <v>290</v>
      </c>
      <c r="AI18" s="85" t="s">
        <v>276</v>
      </c>
      <c r="AJ18" s="148"/>
      <c r="AK18" s="85" t="s">
        <v>276</v>
      </c>
      <c r="AL18" s="148"/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277</v>
      </c>
      <c r="P19" s="148"/>
      <c r="Q19" s="85" t="s">
        <v>277</v>
      </c>
      <c r="R19" s="148"/>
      <c r="S19" s="85" t="s">
        <v>277</v>
      </c>
      <c r="T19" s="148" t="s">
        <v>510</v>
      </c>
      <c r="U19" s="85" t="s">
        <v>277</v>
      </c>
      <c r="V19" s="148" t="s">
        <v>498</v>
      </c>
      <c r="W19" s="85" t="s">
        <v>278</v>
      </c>
      <c r="X19" s="148"/>
      <c r="Y19" s="85" t="s">
        <v>277</v>
      </c>
      <c r="Z19" s="148" t="s">
        <v>276</v>
      </c>
      <c r="AA19" s="85" t="s">
        <v>83</v>
      </c>
      <c r="AB19" s="148" t="s">
        <v>277</v>
      </c>
      <c r="AC19" s="85" t="s">
        <v>277</v>
      </c>
      <c r="AD19" s="148" t="s">
        <v>494</v>
      </c>
      <c r="AE19" s="85" t="s">
        <v>277</v>
      </c>
      <c r="AF19" s="148" t="s">
        <v>492</v>
      </c>
      <c r="AG19" s="85" t="s">
        <v>277</v>
      </c>
      <c r="AH19" s="148"/>
      <c r="AI19" s="85" t="s">
        <v>277</v>
      </c>
      <c r="AJ19" s="148"/>
      <c r="AK19" s="85" t="s">
        <v>277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277</v>
      </c>
      <c r="P20" s="147"/>
      <c r="Q20" s="232" t="s">
        <v>277</v>
      </c>
      <c r="R20" s="147"/>
      <c r="S20" s="232" t="s">
        <v>277</v>
      </c>
      <c r="T20" s="147" t="s">
        <v>510</v>
      </c>
      <c r="U20" s="232" t="s">
        <v>277</v>
      </c>
      <c r="V20" s="147" t="s">
        <v>82</v>
      </c>
      <c r="W20" s="232" t="s">
        <v>278</v>
      </c>
      <c r="X20" s="147"/>
      <c r="Y20" s="232" t="s">
        <v>277</v>
      </c>
      <c r="Z20" s="147" t="s">
        <v>276</v>
      </c>
      <c r="AA20" s="232" t="s">
        <v>278</v>
      </c>
      <c r="AB20" s="147"/>
      <c r="AC20" s="232" t="s">
        <v>277</v>
      </c>
      <c r="AD20" s="147" t="s">
        <v>498</v>
      </c>
      <c r="AE20" s="232" t="s">
        <v>277</v>
      </c>
      <c r="AF20" s="147" t="s">
        <v>492</v>
      </c>
      <c r="AG20" s="232" t="s">
        <v>277</v>
      </c>
      <c r="AH20" s="147"/>
      <c r="AI20" s="232" t="s">
        <v>277</v>
      </c>
      <c r="AJ20" s="147"/>
      <c r="AK20" s="232" t="s">
        <v>277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277</v>
      </c>
      <c r="P21" s="149"/>
      <c r="Q21" s="19" t="s">
        <v>277</v>
      </c>
      <c r="R21" s="149"/>
      <c r="S21" s="19" t="s">
        <v>277</v>
      </c>
      <c r="T21" s="149" t="s">
        <v>276</v>
      </c>
      <c r="U21" s="19" t="s">
        <v>277</v>
      </c>
      <c r="V21" s="149" t="s">
        <v>510</v>
      </c>
      <c r="W21" s="19" t="s">
        <v>278</v>
      </c>
      <c r="X21" s="149"/>
      <c r="Y21" s="19" t="s">
        <v>276</v>
      </c>
      <c r="Z21" s="149" t="s">
        <v>528</v>
      </c>
      <c r="AA21" s="19" t="s">
        <v>278</v>
      </c>
      <c r="AB21" s="149"/>
      <c r="AC21" s="19" t="s">
        <v>277</v>
      </c>
      <c r="AD21" s="149"/>
      <c r="AE21" s="19" t="s">
        <v>277</v>
      </c>
      <c r="AF21" s="149" t="s">
        <v>492</v>
      </c>
      <c r="AG21" s="19" t="s">
        <v>277</v>
      </c>
      <c r="AH21" s="149"/>
      <c r="AI21" s="19" t="s">
        <v>277</v>
      </c>
      <c r="AJ21" s="149"/>
      <c r="AK21" s="19" t="s">
        <v>277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82</v>
      </c>
      <c r="P22" s="148"/>
      <c r="Q22" s="233" t="s">
        <v>82</v>
      </c>
      <c r="R22" s="148"/>
      <c r="S22" s="233" t="s">
        <v>82</v>
      </c>
      <c r="T22" s="148" t="s">
        <v>510</v>
      </c>
      <c r="U22" s="233" t="s">
        <v>82</v>
      </c>
      <c r="V22" s="148" t="s">
        <v>498</v>
      </c>
      <c r="W22" s="233" t="s">
        <v>82</v>
      </c>
      <c r="X22" s="148"/>
      <c r="Y22" s="233" t="s">
        <v>82</v>
      </c>
      <c r="Z22" s="148"/>
      <c r="AA22" s="233" t="s">
        <v>276</v>
      </c>
      <c r="AB22" s="148"/>
      <c r="AC22" s="233" t="s">
        <v>534</v>
      </c>
      <c r="AD22" s="148" t="s">
        <v>296</v>
      </c>
      <c r="AE22" s="233" t="s">
        <v>82</v>
      </c>
      <c r="AF22" s="148" t="s">
        <v>492</v>
      </c>
      <c r="AG22" s="233" t="s">
        <v>82</v>
      </c>
      <c r="AH22" s="148"/>
      <c r="AI22" s="233" t="s">
        <v>82</v>
      </c>
      <c r="AJ22" s="148"/>
      <c r="AK22" s="233" t="s">
        <v>82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82</v>
      </c>
      <c r="P23" s="148" t="s">
        <v>278</v>
      </c>
      <c r="Q23" s="85" t="s">
        <v>82</v>
      </c>
      <c r="R23" s="148"/>
      <c r="S23" s="85" t="s">
        <v>82</v>
      </c>
      <c r="T23" s="148" t="s">
        <v>510</v>
      </c>
      <c r="U23" s="85" t="s">
        <v>82</v>
      </c>
      <c r="V23" s="148" t="s">
        <v>498</v>
      </c>
      <c r="W23" s="85" t="s">
        <v>82</v>
      </c>
      <c r="X23" s="148"/>
      <c r="Y23" s="85" t="s">
        <v>82</v>
      </c>
      <c r="Z23" s="148"/>
      <c r="AA23" s="85" t="s">
        <v>276</v>
      </c>
      <c r="AB23" s="148"/>
      <c r="AC23" s="85" t="s">
        <v>82</v>
      </c>
      <c r="AD23" s="148" t="s">
        <v>466</v>
      </c>
      <c r="AE23" s="85" t="s">
        <v>82</v>
      </c>
      <c r="AF23" s="148" t="s">
        <v>492</v>
      </c>
      <c r="AG23" s="85" t="s">
        <v>82</v>
      </c>
      <c r="AH23" s="148"/>
      <c r="AI23" s="85" t="s">
        <v>82</v>
      </c>
      <c r="AJ23" s="148"/>
      <c r="AK23" s="85" t="s">
        <v>82</v>
      </c>
      <c r="AL23" s="148" t="s">
        <v>85</v>
      </c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278</v>
      </c>
      <c r="P24" s="148" t="s">
        <v>484</v>
      </c>
      <c r="Q24" s="85" t="s">
        <v>278</v>
      </c>
      <c r="R24" s="148"/>
      <c r="S24" s="85" t="s">
        <v>82</v>
      </c>
      <c r="T24" s="148" t="s">
        <v>468</v>
      </c>
      <c r="U24" s="85" t="s">
        <v>278</v>
      </c>
      <c r="V24" s="148"/>
      <c r="W24" s="85" t="s">
        <v>278</v>
      </c>
      <c r="X24" s="148"/>
      <c r="Y24" s="85" t="s">
        <v>278</v>
      </c>
      <c r="Z24" s="148"/>
      <c r="AA24" s="85" t="s">
        <v>277</v>
      </c>
      <c r="AB24" s="148" t="s">
        <v>82</v>
      </c>
      <c r="AC24" s="85" t="s">
        <v>278</v>
      </c>
      <c r="AD24" s="148"/>
      <c r="AE24" s="85" t="s">
        <v>278</v>
      </c>
      <c r="AF24" s="148" t="s">
        <v>492</v>
      </c>
      <c r="AG24" s="85" t="s">
        <v>278</v>
      </c>
      <c r="AH24" s="148"/>
      <c r="AI24" s="85" t="s">
        <v>278</v>
      </c>
      <c r="AJ24" s="148"/>
      <c r="AK24" s="85" t="s">
        <v>278</v>
      </c>
      <c r="AL24" s="148"/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278</v>
      </c>
      <c r="R25" s="148"/>
      <c r="S25" s="85" t="s">
        <v>278</v>
      </c>
      <c r="T25" s="148"/>
      <c r="U25" s="85" t="s">
        <v>278</v>
      </c>
      <c r="V25" s="148"/>
      <c r="W25" s="85" t="s">
        <v>278</v>
      </c>
      <c r="X25" s="148"/>
      <c r="Y25" s="85" t="s">
        <v>278</v>
      </c>
      <c r="Z25" s="148"/>
      <c r="AA25" s="85" t="s">
        <v>277</v>
      </c>
      <c r="AB25" s="148"/>
      <c r="AC25" s="85" t="s">
        <v>278</v>
      </c>
      <c r="AD25" s="148"/>
      <c r="AE25" s="85" t="s">
        <v>278</v>
      </c>
      <c r="AF25" s="148" t="s">
        <v>492</v>
      </c>
      <c r="AG25" s="85" t="s">
        <v>278</v>
      </c>
      <c r="AH25" s="148"/>
      <c r="AI25" s="85" t="s">
        <v>278</v>
      </c>
      <c r="AJ25" s="148"/>
      <c r="AK25" s="85" t="s">
        <v>278</v>
      </c>
      <c r="AL25" s="148"/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276</v>
      </c>
      <c r="P26" s="148"/>
      <c r="Q26" s="85" t="s">
        <v>276</v>
      </c>
      <c r="R26" s="148"/>
      <c r="S26" s="85" t="s">
        <v>276</v>
      </c>
      <c r="T26" s="148"/>
      <c r="U26" s="85" t="s">
        <v>276</v>
      </c>
      <c r="V26" s="148" t="s">
        <v>510</v>
      </c>
      <c r="W26" s="85" t="s">
        <v>276</v>
      </c>
      <c r="X26" s="148"/>
      <c r="Y26" s="85" t="s">
        <v>276</v>
      </c>
      <c r="Z26" s="148" t="s">
        <v>89</v>
      </c>
      <c r="AA26" s="85" t="s">
        <v>82</v>
      </c>
      <c r="AB26" s="148"/>
      <c r="AC26" s="85" t="s">
        <v>276</v>
      </c>
      <c r="AD26" s="148"/>
      <c r="AE26" s="85" t="s">
        <v>276</v>
      </c>
      <c r="AF26" s="256" t="s">
        <v>492</v>
      </c>
      <c r="AG26" s="85" t="s">
        <v>276</v>
      </c>
      <c r="AH26" s="148" t="s">
        <v>85</v>
      </c>
      <c r="AI26" s="85" t="s">
        <v>276</v>
      </c>
      <c r="AJ26" s="148"/>
      <c r="AK26" s="85" t="s">
        <v>276</v>
      </c>
      <c r="AL26" s="148"/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276</v>
      </c>
      <c r="P27" s="147"/>
      <c r="Q27" s="232" t="s">
        <v>276</v>
      </c>
      <c r="R27" s="147"/>
      <c r="S27" s="232" t="s">
        <v>276</v>
      </c>
      <c r="T27" s="147" t="s">
        <v>540</v>
      </c>
      <c r="U27" s="232" t="s">
        <v>276</v>
      </c>
      <c r="V27" s="147" t="s">
        <v>510</v>
      </c>
      <c r="W27" s="232" t="s">
        <v>276</v>
      </c>
      <c r="X27" s="147"/>
      <c r="Y27" s="232" t="s">
        <v>276</v>
      </c>
      <c r="Z27" s="147"/>
      <c r="AA27" s="232" t="s">
        <v>82</v>
      </c>
      <c r="AB27" s="147"/>
      <c r="AC27" s="232" t="s">
        <v>276</v>
      </c>
      <c r="AD27" s="147"/>
      <c r="AE27" s="232" t="s">
        <v>276</v>
      </c>
      <c r="AF27" s="147" t="s">
        <v>492</v>
      </c>
      <c r="AG27" s="232" t="s">
        <v>276</v>
      </c>
      <c r="AH27" s="147"/>
      <c r="AI27" s="232" t="s">
        <v>276</v>
      </c>
      <c r="AJ27" s="147"/>
      <c r="AK27" s="232" t="s">
        <v>276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276</v>
      </c>
      <c r="P28" s="149"/>
      <c r="Q28" s="19" t="s">
        <v>276</v>
      </c>
      <c r="R28" s="149"/>
      <c r="S28" s="19" t="s">
        <v>276</v>
      </c>
      <c r="T28" s="149"/>
      <c r="U28" s="19" t="s">
        <v>276</v>
      </c>
      <c r="V28" s="149" t="s">
        <v>510</v>
      </c>
      <c r="W28" s="19" t="s">
        <v>276</v>
      </c>
      <c r="X28" s="149"/>
      <c r="Y28" s="19" t="s">
        <v>276</v>
      </c>
      <c r="Z28" s="149" t="s">
        <v>537</v>
      </c>
      <c r="AA28" s="19" t="s">
        <v>82</v>
      </c>
      <c r="AB28" s="149" t="s">
        <v>278</v>
      </c>
      <c r="AC28" s="19" t="s">
        <v>276</v>
      </c>
      <c r="AD28" s="149"/>
      <c r="AE28" s="19" t="s">
        <v>276</v>
      </c>
      <c r="AF28" s="149" t="s">
        <v>492</v>
      </c>
      <c r="AG28" s="19" t="s">
        <v>276</v>
      </c>
      <c r="AH28" s="149"/>
      <c r="AI28" s="19" t="s">
        <v>276</v>
      </c>
      <c r="AJ28" s="149"/>
      <c r="AK28" s="19" t="s">
        <v>276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277</v>
      </c>
      <c r="P29" s="148"/>
      <c r="Q29" s="233" t="s">
        <v>277</v>
      </c>
      <c r="R29" s="148"/>
      <c r="S29" s="233" t="s">
        <v>277</v>
      </c>
      <c r="T29" s="148" t="s">
        <v>502</v>
      </c>
      <c r="U29" s="233" t="s">
        <v>277</v>
      </c>
      <c r="V29" s="148" t="s">
        <v>498</v>
      </c>
      <c r="W29" s="233" t="s">
        <v>277</v>
      </c>
      <c r="X29" s="148"/>
      <c r="Y29" s="233" t="s">
        <v>277</v>
      </c>
      <c r="Z29" s="148" t="s">
        <v>280</v>
      </c>
      <c r="AA29" s="233" t="s">
        <v>278</v>
      </c>
      <c r="AB29" s="148" t="s">
        <v>484</v>
      </c>
      <c r="AC29" s="233" t="s">
        <v>277</v>
      </c>
      <c r="AD29" s="148"/>
      <c r="AE29" s="233" t="s">
        <v>277</v>
      </c>
      <c r="AF29" s="256" t="s">
        <v>492</v>
      </c>
      <c r="AG29" s="233" t="s">
        <v>277</v>
      </c>
      <c r="AH29" s="148" t="s">
        <v>288</v>
      </c>
      <c r="AI29" s="233" t="s">
        <v>277</v>
      </c>
      <c r="AJ29" s="148"/>
      <c r="AK29" s="233" t="s">
        <v>277</v>
      </c>
      <c r="AL29" s="148"/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277</v>
      </c>
      <c r="P30" s="148"/>
      <c r="Q30" s="85" t="s">
        <v>277</v>
      </c>
      <c r="R30" s="148"/>
      <c r="S30" s="85" t="s">
        <v>82</v>
      </c>
      <c r="T30" s="148" t="s">
        <v>468</v>
      </c>
      <c r="U30" s="85" t="s">
        <v>277</v>
      </c>
      <c r="V30" s="148" t="s">
        <v>498</v>
      </c>
      <c r="W30" s="85" t="s">
        <v>277</v>
      </c>
      <c r="X30" s="148" t="s">
        <v>276</v>
      </c>
      <c r="Y30" s="85" t="s">
        <v>277</v>
      </c>
      <c r="Z30" s="148" t="s">
        <v>280</v>
      </c>
      <c r="AA30" s="85" t="s">
        <v>278</v>
      </c>
      <c r="AB30" s="148" t="s">
        <v>484</v>
      </c>
      <c r="AC30" s="85" t="s">
        <v>277</v>
      </c>
      <c r="AD30" s="148"/>
      <c r="AE30" s="85" t="s">
        <v>277</v>
      </c>
      <c r="AF30" s="256" t="s">
        <v>492</v>
      </c>
      <c r="AG30" s="85" t="s">
        <v>277</v>
      </c>
      <c r="AH30" s="148"/>
      <c r="AI30" s="85" t="s">
        <v>277</v>
      </c>
      <c r="AJ30" s="148"/>
      <c r="AK30" s="85" t="s">
        <v>277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82</v>
      </c>
      <c r="P31" s="148"/>
      <c r="Q31" s="85" t="s">
        <v>82</v>
      </c>
      <c r="R31" s="148"/>
      <c r="S31" s="85" t="s">
        <v>82</v>
      </c>
      <c r="T31" s="148"/>
      <c r="U31" s="85" t="s">
        <v>525</v>
      </c>
      <c r="V31" s="148" t="s">
        <v>284</v>
      </c>
      <c r="W31" s="85" t="s">
        <v>82</v>
      </c>
      <c r="X31" s="148"/>
      <c r="Y31" s="85" t="s">
        <v>82</v>
      </c>
      <c r="Z31" s="148"/>
      <c r="AA31" s="85" t="s">
        <v>276</v>
      </c>
      <c r="AB31" s="148" t="s">
        <v>484</v>
      </c>
      <c r="AC31" s="85" t="s">
        <v>82</v>
      </c>
      <c r="AD31" s="148"/>
      <c r="AE31" s="85" t="s">
        <v>82</v>
      </c>
      <c r="AF31" s="257" t="s">
        <v>90</v>
      </c>
      <c r="AG31" s="85" t="s">
        <v>82</v>
      </c>
      <c r="AH31" s="148" t="s">
        <v>288</v>
      </c>
      <c r="AI31" s="85" t="s">
        <v>82</v>
      </c>
      <c r="AJ31" s="148"/>
      <c r="AK31" s="85" t="s">
        <v>82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82</v>
      </c>
      <c r="P32" s="148"/>
      <c r="Q32" s="85" t="s">
        <v>82</v>
      </c>
      <c r="R32" s="148"/>
      <c r="S32" s="85" t="s">
        <v>82</v>
      </c>
      <c r="T32" s="148"/>
      <c r="U32" s="85" t="s">
        <v>82</v>
      </c>
      <c r="V32" s="148" t="s">
        <v>549</v>
      </c>
      <c r="W32" s="85" t="s">
        <v>82</v>
      </c>
      <c r="X32" s="148"/>
      <c r="Y32" s="85" t="s">
        <v>82</v>
      </c>
      <c r="Z32" s="148" t="s">
        <v>288</v>
      </c>
      <c r="AA32" s="85" t="s">
        <v>276</v>
      </c>
      <c r="AB32" s="148" t="s">
        <v>484</v>
      </c>
      <c r="AC32" s="85" t="s">
        <v>82</v>
      </c>
      <c r="AD32" s="148" t="s">
        <v>86</v>
      </c>
      <c r="AE32" s="85" t="s">
        <v>82</v>
      </c>
      <c r="AF32" s="257" t="s">
        <v>90</v>
      </c>
      <c r="AG32" s="85" t="s">
        <v>82</v>
      </c>
      <c r="AH32" s="148" t="s">
        <v>296</v>
      </c>
      <c r="AI32" s="85" t="s">
        <v>82</v>
      </c>
      <c r="AJ32" s="148"/>
      <c r="AK32" s="85" t="s">
        <v>82</v>
      </c>
      <c r="AL32" s="148" t="s">
        <v>85</v>
      </c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278</v>
      </c>
      <c r="P33" s="148"/>
      <c r="Q33" s="85" t="s">
        <v>278</v>
      </c>
      <c r="R33" s="148"/>
      <c r="S33" s="85" t="s">
        <v>278</v>
      </c>
      <c r="T33" s="148"/>
      <c r="U33" s="85" t="s">
        <v>278</v>
      </c>
      <c r="V33" s="148"/>
      <c r="W33" s="85" t="s">
        <v>278</v>
      </c>
      <c r="X33" s="148"/>
      <c r="Y33" s="85" t="s">
        <v>278</v>
      </c>
      <c r="Z33" s="148"/>
      <c r="AA33" s="85" t="s">
        <v>277</v>
      </c>
      <c r="AB33" s="148" t="s">
        <v>484</v>
      </c>
      <c r="AC33" s="85" t="s">
        <v>278</v>
      </c>
      <c r="AD33" s="148"/>
      <c r="AE33" s="85" t="s">
        <v>278</v>
      </c>
      <c r="AF33" s="148" t="s">
        <v>492</v>
      </c>
      <c r="AG33" s="85" t="s">
        <v>278</v>
      </c>
      <c r="AH33" s="148"/>
      <c r="AI33" s="85" t="s">
        <v>278</v>
      </c>
      <c r="AJ33" s="148"/>
      <c r="AK33" s="85" t="s">
        <v>278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278</v>
      </c>
      <c r="T34" s="149"/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277</v>
      </c>
      <c r="AB34" s="149" t="s">
        <v>278</v>
      </c>
      <c r="AC34" s="19" t="s">
        <v>278</v>
      </c>
      <c r="AD34" s="149"/>
      <c r="AE34" s="19" t="s">
        <v>278</v>
      </c>
      <c r="AF34" s="149" t="s">
        <v>492</v>
      </c>
      <c r="AG34" s="19" t="s">
        <v>278</v>
      </c>
      <c r="AH34" s="149"/>
      <c r="AI34" s="19" t="s">
        <v>278</v>
      </c>
      <c r="AJ34" s="149"/>
      <c r="AK34" s="19" t="s">
        <v>278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/>
      <c r="AB35" s="149"/>
      <c r="AC35" s="19" t="s">
        <v>278</v>
      </c>
      <c r="AD35" s="149"/>
      <c r="AE35" s="19" t="s">
        <v>278</v>
      </c>
      <c r="AF35" s="149" t="s">
        <v>492</v>
      </c>
      <c r="AG35" s="19" t="s">
        <v>278</v>
      </c>
      <c r="AH35" s="149"/>
      <c r="AI35" s="19" t="s">
        <v>278</v>
      </c>
      <c r="AJ35" s="149"/>
      <c r="AK35" s="19" t="s">
        <v>278</v>
      </c>
      <c r="AL35" s="149"/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282</v>
      </c>
      <c r="R36" s="148"/>
      <c r="S36" s="233" t="s">
        <v>276</v>
      </c>
      <c r="T36" s="148" t="s">
        <v>472</v>
      </c>
      <c r="U36" s="233" t="s">
        <v>282</v>
      </c>
      <c r="V36" s="148"/>
      <c r="W36" s="233" t="s">
        <v>83</v>
      </c>
      <c r="X36" s="148"/>
      <c r="Y36" s="233" t="s">
        <v>83</v>
      </c>
      <c r="Z36" s="148" t="s">
        <v>280</v>
      </c>
      <c r="AA36" s="233" t="s">
        <v>278</v>
      </c>
      <c r="AB36" s="148"/>
      <c r="AC36" s="233" t="s">
        <v>83</v>
      </c>
      <c r="AD36" s="148" t="s">
        <v>288</v>
      </c>
      <c r="AE36" s="233" t="s">
        <v>83</v>
      </c>
      <c r="AF36" s="148" t="s">
        <v>90</v>
      </c>
      <c r="AG36" s="233" t="s">
        <v>278</v>
      </c>
      <c r="AH36" s="148"/>
      <c r="AI36" s="233" t="s">
        <v>298</v>
      </c>
      <c r="AJ36" s="148" t="s">
        <v>88</v>
      </c>
      <c r="AK36" s="233" t="s">
        <v>278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282</v>
      </c>
      <c r="R37" s="148"/>
      <c r="S37" s="85" t="s">
        <v>276</v>
      </c>
      <c r="T37" s="148" t="s">
        <v>472</v>
      </c>
      <c r="U37" s="85" t="s">
        <v>282</v>
      </c>
      <c r="V37" s="148"/>
      <c r="W37" s="85" t="s">
        <v>83</v>
      </c>
      <c r="X37" s="148"/>
      <c r="Y37" s="85" t="s">
        <v>83</v>
      </c>
      <c r="Z37" s="148" t="s">
        <v>280</v>
      </c>
      <c r="AA37" s="85" t="s">
        <v>278</v>
      </c>
      <c r="AB37" s="148"/>
      <c r="AC37" s="85" t="s">
        <v>83</v>
      </c>
      <c r="AD37" s="148" t="s">
        <v>288</v>
      </c>
      <c r="AE37" s="85" t="s">
        <v>83</v>
      </c>
      <c r="AF37" s="148" t="s">
        <v>90</v>
      </c>
      <c r="AG37" s="85" t="s">
        <v>278</v>
      </c>
      <c r="AH37" s="148"/>
      <c r="AI37" s="85" t="s">
        <v>298</v>
      </c>
      <c r="AJ37" s="148" t="s">
        <v>88</v>
      </c>
      <c r="AK37" s="85" t="s">
        <v>278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83</v>
      </c>
      <c r="P38" s="148" t="s">
        <v>85</v>
      </c>
      <c r="Q38" s="85" t="s">
        <v>282</v>
      </c>
      <c r="R38" s="148"/>
      <c r="S38" s="85" t="s">
        <v>83</v>
      </c>
      <c r="T38" s="148" t="s">
        <v>85</v>
      </c>
      <c r="U38" s="85" t="s">
        <v>282</v>
      </c>
      <c r="V38" s="148"/>
      <c r="W38" s="85" t="s">
        <v>83</v>
      </c>
      <c r="X38" s="148"/>
      <c r="Y38" s="85" t="s">
        <v>83</v>
      </c>
      <c r="Z38" s="148" t="s">
        <v>280</v>
      </c>
      <c r="AA38" s="85" t="s">
        <v>282</v>
      </c>
      <c r="AB38" s="148"/>
      <c r="AC38" s="85" t="s">
        <v>83</v>
      </c>
      <c r="AD38" s="148" t="s">
        <v>278</v>
      </c>
      <c r="AE38" s="85" t="s">
        <v>83</v>
      </c>
      <c r="AF38" s="148" t="s">
        <v>90</v>
      </c>
      <c r="AG38" s="85" t="s">
        <v>298</v>
      </c>
      <c r="AH38" s="148" t="s">
        <v>88</v>
      </c>
      <c r="AI38" s="85" t="s">
        <v>298</v>
      </c>
      <c r="AJ38" s="148" t="s">
        <v>85</v>
      </c>
      <c r="AK38" s="85" t="s">
        <v>83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83</v>
      </c>
      <c r="P39" s="148" t="s">
        <v>85</v>
      </c>
      <c r="Q39" s="85" t="s">
        <v>278</v>
      </c>
      <c r="R39" s="148"/>
      <c r="S39" s="85" t="s">
        <v>278</v>
      </c>
      <c r="T39" s="148" t="s">
        <v>11</v>
      </c>
      <c r="U39" s="85" t="s">
        <v>278</v>
      </c>
      <c r="V39" s="148"/>
      <c r="W39" s="85" t="s">
        <v>278</v>
      </c>
      <c r="X39" s="148"/>
      <c r="Y39" s="85" t="s">
        <v>278</v>
      </c>
      <c r="Z39" s="148"/>
      <c r="AA39" s="85" t="s">
        <v>282</v>
      </c>
      <c r="AB39" s="148" t="s">
        <v>89</v>
      </c>
      <c r="AC39" s="85" t="s">
        <v>278</v>
      </c>
      <c r="AD39" s="148" t="s">
        <v>276</v>
      </c>
      <c r="AE39" s="85" t="s">
        <v>278</v>
      </c>
      <c r="AF39" s="148" t="s">
        <v>492</v>
      </c>
      <c r="AG39" s="85" t="s">
        <v>298</v>
      </c>
      <c r="AH39" s="148" t="s">
        <v>88</v>
      </c>
      <c r="AI39" s="85" t="s">
        <v>278</v>
      </c>
      <c r="AJ39" s="148"/>
      <c r="AK39" s="85" t="s">
        <v>83</v>
      </c>
      <c r="AL39" s="148" t="s">
        <v>278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83</v>
      </c>
      <c r="P40" s="148" t="s">
        <v>87</v>
      </c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278</v>
      </c>
      <c r="X40" s="148"/>
      <c r="Y40" s="85" t="s">
        <v>278</v>
      </c>
      <c r="Z40" s="148"/>
      <c r="AA40" s="85" t="s">
        <v>282</v>
      </c>
      <c r="AB40" s="148" t="s">
        <v>88</v>
      </c>
      <c r="AC40" s="85" t="s">
        <v>278</v>
      </c>
      <c r="AD40" s="148"/>
      <c r="AE40" s="85" t="s">
        <v>278</v>
      </c>
      <c r="AF40" s="148" t="s">
        <v>492</v>
      </c>
      <c r="AG40" s="85" t="s">
        <v>298</v>
      </c>
      <c r="AH40" s="148" t="s">
        <v>85</v>
      </c>
      <c r="AI40" s="85" t="s">
        <v>278</v>
      </c>
      <c r="AJ40" s="148"/>
      <c r="AK40" s="85" t="s">
        <v>83</v>
      </c>
      <c r="AL40" s="148" t="s">
        <v>278</v>
      </c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278</v>
      </c>
      <c r="P41" s="162"/>
      <c r="Q41" s="124" t="s">
        <v>278</v>
      </c>
      <c r="R41" s="162"/>
      <c r="S41" s="124" t="s">
        <v>278</v>
      </c>
      <c r="T41" s="162" t="s">
        <v>276</v>
      </c>
      <c r="U41" s="124" t="s">
        <v>278</v>
      </c>
      <c r="V41" s="162"/>
      <c r="W41" s="124" t="s">
        <v>278</v>
      </c>
      <c r="X41" s="162"/>
      <c r="Y41" s="124" t="s">
        <v>278</v>
      </c>
      <c r="Z41" s="162"/>
      <c r="AA41" s="124" t="s">
        <v>278</v>
      </c>
      <c r="AB41" s="162"/>
      <c r="AC41" s="124" t="s">
        <v>278</v>
      </c>
      <c r="AD41" s="162"/>
      <c r="AE41" s="124" t="s">
        <v>278</v>
      </c>
      <c r="AF41" s="162" t="s">
        <v>492</v>
      </c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278</v>
      </c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278</v>
      </c>
      <c r="X42" s="149"/>
      <c r="Y42" s="19" t="s">
        <v>278</v>
      </c>
      <c r="Z42" s="149"/>
      <c r="AA42" s="19" t="s">
        <v>278</v>
      </c>
      <c r="AB42" s="149"/>
      <c r="AC42" s="19" t="s">
        <v>278</v>
      </c>
      <c r="AD42" s="149"/>
      <c r="AE42" s="19" t="s">
        <v>278</v>
      </c>
      <c r="AF42" s="149" t="s">
        <v>492</v>
      </c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276</v>
      </c>
      <c r="P43" s="151"/>
      <c r="Q43" s="234" t="s">
        <v>276</v>
      </c>
      <c r="R43" s="151"/>
      <c r="S43" s="234" t="s">
        <v>276</v>
      </c>
      <c r="T43" s="151" t="s">
        <v>502</v>
      </c>
      <c r="U43" s="234" t="s">
        <v>276</v>
      </c>
      <c r="V43" s="151" t="s">
        <v>498</v>
      </c>
      <c r="W43" s="234" t="s">
        <v>276</v>
      </c>
      <c r="X43" s="151"/>
      <c r="Y43" s="234" t="s">
        <v>276</v>
      </c>
      <c r="Z43" s="151" t="s">
        <v>503</v>
      </c>
      <c r="AA43" s="234" t="s">
        <v>276</v>
      </c>
      <c r="AB43" s="151"/>
      <c r="AC43" s="234" t="s">
        <v>276</v>
      </c>
      <c r="AD43" s="151"/>
      <c r="AE43" s="234" t="s">
        <v>276</v>
      </c>
      <c r="AF43" s="151" t="s">
        <v>492</v>
      </c>
      <c r="AG43" s="234" t="s">
        <v>276</v>
      </c>
      <c r="AH43" s="151" t="s">
        <v>10</v>
      </c>
      <c r="AI43" s="234" t="s">
        <v>276</v>
      </c>
      <c r="AJ43" s="151"/>
      <c r="AK43" s="234" t="s">
        <v>276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276</v>
      </c>
      <c r="P44" s="151"/>
      <c r="Q44" s="84" t="s">
        <v>276</v>
      </c>
      <c r="R44" s="151"/>
      <c r="S44" s="84" t="s">
        <v>276</v>
      </c>
      <c r="T44" s="151" t="s">
        <v>510</v>
      </c>
      <c r="U44" s="84" t="s">
        <v>276</v>
      </c>
      <c r="V44" s="151" t="s">
        <v>498</v>
      </c>
      <c r="W44" s="84" t="s">
        <v>276</v>
      </c>
      <c r="X44" s="151"/>
      <c r="Y44" s="84" t="s">
        <v>276</v>
      </c>
      <c r="Z44" s="151" t="s">
        <v>503</v>
      </c>
      <c r="AA44" s="84" t="s">
        <v>276</v>
      </c>
      <c r="AB44" s="151" t="s">
        <v>84</v>
      </c>
      <c r="AC44" s="84" t="s">
        <v>276</v>
      </c>
      <c r="AD44" s="151"/>
      <c r="AE44" s="84" t="s">
        <v>276</v>
      </c>
      <c r="AF44" s="151" t="s">
        <v>492</v>
      </c>
      <c r="AG44" s="84" t="s">
        <v>276</v>
      </c>
      <c r="AH44" s="151"/>
      <c r="AI44" s="84" t="s">
        <v>276</v>
      </c>
      <c r="AJ44" s="151" t="s">
        <v>84</v>
      </c>
      <c r="AK44" s="84" t="s">
        <v>276</v>
      </c>
      <c r="AL44" s="151" t="s">
        <v>84</v>
      </c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277</v>
      </c>
      <c r="P45" s="151" t="s">
        <v>547</v>
      </c>
      <c r="Q45" s="84" t="s">
        <v>277</v>
      </c>
      <c r="R45" s="151"/>
      <c r="S45" s="84" t="s">
        <v>82</v>
      </c>
      <c r="T45" s="151" t="s">
        <v>468</v>
      </c>
      <c r="U45" s="84" t="s">
        <v>277</v>
      </c>
      <c r="V45" s="151" t="s">
        <v>498</v>
      </c>
      <c r="W45" s="84" t="s">
        <v>277</v>
      </c>
      <c r="X45" s="151"/>
      <c r="Y45" s="84" t="s">
        <v>277</v>
      </c>
      <c r="Z45" s="151" t="s">
        <v>280</v>
      </c>
      <c r="AA45" s="84" t="s">
        <v>277</v>
      </c>
      <c r="AB45" s="151"/>
      <c r="AC45" s="84" t="s">
        <v>277</v>
      </c>
      <c r="AD45" s="151"/>
      <c r="AE45" s="84" t="s">
        <v>277</v>
      </c>
      <c r="AF45" s="151" t="s">
        <v>492</v>
      </c>
      <c r="AG45" s="84" t="s">
        <v>277</v>
      </c>
      <c r="AH45" s="151"/>
      <c r="AI45" s="84" t="s">
        <v>277</v>
      </c>
      <c r="AJ45" s="151"/>
      <c r="AK45" s="84" t="s">
        <v>277</v>
      </c>
      <c r="AL45" s="151" t="s">
        <v>84</v>
      </c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277</v>
      </c>
      <c r="P46" s="151" t="s">
        <v>547</v>
      </c>
      <c r="Q46" s="84" t="s">
        <v>277</v>
      </c>
      <c r="R46" s="151"/>
      <c r="S46" s="84" t="s">
        <v>82</v>
      </c>
      <c r="T46" s="151" t="s">
        <v>468</v>
      </c>
      <c r="U46" s="84" t="s">
        <v>277</v>
      </c>
      <c r="V46" s="151" t="s">
        <v>498</v>
      </c>
      <c r="W46" s="84" t="s">
        <v>277</v>
      </c>
      <c r="X46" s="151"/>
      <c r="Y46" s="84" t="s">
        <v>277</v>
      </c>
      <c r="Z46" s="151" t="s">
        <v>280</v>
      </c>
      <c r="AA46" s="84" t="s">
        <v>277</v>
      </c>
      <c r="AB46" s="151"/>
      <c r="AC46" s="84" t="s">
        <v>277</v>
      </c>
      <c r="AD46" s="151"/>
      <c r="AE46" s="84" t="s">
        <v>277</v>
      </c>
      <c r="AF46" s="151" t="s">
        <v>492</v>
      </c>
      <c r="AG46" s="84" t="s">
        <v>277</v>
      </c>
      <c r="AH46" s="151" t="s">
        <v>85</v>
      </c>
      <c r="AI46" s="84" t="s">
        <v>277</v>
      </c>
      <c r="AJ46" s="151"/>
      <c r="AK46" s="84" t="s">
        <v>277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82</v>
      </c>
      <c r="P47" s="151" t="s">
        <v>83</v>
      </c>
      <c r="Q47" s="84" t="s">
        <v>82</v>
      </c>
      <c r="R47" s="151"/>
      <c r="S47" s="84" t="s">
        <v>562</v>
      </c>
      <c r="T47" s="151" t="s">
        <v>288</v>
      </c>
      <c r="U47" s="84" t="s">
        <v>82</v>
      </c>
      <c r="V47" s="151" t="s">
        <v>85</v>
      </c>
      <c r="W47" s="84" t="s">
        <v>82</v>
      </c>
      <c r="X47" s="151"/>
      <c r="Y47" s="84" t="s">
        <v>82</v>
      </c>
      <c r="Z47" s="151" t="s">
        <v>295</v>
      </c>
      <c r="AA47" s="84" t="s">
        <v>82</v>
      </c>
      <c r="AB47" s="151"/>
      <c r="AC47" s="84" t="s">
        <v>82</v>
      </c>
      <c r="AD47" s="151" t="s">
        <v>468</v>
      </c>
      <c r="AE47" s="84" t="s">
        <v>82</v>
      </c>
      <c r="AF47" s="151" t="s">
        <v>492</v>
      </c>
      <c r="AG47" s="84" t="s">
        <v>82</v>
      </c>
      <c r="AH47" s="151"/>
      <c r="AI47" s="84" t="s">
        <v>82</v>
      </c>
      <c r="AJ47" s="151"/>
      <c r="AK47" s="84" t="s">
        <v>82</v>
      </c>
      <c r="AL47" s="151" t="s">
        <v>85</v>
      </c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82</v>
      </c>
      <c r="P48" s="149"/>
      <c r="Q48" s="19" t="s">
        <v>82</v>
      </c>
      <c r="R48" s="149"/>
      <c r="S48" s="19" t="s">
        <v>82</v>
      </c>
      <c r="T48" s="149" t="s">
        <v>468</v>
      </c>
      <c r="U48" s="19" t="s">
        <v>82</v>
      </c>
      <c r="V48" s="149" t="s">
        <v>498</v>
      </c>
      <c r="W48" s="19" t="s">
        <v>82</v>
      </c>
      <c r="X48" s="149"/>
      <c r="Y48" s="19" t="s">
        <v>82</v>
      </c>
      <c r="Z48" s="149" t="s">
        <v>16</v>
      </c>
      <c r="AA48" s="19" t="s">
        <v>82</v>
      </c>
      <c r="AB48" s="149"/>
      <c r="AC48" s="19" t="s">
        <v>82</v>
      </c>
      <c r="AD48" s="149"/>
      <c r="AE48" s="19" t="s">
        <v>82</v>
      </c>
      <c r="AF48" s="149" t="s">
        <v>492</v>
      </c>
      <c r="AG48" s="19" t="s">
        <v>82</v>
      </c>
      <c r="AH48" s="149"/>
      <c r="AI48" s="19" t="s">
        <v>82</v>
      </c>
      <c r="AJ48" s="149"/>
      <c r="AK48" s="19" t="s">
        <v>82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82</v>
      </c>
      <c r="P49" s="149"/>
      <c r="Q49" s="19" t="s">
        <v>82</v>
      </c>
      <c r="R49" s="149"/>
      <c r="S49" s="19" t="s">
        <v>82</v>
      </c>
      <c r="T49" s="149" t="s">
        <v>468</v>
      </c>
      <c r="U49" s="19" t="s">
        <v>567</v>
      </c>
      <c r="V49" s="149" t="s">
        <v>17</v>
      </c>
      <c r="W49" s="19" t="s">
        <v>82</v>
      </c>
      <c r="X49" s="149"/>
      <c r="Y49" s="19" t="s">
        <v>82</v>
      </c>
      <c r="Z49" s="149" t="s">
        <v>22</v>
      </c>
      <c r="AA49" s="19" t="s">
        <v>82</v>
      </c>
      <c r="AB49" s="149"/>
      <c r="AC49" s="19" t="s">
        <v>82</v>
      </c>
      <c r="AD49" s="149"/>
      <c r="AE49" s="19" t="s">
        <v>82</v>
      </c>
      <c r="AF49" s="149" t="s">
        <v>492</v>
      </c>
      <c r="AG49" s="19" t="s">
        <v>82</v>
      </c>
      <c r="AH49" s="149"/>
      <c r="AI49" s="19" t="s">
        <v>82</v>
      </c>
      <c r="AJ49" s="149"/>
      <c r="AK49" s="19" t="s">
        <v>82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/>
      <c r="Q50" s="234" t="s">
        <v>278</v>
      </c>
      <c r="R50" s="151"/>
      <c r="S50" s="234" t="s">
        <v>278</v>
      </c>
      <c r="T50" s="151"/>
      <c r="U50" s="234" t="s">
        <v>278</v>
      </c>
      <c r="V50" s="151"/>
      <c r="W50" s="234" t="s">
        <v>278</v>
      </c>
      <c r="X50" s="151"/>
      <c r="Y50" s="234" t="s">
        <v>278</v>
      </c>
      <c r="Z50" s="151"/>
      <c r="AA50" s="234" t="s">
        <v>278</v>
      </c>
      <c r="AB50" s="151" t="s">
        <v>82</v>
      </c>
      <c r="AC50" s="234" t="s">
        <v>278</v>
      </c>
      <c r="AD50" s="151"/>
      <c r="AE50" s="234" t="s">
        <v>278</v>
      </c>
      <c r="AF50" s="151" t="s">
        <v>492</v>
      </c>
      <c r="AG50" s="234" t="s">
        <v>278</v>
      </c>
      <c r="AH50" s="151"/>
      <c r="AI50" s="234" t="s">
        <v>278</v>
      </c>
      <c r="AJ50" s="151"/>
      <c r="AK50" s="234" t="s">
        <v>278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/>
      <c r="Q51" s="84" t="s">
        <v>278</v>
      </c>
      <c r="R51" s="151"/>
      <c r="S51" s="84" t="s">
        <v>278</v>
      </c>
      <c r="T51" s="151"/>
      <c r="U51" s="84" t="s">
        <v>278</v>
      </c>
      <c r="V51" s="151"/>
      <c r="W51" s="84" t="s">
        <v>278</v>
      </c>
      <c r="X51" s="151"/>
      <c r="Y51" s="84" t="s">
        <v>278</v>
      </c>
      <c r="Z51" s="151"/>
      <c r="AA51" s="84" t="s">
        <v>278</v>
      </c>
      <c r="AB51" s="151"/>
      <c r="AC51" s="84" t="s">
        <v>278</v>
      </c>
      <c r="AD51" s="151"/>
      <c r="AE51" s="84" t="s">
        <v>278</v>
      </c>
      <c r="AF51" s="151" t="s">
        <v>492</v>
      </c>
      <c r="AG51" s="84" t="s">
        <v>278</v>
      </c>
      <c r="AH51" s="151"/>
      <c r="AI51" s="84" t="s">
        <v>278</v>
      </c>
      <c r="AJ51" s="151"/>
      <c r="AK51" s="84" t="s">
        <v>278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276</v>
      </c>
      <c r="P52" s="151"/>
      <c r="Q52" s="84" t="s">
        <v>276</v>
      </c>
      <c r="R52" s="151"/>
      <c r="S52" s="84" t="s">
        <v>276</v>
      </c>
      <c r="T52" s="151"/>
      <c r="U52" s="84" t="s">
        <v>276</v>
      </c>
      <c r="V52" s="151" t="s">
        <v>510</v>
      </c>
      <c r="W52" s="84" t="s">
        <v>276</v>
      </c>
      <c r="X52" s="151"/>
      <c r="Y52" s="84" t="s">
        <v>276</v>
      </c>
      <c r="Z52" s="151"/>
      <c r="AA52" s="84" t="s">
        <v>276</v>
      </c>
      <c r="AB52" s="151" t="s">
        <v>278</v>
      </c>
      <c r="AC52" s="84" t="s">
        <v>276</v>
      </c>
      <c r="AD52" s="151"/>
      <c r="AE52" s="84" t="s">
        <v>276</v>
      </c>
      <c r="AF52" s="151" t="s">
        <v>492</v>
      </c>
      <c r="AG52" s="84" t="s">
        <v>276</v>
      </c>
      <c r="AH52" s="151" t="s">
        <v>286</v>
      </c>
      <c r="AI52" s="84" t="s">
        <v>276</v>
      </c>
      <c r="AJ52" s="151" t="s">
        <v>85</v>
      </c>
      <c r="AK52" s="84" t="s">
        <v>276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276</v>
      </c>
      <c r="P53" s="151"/>
      <c r="Q53" s="84" t="s">
        <v>276</v>
      </c>
      <c r="R53" s="151"/>
      <c r="S53" s="84" t="s">
        <v>276</v>
      </c>
      <c r="T53" s="151"/>
      <c r="U53" s="84" t="s">
        <v>276</v>
      </c>
      <c r="V53" s="151" t="s">
        <v>510</v>
      </c>
      <c r="W53" s="84" t="s">
        <v>276</v>
      </c>
      <c r="X53" s="151"/>
      <c r="Y53" s="84" t="s">
        <v>276</v>
      </c>
      <c r="Z53" s="151"/>
      <c r="AA53" s="84" t="s">
        <v>276</v>
      </c>
      <c r="AB53" s="151" t="s">
        <v>85</v>
      </c>
      <c r="AC53" s="84" t="s">
        <v>276</v>
      </c>
      <c r="AD53" s="151"/>
      <c r="AE53" s="84" t="s">
        <v>276</v>
      </c>
      <c r="AF53" s="151" t="s">
        <v>492</v>
      </c>
      <c r="AG53" s="84" t="s">
        <v>276</v>
      </c>
      <c r="AH53" s="151" t="s">
        <v>286</v>
      </c>
      <c r="AI53" s="84" t="s">
        <v>276</v>
      </c>
      <c r="AJ53" s="151"/>
      <c r="AK53" s="84" t="s">
        <v>276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277</v>
      </c>
      <c r="P54" s="151"/>
      <c r="Q54" s="84" t="s">
        <v>277</v>
      </c>
      <c r="R54" s="151"/>
      <c r="S54" s="84" t="s">
        <v>277</v>
      </c>
      <c r="T54" s="151" t="s">
        <v>577</v>
      </c>
      <c r="U54" s="84" t="s">
        <v>277</v>
      </c>
      <c r="V54" s="151" t="s">
        <v>510</v>
      </c>
      <c r="W54" s="84" t="s">
        <v>277</v>
      </c>
      <c r="X54" s="151"/>
      <c r="Y54" s="84" t="s">
        <v>277</v>
      </c>
      <c r="Z54" s="151" t="s">
        <v>276</v>
      </c>
      <c r="AA54" s="84" t="s">
        <v>277</v>
      </c>
      <c r="AB54" s="151"/>
      <c r="AC54" s="84" t="s">
        <v>277</v>
      </c>
      <c r="AD54" s="151"/>
      <c r="AE54" s="84" t="s">
        <v>277</v>
      </c>
      <c r="AF54" s="151" t="s">
        <v>492</v>
      </c>
      <c r="AG54" s="84" t="s">
        <v>277</v>
      </c>
      <c r="AH54" s="151" t="s">
        <v>288</v>
      </c>
      <c r="AI54" s="84" t="s">
        <v>277</v>
      </c>
      <c r="AJ54" s="151"/>
      <c r="AK54" s="84" t="s">
        <v>277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277</v>
      </c>
      <c r="P55" s="147"/>
      <c r="Q55" s="232" t="s">
        <v>277</v>
      </c>
      <c r="R55" s="147"/>
      <c r="S55" s="232" t="s">
        <v>277</v>
      </c>
      <c r="T55" s="147"/>
      <c r="U55" s="232" t="s">
        <v>277</v>
      </c>
      <c r="V55" s="147" t="s">
        <v>510</v>
      </c>
      <c r="W55" s="232" t="s">
        <v>277</v>
      </c>
      <c r="X55" s="147"/>
      <c r="Y55" s="232" t="s">
        <v>277</v>
      </c>
      <c r="Z55" s="147" t="s">
        <v>276</v>
      </c>
      <c r="AA55" s="232" t="s">
        <v>277</v>
      </c>
      <c r="AB55" s="147"/>
      <c r="AC55" s="232" t="s">
        <v>277</v>
      </c>
      <c r="AD55" s="147"/>
      <c r="AE55" s="232" t="s">
        <v>277</v>
      </c>
      <c r="AF55" s="147" t="s">
        <v>492</v>
      </c>
      <c r="AG55" s="232" t="s">
        <v>277</v>
      </c>
      <c r="AH55" s="147"/>
      <c r="AI55" s="232" t="s">
        <v>277</v>
      </c>
      <c r="AJ55" s="147"/>
      <c r="AK55" s="232" t="s">
        <v>277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277</v>
      </c>
      <c r="P56" s="149" t="s">
        <v>85</v>
      </c>
      <c r="Q56" s="19" t="s">
        <v>277</v>
      </c>
      <c r="R56" s="149"/>
      <c r="S56" s="19" t="s">
        <v>277</v>
      </c>
      <c r="T56" s="149" t="s">
        <v>285</v>
      </c>
      <c r="U56" s="19" t="s">
        <v>277</v>
      </c>
      <c r="V56" s="149" t="s">
        <v>498</v>
      </c>
      <c r="W56" s="19" t="s">
        <v>277</v>
      </c>
      <c r="X56" s="149"/>
      <c r="Y56" s="19" t="s">
        <v>276</v>
      </c>
      <c r="Z56" s="149" t="s">
        <v>537</v>
      </c>
      <c r="AA56" s="19" t="s">
        <v>277</v>
      </c>
      <c r="AB56" s="149"/>
      <c r="AC56" s="19" t="s">
        <v>277</v>
      </c>
      <c r="AD56" s="149" t="s">
        <v>276</v>
      </c>
      <c r="AE56" s="19" t="s">
        <v>277</v>
      </c>
      <c r="AF56" s="149" t="s">
        <v>492</v>
      </c>
      <c r="AG56" s="19" t="s">
        <v>277</v>
      </c>
      <c r="AH56" s="149"/>
      <c r="AI56" s="19" t="s">
        <v>277</v>
      </c>
      <c r="AJ56" s="149"/>
      <c r="AK56" s="19" t="s">
        <v>277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82</v>
      </c>
      <c r="P57" s="151" t="s">
        <v>85</v>
      </c>
      <c r="Q57" s="234" t="s">
        <v>558</v>
      </c>
      <c r="R57" s="151"/>
      <c r="S57" s="234" t="s">
        <v>82</v>
      </c>
      <c r="T57" s="151" t="s">
        <v>558</v>
      </c>
      <c r="U57" s="234" t="s">
        <v>82</v>
      </c>
      <c r="V57" s="151" t="s">
        <v>558</v>
      </c>
      <c r="W57" s="234" t="s">
        <v>82</v>
      </c>
      <c r="X57" s="151"/>
      <c r="Y57" s="234" t="s">
        <v>82</v>
      </c>
      <c r="Z57" s="151"/>
      <c r="AA57" s="234" t="s">
        <v>82</v>
      </c>
      <c r="AB57" s="151"/>
      <c r="AC57" s="234" t="s">
        <v>82</v>
      </c>
      <c r="AD57" s="151" t="s">
        <v>466</v>
      </c>
      <c r="AE57" s="234" t="s">
        <v>277</v>
      </c>
      <c r="AF57" s="151" t="s">
        <v>492</v>
      </c>
      <c r="AG57" s="234" t="s">
        <v>82</v>
      </c>
      <c r="AH57" s="151"/>
      <c r="AI57" s="234" t="s">
        <v>82</v>
      </c>
      <c r="AJ57" s="151"/>
      <c r="AK57" s="234" t="s">
        <v>82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82</v>
      </c>
      <c r="P58" s="151" t="s">
        <v>87</v>
      </c>
      <c r="Q58" s="84" t="s">
        <v>82</v>
      </c>
      <c r="R58" s="151"/>
      <c r="S58" s="84" t="s">
        <v>82</v>
      </c>
      <c r="T58" s="151"/>
      <c r="U58" s="84" t="s">
        <v>82</v>
      </c>
      <c r="V58" s="151" t="s">
        <v>278</v>
      </c>
      <c r="W58" s="84" t="s">
        <v>82</v>
      </c>
      <c r="X58" s="151" t="s">
        <v>87</v>
      </c>
      <c r="Y58" s="84" t="s">
        <v>82</v>
      </c>
      <c r="Z58" s="151"/>
      <c r="AA58" s="84" t="s">
        <v>82</v>
      </c>
      <c r="AB58" s="151"/>
      <c r="AC58" s="84" t="s">
        <v>82</v>
      </c>
      <c r="AD58" s="151" t="s">
        <v>466</v>
      </c>
      <c r="AE58" s="84" t="s">
        <v>484</v>
      </c>
      <c r="AF58" s="151" t="s">
        <v>492</v>
      </c>
      <c r="AG58" s="84" t="s">
        <v>82</v>
      </c>
      <c r="AH58" s="151"/>
      <c r="AI58" s="84" t="s">
        <v>82</v>
      </c>
      <c r="AJ58" s="151"/>
      <c r="AK58" s="84" t="s">
        <v>82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278</v>
      </c>
      <c r="P59" s="151"/>
      <c r="Q59" s="84" t="s">
        <v>278</v>
      </c>
      <c r="R59" s="151"/>
      <c r="S59" s="84" t="s">
        <v>278</v>
      </c>
      <c r="T59" s="151"/>
      <c r="U59" s="84" t="s">
        <v>572</v>
      </c>
      <c r="V59" s="151" t="s">
        <v>495</v>
      </c>
      <c r="W59" s="84" t="s">
        <v>278</v>
      </c>
      <c r="X59" s="151"/>
      <c r="Y59" s="84" t="s">
        <v>278</v>
      </c>
      <c r="Z59" s="151"/>
      <c r="AA59" s="84" t="s">
        <v>278</v>
      </c>
      <c r="AB59" s="151"/>
      <c r="AC59" s="84" t="s">
        <v>278</v>
      </c>
      <c r="AD59" s="151"/>
      <c r="AE59" s="84" t="s">
        <v>278</v>
      </c>
      <c r="AF59" s="151" t="s">
        <v>492</v>
      </c>
      <c r="AG59" s="84" t="s">
        <v>278</v>
      </c>
      <c r="AH59" s="151"/>
      <c r="AI59" s="84" t="s">
        <v>278</v>
      </c>
      <c r="AJ59" s="151"/>
      <c r="AK59" s="84" t="s">
        <v>278</v>
      </c>
      <c r="AL59" s="151"/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278</v>
      </c>
      <c r="P60" s="151"/>
      <c r="Q60" s="84" t="s">
        <v>278</v>
      </c>
      <c r="R60" s="151"/>
      <c r="S60" s="84" t="s">
        <v>278</v>
      </c>
      <c r="T60" s="151"/>
      <c r="U60" s="84" t="s">
        <v>278</v>
      </c>
      <c r="V60" s="151"/>
      <c r="W60" s="84" t="s">
        <v>278</v>
      </c>
      <c r="X60" s="151"/>
      <c r="Y60" s="84" t="s">
        <v>278</v>
      </c>
      <c r="Z60" s="151"/>
      <c r="AA60" s="84" t="s">
        <v>278</v>
      </c>
      <c r="AB60" s="151"/>
      <c r="AC60" s="84" t="s">
        <v>278</v>
      </c>
      <c r="AD60" s="151"/>
      <c r="AE60" s="84" t="s">
        <v>278</v>
      </c>
      <c r="AF60" s="151" t="s">
        <v>492</v>
      </c>
      <c r="AG60" s="84" t="s">
        <v>278</v>
      </c>
      <c r="AH60" s="151"/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276</v>
      </c>
      <c r="P61" s="151" t="s">
        <v>87</v>
      </c>
      <c r="Q61" s="84" t="s">
        <v>276</v>
      </c>
      <c r="R61" s="151"/>
      <c r="S61" s="84" t="s">
        <v>276</v>
      </c>
      <c r="T61" s="151"/>
      <c r="U61" s="84" t="s">
        <v>276</v>
      </c>
      <c r="V61" s="151" t="s">
        <v>89</v>
      </c>
      <c r="W61" s="84" t="s">
        <v>276</v>
      </c>
      <c r="X61" s="151" t="s">
        <v>84</v>
      </c>
      <c r="Y61" s="84" t="s">
        <v>276</v>
      </c>
      <c r="Z61" s="151" t="s">
        <v>85</v>
      </c>
      <c r="AA61" s="84" t="s">
        <v>276</v>
      </c>
      <c r="AB61" s="151"/>
      <c r="AC61" s="84" t="s">
        <v>276</v>
      </c>
      <c r="AD61" s="151" t="s">
        <v>466</v>
      </c>
      <c r="AE61" s="84" t="s">
        <v>276</v>
      </c>
      <c r="AF61" s="151" t="s">
        <v>492</v>
      </c>
      <c r="AG61" s="84" t="s">
        <v>276</v>
      </c>
      <c r="AH61" s="151"/>
      <c r="AI61" s="84" t="s">
        <v>276</v>
      </c>
      <c r="AJ61" s="151" t="s">
        <v>289</v>
      </c>
      <c r="AK61" s="84" t="s">
        <v>276</v>
      </c>
      <c r="AL61" s="151" t="s">
        <v>84</v>
      </c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276</v>
      </c>
      <c r="P62" s="147"/>
      <c r="Q62" s="232" t="s">
        <v>276</v>
      </c>
      <c r="R62" s="147"/>
      <c r="S62" s="232" t="s">
        <v>276</v>
      </c>
      <c r="T62" s="147" t="s">
        <v>510</v>
      </c>
      <c r="U62" s="232" t="s">
        <v>276</v>
      </c>
      <c r="V62" s="147" t="s">
        <v>498</v>
      </c>
      <c r="W62" s="232" t="s">
        <v>276</v>
      </c>
      <c r="X62" s="147"/>
      <c r="Y62" s="232" t="s">
        <v>276</v>
      </c>
      <c r="Z62" s="147"/>
      <c r="AA62" s="232" t="s">
        <v>276</v>
      </c>
      <c r="AB62" s="147" t="s">
        <v>22</v>
      </c>
      <c r="AC62" s="232" t="s">
        <v>276</v>
      </c>
      <c r="AD62" s="147"/>
      <c r="AE62" s="232" t="s">
        <v>276</v>
      </c>
      <c r="AF62" s="147" t="s">
        <v>492</v>
      </c>
      <c r="AG62" s="232" t="s">
        <v>276</v>
      </c>
      <c r="AH62" s="147" t="s">
        <v>583</v>
      </c>
      <c r="AI62" s="232" t="s">
        <v>276</v>
      </c>
      <c r="AJ62" s="147"/>
      <c r="AK62" s="232" t="s">
        <v>276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276</v>
      </c>
      <c r="P63" s="149"/>
      <c r="Q63" s="19" t="s">
        <v>276</v>
      </c>
      <c r="R63" s="149"/>
      <c r="S63" s="19" t="s">
        <v>276</v>
      </c>
      <c r="T63" s="149" t="s">
        <v>277</v>
      </c>
      <c r="U63" s="19" t="s">
        <v>276</v>
      </c>
      <c r="V63" s="149" t="s">
        <v>498</v>
      </c>
      <c r="W63" s="19" t="s">
        <v>276</v>
      </c>
      <c r="X63" s="149"/>
      <c r="Y63" s="19" t="s">
        <v>276</v>
      </c>
      <c r="Z63" s="149" t="s">
        <v>537</v>
      </c>
      <c r="AA63" s="19" t="s">
        <v>276</v>
      </c>
      <c r="AB63" s="149"/>
      <c r="AC63" s="19" t="s">
        <v>276</v>
      </c>
      <c r="AD63" s="149"/>
      <c r="AE63" s="19" t="s">
        <v>276</v>
      </c>
      <c r="AF63" s="149" t="s">
        <v>492</v>
      </c>
      <c r="AG63" s="19" t="s">
        <v>276</v>
      </c>
      <c r="AH63" s="149" t="s">
        <v>584</v>
      </c>
      <c r="AI63" s="19" t="s">
        <v>276</v>
      </c>
      <c r="AJ63" s="149"/>
      <c r="AK63" s="19" t="s">
        <v>276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277</v>
      </c>
      <c r="P64" s="242" t="s">
        <v>492</v>
      </c>
      <c r="Q64" s="235" t="s">
        <v>277</v>
      </c>
      <c r="R64" s="242"/>
      <c r="S64" s="235" t="s">
        <v>82</v>
      </c>
      <c r="T64" s="242" t="s">
        <v>87</v>
      </c>
      <c r="U64" s="235" t="s">
        <v>277</v>
      </c>
      <c r="V64" s="242" t="s">
        <v>498</v>
      </c>
      <c r="W64" s="235" t="s">
        <v>277</v>
      </c>
      <c r="X64" s="242"/>
      <c r="Y64" s="235" t="s">
        <v>277</v>
      </c>
      <c r="Z64" s="242" t="s">
        <v>87</v>
      </c>
      <c r="AA64" s="235" t="s">
        <v>277</v>
      </c>
      <c r="AB64" s="242"/>
      <c r="AC64" s="235" t="s">
        <v>277</v>
      </c>
      <c r="AD64" s="242"/>
      <c r="AE64" s="235" t="s">
        <v>277</v>
      </c>
      <c r="AF64" s="242" t="s">
        <v>492</v>
      </c>
      <c r="AG64" s="235" t="s">
        <v>277</v>
      </c>
      <c r="AH64" s="242"/>
      <c r="AI64" s="235" t="s">
        <v>277</v>
      </c>
      <c r="AJ64" s="242"/>
      <c r="AK64" s="235" t="s">
        <v>277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277</v>
      </c>
      <c r="P65" s="152" t="s">
        <v>492</v>
      </c>
      <c r="Q65" s="116" t="s">
        <v>277</v>
      </c>
      <c r="R65" s="152"/>
      <c r="S65" s="116" t="s">
        <v>82</v>
      </c>
      <c r="T65" s="152" t="s">
        <v>510</v>
      </c>
      <c r="U65" s="116" t="s">
        <v>277</v>
      </c>
      <c r="V65" s="152" t="s">
        <v>498</v>
      </c>
      <c r="W65" s="116" t="s">
        <v>277</v>
      </c>
      <c r="X65" s="152"/>
      <c r="Y65" s="116" t="s">
        <v>277</v>
      </c>
      <c r="Z65" s="152" t="s">
        <v>87</v>
      </c>
      <c r="AA65" s="116" t="s">
        <v>277</v>
      </c>
      <c r="AB65" s="152"/>
      <c r="AC65" s="116" t="s">
        <v>277</v>
      </c>
      <c r="AD65" s="152"/>
      <c r="AE65" s="116" t="s">
        <v>277</v>
      </c>
      <c r="AF65" s="152" t="s">
        <v>492</v>
      </c>
      <c r="AG65" s="116" t="s">
        <v>277</v>
      </c>
      <c r="AH65" s="152"/>
      <c r="AI65" s="116" t="s">
        <v>277</v>
      </c>
      <c r="AJ65" s="152"/>
      <c r="AK65" s="116" t="s">
        <v>277</v>
      </c>
      <c r="AL65" s="152"/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82</v>
      </c>
      <c r="P66" s="151" t="s">
        <v>492</v>
      </c>
      <c r="Q66" s="84" t="s">
        <v>82</v>
      </c>
      <c r="R66" s="151"/>
      <c r="S66" s="84" t="s">
        <v>82</v>
      </c>
      <c r="T66" s="151" t="s">
        <v>88</v>
      </c>
      <c r="U66" s="84" t="s">
        <v>82</v>
      </c>
      <c r="V66" s="151" t="s">
        <v>498</v>
      </c>
      <c r="W66" s="84" t="s">
        <v>82</v>
      </c>
      <c r="X66" s="151"/>
      <c r="Y66" s="84" t="s">
        <v>82</v>
      </c>
      <c r="Z66" s="151" t="s">
        <v>287</v>
      </c>
      <c r="AA66" s="84" t="s">
        <v>82</v>
      </c>
      <c r="AB66" s="151" t="s">
        <v>277</v>
      </c>
      <c r="AC66" s="84" t="s">
        <v>82</v>
      </c>
      <c r="AD66" s="151"/>
      <c r="AE66" s="84" t="s">
        <v>82</v>
      </c>
      <c r="AF66" s="151" t="s">
        <v>90</v>
      </c>
      <c r="AG66" s="84" t="s">
        <v>82</v>
      </c>
      <c r="AH66" s="151"/>
      <c r="AI66" s="84" t="s">
        <v>82</v>
      </c>
      <c r="AJ66" s="151"/>
      <c r="AK66" s="84" t="s">
        <v>82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82</v>
      </c>
      <c r="P67" s="152" t="s">
        <v>492</v>
      </c>
      <c r="Q67" s="116" t="s">
        <v>82</v>
      </c>
      <c r="R67" s="152"/>
      <c r="S67" s="116" t="s">
        <v>82</v>
      </c>
      <c r="T67" s="152" t="s">
        <v>88</v>
      </c>
      <c r="U67" s="116" t="s">
        <v>277</v>
      </c>
      <c r="V67" s="152" t="s">
        <v>498</v>
      </c>
      <c r="W67" s="116" t="s">
        <v>82</v>
      </c>
      <c r="X67" s="152"/>
      <c r="Y67" s="116" t="s">
        <v>82</v>
      </c>
      <c r="Z67" s="152"/>
      <c r="AA67" s="116" t="s">
        <v>277</v>
      </c>
      <c r="AB67" s="152" t="s">
        <v>85</v>
      </c>
      <c r="AC67" s="116" t="s">
        <v>82</v>
      </c>
      <c r="AD67" s="152" t="s">
        <v>498</v>
      </c>
      <c r="AE67" s="116" t="s">
        <v>82</v>
      </c>
      <c r="AF67" s="152" t="s">
        <v>90</v>
      </c>
      <c r="AG67" s="116" t="s">
        <v>82</v>
      </c>
      <c r="AH67" s="152"/>
      <c r="AI67" s="116" t="s">
        <v>82</v>
      </c>
      <c r="AJ67" s="152"/>
      <c r="AK67" s="116" t="s">
        <v>82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278</v>
      </c>
      <c r="T68" s="151"/>
      <c r="U68" s="84" t="s">
        <v>278</v>
      </c>
      <c r="V68" s="151"/>
      <c r="W68" s="84" t="s">
        <v>278</v>
      </c>
      <c r="X68" s="151"/>
      <c r="Y68" s="84" t="s">
        <v>278</v>
      </c>
      <c r="Z68" s="151"/>
      <c r="AA68" s="84" t="s">
        <v>278</v>
      </c>
      <c r="AB68" s="151"/>
      <c r="AC68" s="84" t="s">
        <v>278</v>
      </c>
      <c r="AD68" s="151"/>
      <c r="AE68" s="84" t="s">
        <v>278</v>
      </c>
      <c r="AF68" s="151" t="s">
        <v>492</v>
      </c>
      <c r="AG68" s="84" t="s">
        <v>278</v>
      </c>
      <c r="AH68" s="151"/>
      <c r="AI68" s="84" t="s">
        <v>278</v>
      </c>
      <c r="AJ68" s="151"/>
      <c r="AK68" s="84" t="s">
        <v>278</v>
      </c>
      <c r="AL68" s="151"/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 t="s">
        <v>492</v>
      </c>
      <c r="AG69" s="236" t="s">
        <v>278</v>
      </c>
      <c r="AH69" s="243"/>
      <c r="AI69" s="236" t="s">
        <v>278</v>
      </c>
      <c r="AJ69" s="243"/>
      <c r="AK69" s="236" t="s">
        <v>278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 t="s">
        <v>492</v>
      </c>
      <c r="AG70" s="80" t="s">
        <v>278</v>
      </c>
      <c r="AH70" s="157"/>
      <c r="AI70" s="80" t="s">
        <v>278</v>
      </c>
      <c r="AJ70" s="157"/>
      <c r="AK70" s="80" t="s">
        <v>278</v>
      </c>
      <c r="AL70" s="157"/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83</v>
      </c>
      <c r="P71" s="244" t="s">
        <v>85</v>
      </c>
      <c r="Q71" s="237" t="s">
        <v>278</v>
      </c>
      <c r="R71" s="244"/>
      <c r="S71" s="237" t="s">
        <v>278</v>
      </c>
      <c r="T71" s="244"/>
      <c r="U71" s="237" t="s">
        <v>278</v>
      </c>
      <c r="V71" s="244"/>
      <c r="W71" s="237" t="s">
        <v>278</v>
      </c>
      <c r="X71" s="244"/>
      <c r="Y71" s="237" t="s">
        <v>278</v>
      </c>
      <c r="Z71" s="244"/>
      <c r="AA71" s="237" t="s">
        <v>282</v>
      </c>
      <c r="AB71" s="244" t="s">
        <v>85</v>
      </c>
      <c r="AC71" s="237" t="s">
        <v>278</v>
      </c>
      <c r="AD71" s="244" t="s">
        <v>282</v>
      </c>
      <c r="AE71" s="237" t="s">
        <v>278</v>
      </c>
      <c r="AF71" s="244" t="s">
        <v>492</v>
      </c>
      <c r="AG71" s="237" t="s">
        <v>298</v>
      </c>
      <c r="AH71" s="244" t="s">
        <v>88</v>
      </c>
      <c r="AI71" s="237" t="s">
        <v>278</v>
      </c>
      <c r="AJ71" s="244"/>
      <c r="AK71" s="237" t="s">
        <v>298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83</v>
      </c>
      <c r="P72" s="154" t="s">
        <v>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 t="s">
        <v>278</v>
      </c>
      <c r="X72" s="154"/>
      <c r="Y72" s="37" t="s">
        <v>278</v>
      </c>
      <c r="Z72" s="154"/>
      <c r="AA72" s="37" t="s">
        <v>282</v>
      </c>
      <c r="AB72" s="154" t="s">
        <v>85</v>
      </c>
      <c r="AC72" s="37" t="s">
        <v>282</v>
      </c>
      <c r="AD72" s="154" t="s">
        <v>86</v>
      </c>
      <c r="AE72" s="37" t="s">
        <v>278</v>
      </c>
      <c r="AF72" s="154" t="s">
        <v>492</v>
      </c>
      <c r="AG72" s="37" t="s">
        <v>298</v>
      </c>
      <c r="AH72" s="154" t="s">
        <v>88</v>
      </c>
      <c r="AI72" s="37" t="s">
        <v>278</v>
      </c>
      <c r="AJ72" s="154"/>
      <c r="AK72" s="37" t="s">
        <v>83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83</v>
      </c>
      <c r="P73" s="154" t="s">
        <v>87</v>
      </c>
      <c r="Q73" s="37" t="s">
        <v>83</v>
      </c>
      <c r="R73" s="154"/>
      <c r="S73" s="37" t="s">
        <v>83</v>
      </c>
      <c r="T73" s="154" t="s">
        <v>85</v>
      </c>
      <c r="U73" s="37" t="s">
        <v>83</v>
      </c>
      <c r="V73" s="154" t="s">
        <v>85</v>
      </c>
      <c r="W73" s="37" t="s">
        <v>298</v>
      </c>
      <c r="X73" s="154"/>
      <c r="Y73" s="37" t="s">
        <v>83</v>
      </c>
      <c r="Z73" s="154" t="s">
        <v>280</v>
      </c>
      <c r="AA73" s="37" t="s">
        <v>282</v>
      </c>
      <c r="AB73" s="154" t="s">
        <v>85</v>
      </c>
      <c r="AC73" s="37" t="s">
        <v>83</v>
      </c>
      <c r="AD73" s="154" t="s">
        <v>278</v>
      </c>
      <c r="AE73" s="37" t="s">
        <v>83</v>
      </c>
      <c r="AF73" s="154" t="s">
        <v>90</v>
      </c>
      <c r="AG73" s="37" t="s">
        <v>298</v>
      </c>
      <c r="AH73" s="154" t="s">
        <v>85</v>
      </c>
      <c r="AI73" s="37" t="s">
        <v>298</v>
      </c>
      <c r="AJ73" s="154" t="s">
        <v>289</v>
      </c>
      <c r="AK73" s="37" t="s">
        <v>298</v>
      </c>
      <c r="AL73" s="154" t="s">
        <v>288</v>
      </c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83</v>
      </c>
      <c r="R74" s="154"/>
      <c r="S74" s="37" t="s">
        <v>83</v>
      </c>
      <c r="T74" s="154" t="s">
        <v>85</v>
      </c>
      <c r="U74" s="37" t="s">
        <v>83</v>
      </c>
      <c r="V74" s="154" t="s">
        <v>85</v>
      </c>
      <c r="W74" s="37" t="s">
        <v>298</v>
      </c>
      <c r="X74" s="154"/>
      <c r="Y74" s="37" t="s">
        <v>83</v>
      </c>
      <c r="Z74" s="154" t="s">
        <v>280</v>
      </c>
      <c r="AA74" s="37" t="s">
        <v>278</v>
      </c>
      <c r="AB74" s="154"/>
      <c r="AC74" s="37" t="s">
        <v>586</v>
      </c>
      <c r="AD74" s="154" t="s">
        <v>288</v>
      </c>
      <c r="AE74" s="37" t="s">
        <v>83</v>
      </c>
      <c r="AF74" s="154" t="s">
        <v>90</v>
      </c>
      <c r="AG74" s="37" t="s">
        <v>278</v>
      </c>
      <c r="AH74" s="154"/>
      <c r="AI74" s="37" t="s">
        <v>298</v>
      </c>
      <c r="AJ74" s="154" t="s">
        <v>87</v>
      </c>
      <c r="AK74" s="37" t="s">
        <v>278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278</v>
      </c>
      <c r="P75" s="148"/>
      <c r="Q75" s="85" t="s">
        <v>83</v>
      </c>
      <c r="R75" s="148"/>
      <c r="S75" s="85" t="s">
        <v>83</v>
      </c>
      <c r="T75" s="148" t="s">
        <v>85</v>
      </c>
      <c r="U75" s="85" t="s">
        <v>83</v>
      </c>
      <c r="V75" s="148" t="s">
        <v>87</v>
      </c>
      <c r="W75" s="85" t="s">
        <v>298</v>
      </c>
      <c r="X75" s="148" t="s">
        <v>290</v>
      </c>
      <c r="Y75" s="85" t="s">
        <v>83</v>
      </c>
      <c r="Z75" s="148" t="s">
        <v>280</v>
      </c>
      <c r="AA75" s="85" t="s">
        <v>278</v>
      </c>
      <c r="AB75" s="148"/>
      <c r="AC75" s="85" t="s">
        <v>278</v>
      </c>
      <c r="AD75" s="148" t="s">
        <v>278</v>
      </c>
      <c r="AE75" s="85" t="s">
        <v>83</v>
      </c>
      <c r="AF75" s="148" t="s">
        <v>90</v>
      </c>
      <c r="AG75" s="85" t="s">
        <v>278</v>
      </c>
      <c r="AH75" s="148"/>
      <c r="AI75" s="85" t="s">
        <v>298</v>
      </c>
      <c r="AJ75" s="148" t="s">
        <v>87</v>
      </c>
      <c r="AK75" s="85" t="s">
        <v>278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278</v>
      </c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278</v>
      </c>
      <c r="X76" s="147"/>
      <c r="Y76" s="232" t="s">
        <v>278</v>
      </c>
      <c r="Z76" s="147"/>
      <c r="AA76" s="232" t="s">
        <v>278</v>
      </c>
      <c r="AB76" s="147"/>
      <c r="AC76" s="232" t="s">
        <v>278</v>
      </c>
      <c r="AD76" s="147"/>
      <c r="AE76" s="232" t="s">
        <v>278</v>
      </c>
      <c r="AF76" s="147" t="s">
        <v>492</v>
      </c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278</v>
      </c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278</v>
      </c>
      <c r="X77" s="149"/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 t="s">
        <v>492</v>
      </c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276</v>
      </c>
      <c r="P78" s="148" t="s">
        <v>502</v>
      </c>
      <c r="Q78" s="233" t="s">
        <v>276</v>
      </c>
      <c r="R78" s="148"/>
      <c r="S78" s="233" t="s">
        <v>276</v>
      </c>
      <c r="T78" s="148" t="s">
        <v>88</v>
      </c>
      <c r="U78" s="233" t="s">
        <v>276</v>
      </c>
      <c r="V78" s="148" t="s">
        <v>293</v>
      </c>
      <c r="W78" s="233" t="s">
        <v>276</v>
      </c>
      <c r="X78" s="148"/>
      <c r="Y78" s="233" t="s">
        <v>276</v>
      </c>
      <c r="Z78" s="148" t="s">
        <v>279</v>
      </c>
      <c r="AA78" s="233" t="s">
        <v>276</v>
      </c>
      <c r="AB78" s="148"/>
      <c r="AC78" s="233" t="s">
        <v>276</v>
      </c>
      <c r="AD78" s="148"/>
      <c r="AE78" s="233" t="s">
        <v>276</v>
      </c>
      <c r="AF78" s="148" t="s">
        <v>492</v>
      </c>
      <c r="AG78" s="233" t="s">
        <v>276</v>
      </c>
      <c r="AH78" s="148"/>
      <c r="AI78" s="233" t="s">
        <v>276</v>
      </c>
      <c r="AJ78" s="148"/>
      <c r="AK78" s="233" t="s">
        <v>276</v>
      </c>
      <c r="AL78" s="148"/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502</v>
      </c>
      <c r="Q79" s="85" t="s">
        <v>276</v>
      </c>
      <c r="R79" s="148"/>
      <c r="S79" s="85" t="s">
        <v>276</v>
      </c>
      <c r="T79" s="148" t="s">
        <v>468</v>
      </c>
      <c r="U79" s="85" t="s">
        <v>276</v>
      </c>
      <c r="V79" s="148"/>
      <c r="W79" s="85" t="s">
        <v>276</v>
      </c>
      <c r="X79" s="148"/>
      <c r="Y79" s="85" t="s">
        <v>276</v>
      </c>
      <c r="Z79" s="148" t="s">
        <v>279</v>
      </c>
      <c r="AA79" s="85" t="s">
        <v>276</v>
      </c>
      <c r="AB79" s="148"/>
      <c r="AC79" s="85" t="s">
        <v>276</v>
      </c>
      <c r="AD79" s="148"/>
      <c r="AE79" s="85" t="s">
        <v>276</v>
      </c>
      <c r="AF79" s="148" t="s">
        <v>492</v>
      </c>
      <c r="AG79" s="85" t="s">
        <v>276</v>
      </c>
      <c r="AH79" s="148" t="s">
        <v>289</v>
      </c>
      <c r="AI79" s="85" t="s">
        <v>276</v>
      </c>
      <c r="AJ79" s="148"/>
      <c r="AK79" s="85" t="s">
        <v>276</v>
      </c>
      <c r="AL79" s="148"/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277</v>
      </c>
      <c r="P80" s="148" t="s">
        <v>502</v>
      </c>
      <c r="Q80" s="85" t="s">
        <v>277</v>
      </c>
      <c r="R80" s="148"/>
      <c r="S80" s="85" t="s">
        <v>277</v>
      </c>
      <c r="T80" s="148" t="s">
        <v>468</v>
      </c>
      <c r="U80" s="85" t="s">
        <v>277</v>
      </c>
      <c r="V80" s="148" t="s">
        <v>276</v>
      </c>
      <c r="W80" s="85" t="s">
        <v>277</v>
      </c>
      <c r="X80" s="148"/>
      <c r="Y80" s="85" t="s">
        <v>277</v>
      </c>
      <c r="Z80" s="148" t="s">
        <v>280</v>
      </c>
      <c r="AA80" s="85" t="s">
        <v>277</v>
      </c>
      <c r="AB80" s="148"/>
      <c r="AC80" s="85" t="s">
        <v>277</v>
      </c>
      <c r="AD80" s="148"/>
      <c r="AE80" s="85" t="s">
        <v>277</v>
      </c>
      <c r="AF80" s="148" t="s">
        <v>492</v>
      </c>
      <c r="AG80" s="85" t="s">
        <v>277</v>
      </c>
      <c r="AH80" s="148"/>
      <c r="AI80" s="85" t="s">
        <v>277</v>
      </c>
      <c r="AJ80" s="148"/>
      <c r="AK80" s="85" t="s">
        <v>277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277</v>
      </c>
      <c r="P81" s="148" t="s">
        <v>502</v>
      </c>
      <c r="Q81" s="85" t="s">
        <v>277</v>
      </c>
      <c r="R81" s="148"/>
      <c r="S81" s="85" t="s">
        <v>277</v>
      </c>
      <c r="T81" s="148" t="s">
        <v>468</v>
      </c>
      <c r="U81" s="85" t="s">
        <v>277</v>
      </c>
      <c r="V81" s="148" t="s">
        <v>276</v>
      </c>
      <c r="W81" s="85" t="s">
        <v>277</v>
      </c>
      <c r="X81" s="148"/>
      <c r="Y81" s="85" t="s">
        <v>277</v>
      </c>
      <c r="Z81" s="148" t="s">
        <v>280</v>
      </c>
      <c r="AA81" s="85" t="s">
        <v>277</v>
      </c>
      <c r="AB81" s="148"/>
      <c r="AC81" s="85" t="s">
        <v>277</v>
      </c>
      <c r="AD81" s="148"/>
      <c r="AE81" s="85" t="s">
        <v>277</v>
      </c>
      <c r="AF81" s="148" t="s">
        <v>492</v>
      </c>
      <c r="AG81" s="85" t="s">
        <v>277</v>
      </c>
      <c r="AH81" s="148" t="s">
        <v>82</v>
      </c>
      <c r="AI81" s="85" t="s">
        <v>277</v>
      </c>
      <c r="AJ81" s="148"/>
      <c r="AK81" s="85" t="s">
        <v>277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82</v>
      </c>
      <c r="P82" s="148"/>
      <c r="Q82" s="85" t="s">
        <v>82</v>
      </c>
      <c r="R82" s="148"/>
      <c r="S82" s="85" t="s">
        <v>82</v>
      </c>
      <c r="T82" s="148" t="s">
        <v>60</v>
      </c>
      <c r="U82" s="85" t="s">
        <v>82</v>
      </c>
      <c r="V82" s="148"/>
      <c r="W82" s="85" t="s">
        <v>82</v>
      </c>
      <c r="X82" s="148"/>
      <c r="Y82" s="85" t="s">
        <v>82</v>
      </c>
      <c r="Z82" s="148" t="s">
        <v>22</v>
      </c>
      <c r="AA82" s="85" t="s">
        <v>82</v>
      </c>
      <c r="AB82" s="148" t="s">
        <v>276</v>
      </c>
      <c r="AC82" s="85" t="s">
        <v>82</v>
      </c>
      <c r="AD82" s="148"/>
      <c r="AE82" s="85" t="s">
        <v>82</v>
      </c>
      <c r="AF82" s="148" t="s">
        <v>492</v>
      </c>
      <c r="AG82" s="85" t="s">
        <v>82</v>
      </c>
      <c r="AH82" s="148"/>
      <c r="AI82" s="85" t="s">
        <v>82</v>
      </c>
      <c r="AJ82" s="148"/>
      <c r="AK82" s="85" t="s">
        <v>82</v>
      </c>
      <c r="AL82" s="148" t="s">
        <v>85</v>
      </c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82</v>
      </c>
      <c r="P83" s="147"/>
      <c r="Q83" s="232" t="s">
        <v>82</v>
      </c>
      <c r="R83" s="147"/>
      <c r="S83" s="232" t="s">
        <v>82</v>
      </c>
      <c r="T83" s="147"/>
      <c r="U83" s="232" t="s">
        <v>82</v>
      </c>
      <c r="V83" s="147" t="s">
        <v>10</v>
      </c>
      <c r="W83" s="232" t="s">
        <v>82</v>
      </c>
      <c r="X83" s="147"/>
      <c r="Y83" s="232" t="s">
        <v>82</v>
      </c>
      <c r="Z83" s="147" t="s">
        <v>22</v>
      </c>
      <c r="AA83" s="232" t="s">
        <v>82</v>
      </c>
      <c r="AB83" s="147" t="s">
        <v>276</v>
      </c>
      <c r="AC83" s="232" t="s">
        <v>82</v>
      </c>
      <c r="AD83" s="147"/>
      <c r="AE83" s="232" t="s">
        <v>82</v>
      </c>
      <c r="AF83" s="147" t="s">
        <v>492</v>
      </c>
      <c r="AG83" s="232" t="s">
        <v>82</v>
      </c>
      <c r="AH83" s="147"/>
      <c r="AI83" s="232" t="s">
        <v>82</v>
      </c>
      <c r="AJ83" s="147"/>
      <c r="AK83" s="232" t="s">
        <v>82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82</v>
      </c>
      <c r="P84" s="149" t="s">
        <v>554</v>
      </c>
      <c r="Q84" s="19" t="s">
        <v>82</v>
      </c>
      <c r="R84" s="149"/>
      <c r="S84" s="19" t="s">
        <v>558</v>
      </c>
      <c r="T84" s="149" t="s">
        <v>284</v>
      </c>
      <c r="U84" s="19" t="s">
        <v>82</v>
      </c>
      <c r="V84" s="149"/>
      <c r="W84" s="19" t="s">
        <v>82</v>
      </c>
      <c r="X84" s="149"/>
      <c r="Y84" s="19" t="s">
        <v>82</v>
      </c>
      <c r="Z84" s="149"/>
      <c r="AA84" s="19" t="s">
        <v>82</v>
      </c>
      <c r="AB84" s="149" t="s">
        <v>277</v>
      </c>
      <c r="AC84" s="19" t="s">
        <v>82</v>
      </c>
      <c r="AD84" s="149"/>
      <c r="AE84" s="19" t="s">
        <v>82</v>
      </c>
      <c r="AF84" s="149" t="s">
        <v>492</v>
      </c>
      <c r="AG84" s="19" t="s">
        <v>82</v>
      </c>
      <c r="AH84" s="149"/>
      <c r="AI84" s="19" t="s">
        <v>82</v>
      </c>
      <c r="AJ84" s="149"/>
      <c r="AK84" s="19" t="s">
        <v>82</v>
      </c>
      <c r="AL84" s="149"/>
      <c r="AM84" s="19"/>
      <c r="AN84" s="149"/>
    </row>
    <row r="85" spans="1:40" ht="12.75" customHeight="1" x14ac:dyDescent="0.3">
      <c r="A85" s="289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278</v>
      </c>
      <c r="P85" s="148" t="s">
        <v>276</v>
      </c>
      <c r="Q85" s="233" t="s">
        <v>278</v>
      </c>
      <c r="R85" s="148"/>
      <c r="S85" s="233" t="s">
        <v>278</v>
      </c>
      <c r="T85" s="148"/>
      <c r="U85" s="233" t="s">
        <v>278</v>
      </c>
      <c r="V85" s="148"/>
      <c r="W85" s="233" t="s">
        <v>278</v>
      </c>
      <c r="X85" s="148"/>
      <c r="Y85" s="233" t="s">
        <v>278</v>
      </c>
      <c r="Z85" s="148" t="s">
        <v>587</v>
      </c>
      <c r="AA85" s="233" t="s">
        <v>278</v>
      </c>
      <c r="AB85" s="148"/>
      <c r="AC85" s="233" t="s">
        <v>278</v>
      </c>
      <c r="AD85" s="148"/>
      <c r="AE85" s="233" t="s">
        <v>278</v>
      </c>
      <c r="AF85" s="148" t="s">
        <v>492</v>
      </c>
      <c r="AG85" s="233" t="s">
        <v>278</v>
      </c>
      <c r="AH85" s="148"/>
      <c r="AI85" s="233" t="s">
        <v>278</v>
      </c>
      <c r="AJ85" s="148"/>
      <c r="AK85" s="233" t="s">
        <v>278</v>
      </c>
      <c r="AL85" s="148"/>
      <c r="AM85" s="233"/>
      <c r="AN85" s="148"/>
    </row>
    <row r="86" spans="1:40" ht="12.75" customHeight="1" x14ac:dyDescent="0.3">
      <c r="A86" s="289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278</v>
      </c>
      <c r="P86" s="148"/>
      <c r="Q86" s="85" t="s">
        <v>278</v>
      </c>
      <c r="R86" s="148"/>
      <c r="S86" s="85" t="s">
        <v>278</v>
      </c>
      <c r="T86" s="148"/>
      <c r="U86" s="85" t="s">
        <v>278</v>
      </c>
      <c r="V86" s="148"/>
      <c r="W86" s="85" t="s">
        <v>278</v>
      </c>
      <c r="X86" s="148"/>
      <c r="Y86" s="85" t="s">
        <v>278</v>
      </c>
      <c r="Z86" s="148"/>
      <c r="AA86" s="85" t="s">
        <v>278</v>
      </c>
      <c r="AB86" s="148"/>
      <c r="AC86" s="85" t="s">
        <v>278</v>
      </c>
      <c r="AD86" s="148"/>
      <c r="AE86" s="85" t="s">
        <v>278</v>
      </c>
      <c r="AF86" s="148" t="s">
        <v>492</v>
      </c>
      <c r="AG86" s="85" t="s">
        <v>278</v>
      </c>
      <c r="AH86" s="148"/>
      <c r="AI86" s="85" t="s">
        <v>278</v>
      </c>
      <c r="AJ86" s="148"/>
      <c r="AK86" s="85" t="s">
        <v>278</v>
      </c>
      <c r="AL86" s="148"/>
      <c r="AM86" s="85"/>
      <c r="AN86" s="148"/>
    </row>
    <row r="87" spans="1:40" ht="12.75" customHeight="1" x14ac:dyDescent="0.3">
      <c r="A87" s="289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/>
      <c r="Q87" s="85" t="s">
        <v>276</v>
      </c>
      <c r="R87" s="148"/>
      <c r="S87" s="85" t="s">
        <v>276</v>
      </c>
      <c r="T87" s="148"/>
      <c r="U87" s="85" t="s">
        <v>276</v>
      </c>
      <c r="V87" s="148" t="s">
        <v>288</v>
      </c>
      <c r="W87" s="85" t="s">
        <v>276</v>
      </c>
      <c r="X87" s="148"/>
      <c r="Y87" s="85" t="s">
        <v>276</v>
      </c>
      <c r="Z87" s="148"/>
      <c r="AA87" s="85" t="s">
        <v>276</v>
      </c>
      <c r="AB87" s="148"/>
      <c r="AC87" s="85" t="s">
        <v>276</v>
      </c>
      <c r="AD87" s="148"/>
      <c r="AE87" s="85" t="s">
        <v>276</v>
      </c>
      <c r="AF87" s="148" t="s">
        <v>492</v>
      </c>
      <c r="AG87" s="85" t="s">
        <v>276</v>
      </c>
      <c r="AH87" s="148" t="s">
        <v>286</v>
      </c>
      <c r="AI87" s="85" t="s">
        <v>276</v>
      </c>
      <c r="AJ87" s="148"/>
      <c r="AK87" s="85" t="s">
        <v>276</v>
      </c>
      <c r="AL87" s="148"/>
      <c r="AM87" s="85"/>
      <c r="AN87" s="148"/>
    </row>
    <row r="88" spans="1:40" ht="12.75" customHeight="1" x14ac:dyDescent="0.3">
      <c r="A88" s="289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/>
      <c r="Q88" s="85" t="s">
        <v>276</v>
      </c>
      <c r="R88" s="148"/>
      <c r="S88" s="85" t="s">
        <v>276</v>
      </c>
      <c r="T88" s="148" t="s">
        <v>604</v>
      </c>
      <c r="U88" s="85" t="s">
        <v>276</v>
      </c>
      <c r="V88" s="148"/>
      <c r="W88" s="85" t="s">
        <v>276</v>
      </c>
      <c r="X88" s="148" t="s">
        <v>287</v>
      </c>
      <c r="Y88" s="85" t="s">
        <v>276</v>
      </c>
      <c r="Z88" s="148"/>
      <c r="AA88" s="85" t="s">
        <v>276</v>
      </c>
      <c r="AB88" s="148"/>
      <c r="AC88" s="85" t="s">
        <v>540</v>
      </c>
      <c r="AD88" s="148" t="s">
        <v>284</v>
      </c>
      <c r="AE88" s="85" t="s">
        <v>276</v>
      </c>
      <c r="AF88" s="148" t="s">
        <v>492</v>
      </c>
      <c r="AG88" s="85" t="s">
        <v>276</v>
      </c>
      <c r="AH88" s="148"/>
      <c r="AI88" s="85" t="s">
        <v>276</v>
      </c>
      <c r="AJ88" s="148" t="s">
        <v>88</v>
      </c>
      <c r="AK88" s="85" t="s">
        <v>276</v>
      </c>
      <c r="AL88" s="148"/>
      <c r="AM88" s="85"/>
      <c r="AN88" s="148"/>
    </row>
    <row r="89" spans="1:40" ht="12.75" customHeight="1" x14ac:dyDescent="0.25">
      <c r="A89" s="289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277</v>
      </c>
      <c r="P89" s="154"/>
      <c r="Q89" s="37" t="s">
        <v>540</v>
      </c>
      <c r="R89" s="154"/>
      <c r="S89" s="37" t="s">
        <v>277</v>
      </c>
      <c r="T89" s="154" t="s">
        <v>82</v>
      </c>
      <c r="U89" s="37" t="s">
        <v>277</v>
      </c>
      <c r="V89" s="154" t="s">
        <v>538</v>
      </c>
      <c r="W89" s="37" t="s">
        <v>277</v>
      </c>
      <c r="X89" s="154" t="s">
        <v>87</v>
      </c>
      <c r="Y89" s="37" t="s">
        <v>277</v>
      </c>
      <c r="Z89" s="154" t="s">
        <v>276</v>
      </c>
      <c r="AA89" s="37" t="s">
        <v>277</v>
      </c>
      <c r="AB89" s="154"/>
      <c r="AC89" s="37" t="s">
        <v>521</v>
      </c>
      <c r="AD89" s="154" t="s">
        <v>284</v>
      </c>
      <c r="AE89" s="37" t="s">
        <v>277</v>
      </c>
      <c r="AF89" s="154" t="s">
        <v>492</v>
      </c>
      <c r="AG89" s="37" t="s">
        <v>277</v>
      </c>
      <c r="AH89" s="154"/>
      <c r="AI89" s="37" t="s">
        <v>277</v>
      </c>
      <c r="AJ89" s="154"/>
      <c r="AK89" s="37" t="s">
        <v>277</v>
      </c>
      <c r="AL89" s="154"/>
      <c r="AM89" s="37"/>
      <c r="AN89" s="154"/>
    </row>
    <row r="90" spans="1:40" ht="12.75" customHeight="1" x14ac:dyDescent="0.3">
      <c r="A90" s="289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277</v>
      </c>
      <c r="P90" s="147"/>
      <c r="Q90" s="232" t="s">
        <v>277</v>
      </c>
      <c r="R90" s="147"/>
      <c r="S90" s="232" t="s">
        <v>277</v>
      </c>
      <c r="T90" s="147" t="s">
        <v>82</v>
      </c>
      <c r="U90" s="232" t="s">
        <v>277</v>
      </c>
      <c r="V90" s="147"/>
      <c r="W90" s="232" t="s">
        <v>277</v>
      </c>
      <c r="X90" s="147"/>
      <c r="Y90" s="232" t="s">
        <v>277</v>
      </c>
      <c r="Z90" s="147" t="s">
        <v>276</v>
      </c>
      <c r="AA90" s="232" t="s">
        <v>277</v>
      </c>
      <c r="AB90" s="147"/>
      <c r="AC90" s="232" t="s">
        <v>277</v>
      </c>
      <c r="AD90" s="147"/>
      <c r="AE90" s="232" t="s">
        <v>277</v>
      </c>
      <c r="AF90" s="147" t="s">
        <v>492</v>
      </c>
      <c r="AG90" s="232" t="s">
        <v>277</v>
      </c>
      <c r="AH90" s="147" t="s">
        <v>539</v>
      </c>
      <c r="AI90" s="232" t="s">
        <v>277</v>
      </c>
      <c r="AJ90" s="147"/>
      <c r="AK90" s="232" t="s">
        <v>277</v>
      </c>
      <c r="AL90" s="147"/>
      <c r="AM90" s="232"/>
      <c r="AN90" s="147"/>
    </row>
    <row r="91" spans="1:40" ht="12.75" customHeight="1" x14ac:dyDescent="0.25">
      <c r="A91" s="289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277</v>
      </c>
      <c r="P91" s="149"/>
      <c r="Q91" s="19" t="s">
        <v>277</v>
      </c>
      <c r="R91" s="149"/>
      <c r="S91" s="19" t="s">
        <v>277</v>
      </c>
      <c r="T91" s="149" t="s">
        <v>624</v>
      </c>
      <c r="U91" s="19" t="s">
        <v>277</v>
      </c>
      <c r="V91" s="149"/>
      <c r="W91" s="19" t="s">
        <v>277</v>
      </c>
      <c r="X91" s="149"/>
      <c r="Y91" s="19" t="s">
        <v>276</v>
      </c>
      <c r="Z91" s="149" t="s">
        <v>287</v>
      </c>
      <c r="AA91" s="19" t="s">
        <v>277</v>
      </c>
      <c r="AB91" s="149"/>
      <c r="AC91" s="19" t="s">
        <v>277</v>
      </c>
      <c r="AD91" s="149"/>
      <c r="AE91" s="19" t="s">
        <v>277</v>
      </c>
      <c r="AF91" s="149" t="s">
        <v>492</v>
      </c>
      <c r="AG91" s="19" t="s">
        <v>277</v>
      </c>
      <c r="AH91" s="149" t="s">
        <v>539</v>
      </c>
      <c r="AI91" s="19" t="s">
        <v>277</v>
      </c>
      <c r="AJ91" s="149"/>
      <c r="AK91" s="19" t="s">
        <v>277</v>
      </c>
      <c r="AL91" s="149" t="s">
        <v>276</v>
      </c>
      <c r="AM91" s="19"/>
      <c r="AN91" s="149"/>
    </row>
    <row r="92" spans="1:40" ht="12.75" customHeight="1" x14ac:dyDescent="0.3">
      <c r="A92" s="289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82</v>
      </c>
      <c r="P92" s="148" t="s">
        <v>488</v>
      </c>
      <c r="Q92" s="233" t="s">
        <v>82</v>
      </c>
      <c r="R92" s="148"/>
      <c r="S92" s="233" t="s">
        <v>277</v>
      </c>
      <c r="T92" s="148" t="s">
        <v>286</v>
      </c>
      <c r="U92" s="233" t="s">
        <v>82</v>
      </c>
      <c r="V92" s="148" t="s">
        <v>277</v>
      </c>
      <c r="W92" s="233" t="s">
        <v>82</v>
      </c>
      <c r="X92" s="148" t="s">
        <v>276</v>
      </c>
      <c r="Y92" s="233" t="s">
        <v>82</v>
      </c>
      <c r="Z92" s="148" t="s">
        <v>276</v>
      </c>
      <c r="AA92" s="233" t="s">
        <v>82</v>
      </c>
      <c r="AB92" s="148" t="s">
        <v>277</v>
      </c>
      <c r="AC92" s="233" t="s">
        <v>82</v>
      </c>
      <c r="AD92" s="148" t="s">
        <v>276</v>
      </c>
      <c r="AE92" s="233" t="s">
        <v>277</v>
      </c>
      <c r="AF92" s="148" t="s">
        <v>492</v>
      </c>
      <c r="AG92" s="233" t="s">
        <v>277</v>
      </c>
      <c r="AH92" s="148" t="s">
        <v>625</v>
      </c>
      <c r="AI92" s="233" t="s">
        <v>82</v>
      </c>
      <c r="AJ92" s="148" t="s">
        <v>277</v>
      </c>
      <c r="AK92" s="233" t="s">
        <v>82</v>
      </c>
      <c r="AL92" s="148" t="s">
        <v>277</v>
      </c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82</v>
      </c>
      <c r="P93" s="148" t="s">
        <v>488</v>
      </c>
      <c r="Q93" s="85" t="s">
        <v>82</v>
      </c>
      <c r="R93" s="148"/>
      <c r="S93" s="85" t="s">
        <v>277</v>
      </c>
      <c r="T93" s="148" t="s">
        <v>286</v>
      </c>
      <c r="U93" s="85" t="s">
        <v>82</v>
      </c>
      <c r="V93" s="148" t="s">
        <v>277</v>
      </c>
      <c r="W93" s="85" t="s">
        <v>82</v>
      </c>
      <c r="X93" s="148" t="s">
        <v>276</v>
      </c>
      <c r="Y93" s="85" t="s">
        <v>82</v>
      </c>
      <c r="Z93" s="148" t="s">
        <v>276</v>
      </c>
      <c r="AA93" s="85" t="s">
        <v>82</v>
      </c>
      <c r="AB93" s="148" t="s">
        <v>277</v>
      </c>
      <c r="AC93" s="85" t="s">
        <v>82</v>
      </c>
      <c r="AD93" s="148" t="s">
        <v>276</v>
      </c>
      <c r="AE93" s="85" t="s">
        <v>277</v>
      </c>
      <c r="AF93" s="148" t="s">
        <v>492</v>
      </c>
      <c r="AG93" s="85" t="s">
        <v>82</v>
      </c>
      <c r="AH93" s="148" t="s">
        <v>277</v>
      </c>
      <c r="AI93" s="85" t="s">
        <v>82</v>
      </c>
      <c r="AJ93" s="148" t="s">
        <v>277</v>
      </c>
      <c r="AK93" s="85" t="s">
        <v>82</v>
      </c>
      <c r="AL93" s="148" t="s">
        <v>277</v>
      </c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278</v>
      </c>
      <c r="P94" s="148"/>
      <c r="Q94" s="85" t="s">
        <v>278</v>
      </c>
      <c r="R94" s="148"/>
      <c r="S94" s="85" t="s">
        <v>278</v>
      </c>
      <c r="T94" s="148"/>
      <c r="U94" s="85" t="s">
        <v>278</v>
      </c>
      <c r="V94" s="148"/>
      <c r="W94" s="85" t="s">
        <v>278</v>
      </c>
      <c r="X94" s="148"/>
      <c r="Y94" s="85" t="s">
        <v>278</v>
      </c>
      <c r="Z94" s="148"/>
      <c r="AA94" s="85" t="s">
        <v>278</v>
      </c>
      <c r="AB94" s="148"/>
      <c r="AC94" s="85" t="s">
        <v>278</v>
      </c>
      <c r="AD94" s="148"/>
      <c r="AE94" s="85" t="s">
        <v>278</v>
      </c>
      <c r="AF94" s="148" t="s">
        <v>492</v>
      </c>
      <c r="AG94" s="85" t="s">
        <v>278</v>
      </c>
      <c r="AH94" s="148"/>
      <c r="AI94" s="85" t="s">
        <v>278</v>
      </c>
      <c r="AJ94" s="148"/>
      <c r="AK94" s="85" t="s">
        <v>278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278</v>
      </c>
      <c r="R95" s="148"/>
      <c r="S95" s="85" t="s">
        <v>278</v>
      </c>
      <c r="T95" s="148"/>
      <c r="U95" s="85" t="s">
        <v>278</v>
      </c>
      <c r="V95" s="148"/>
      <c r="W95" s="85" t="s">
        <v>278</v>
      </c>
      <c r="X95" s="148"/>
      <c r="Y95" s="85" t="s">
        <v>278</v>
      </c>
      <c r="Z95" s="148"/>
      <c r="AA95" s="85" t="s">
        <v>278</v>
      </c>
      <c r="AB95" s="148"/>
      <c r="AC95" s="85" t="s">
        <v>278</v>
      </c>
      <c r="AD95" s="148"/>
      <c r="AE95" s="85" t="s">
        <v>278</v>
      </c>
      <c r="AF95" s="148" t="s">
        <v>492</v>
      </c>
      <c r="AG95" s="85" t="s">
        <v>278</v>
      </c>
      <c r="AH95" s="148"/>
      <c r="AI95" s="85" t="s">
        <v>278</v>
      </c>
      <c r="AJ95" s="148"/>
      <c r="AK95" s="85" t="s">
        <v>278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276</v>
      </c>
      <c r="P96" s="154"/>
      <c r="Q96" s="37" t="s">
        <v>276</v>
      </c>
      <c r="R96" s="154"/>
      <c r="S96" s="37" t="s">
        <v>276</v>
      </c>
      <c r="T96" s="154"/>
      <c r="U96" s="37" t="s">
        <v>276</v>
      </c>
      <c r="V96" s="154"/>
      <c r="W96" s="37" t="s">
        <v>276</v>
      </c>
      <c r="X96" s="154"/>
      <c r="Y96" s="37" t="s">
        <v>276</v>
      </c>
      <c r="Z96" s="154" t="s">
        <v>85</v>
      </c>
      <c r="AA96" s="37" t="s">
        <v>276</v>
      </c>
      <c r="AB96" s="154"/>
      <c r="AC96" s="37" t="s">
        <v>276</v>
      </c>
      <c r="AD96" s="154"/>
      <c r="AE96" s="37" t="s">
        <v>276</v>
      </c>
      <c r="AF96" s="154" t="s">
        <v>492</v>
      </c>
      <c r="AG96" s="37" t="s">
        <v>276</v>
      </c>
      <c r="AH96" s="154" t="s">
        <v>631</v>
      </c>
      <c r="AI96" s="37" t="s">
        <v>276</v>
      </c>
      <c r="AJ96" s="154" t="s">
        <v>85</v>
      </c>
      <c r="AK96" s="37" t="s">
        <v>276</v>
      </c>
      <c r="AL96" s="154"/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276</v>
      </c>
      <c r="P97" s="147"/>
      <c r="Q97" s="86" t="s">
        <v>276</v>
      </c>
      <c r="R97" s="147"/>
      <c r="S97" s="86" t="s">
        <v>276</v>
      </c>
      <c r="T97" s="147"/>
      <c r="U97" s="86" t="s">
        <v>276</v>
      </c>
      <c r="V97" s="147" t="s">
        <v>492</v>
      </c>
      <c r="W97" s="86" t="s">
        <v>276</v>
      </c>
      <c r="X97" s="147"/>
      <c r="Y97" s="86" t="s">
        <v>276</v>
      </c>
      <c r="Z97" s="147"/>
      <c r="AA97" s="86" t="s">
        <v>276</v>
      </c>
      <c r="AB97" s="147"/>
      <c r="AC97" s="86" t="s">
        <v>276</v>
      </c>
      <c r="AD97" s="147"/>
      <c r="AE97" s="86" t="s">
        <v>276</v>
      </c>
      <c r="AF97" s="147" t="s">
        <v>492</v>
      </c>
      <c r="AG97" s="86" t="s">
        <v>276</v>
      </c>
      <c r="AH97" s="147" t="s">
        <v>293</v>
      </c>
      <c r="AI97" s="86" t="s">
        <v>276</v>
      </c>
      <c r="AJ97" s="147"/>
      <c r="AK97" s="86" t="s">
        <v>276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276</v>
      </c>
      <c r="P98" s="147"/>
      <c r="Q98" s="86" t="s">
        <v>276</v>
      </c>
      <c r="R98" s="147"/>
      <c r="S98" s="86" t="s">
        <v>276</v>
      </c>
      <c r="T98" s="147"/>
      <c r="U98" s="86" t="s">
        <v>276</v>
      </c>
      <c r="V98" s="147" t="s">
        <v>492</v>
      </c>
      <c r="W98" s="86" t="s">
        <v>276</v>
      </c>
      <c r="X98" s="147"/>
      <c r="Y98" s="86" t="s">
        <v>276</v>
      </c>
      <c r="Z98" s="147" t="s">
        <v>293</v>
      </c>
      <c r="AA98" s="86" t="s">
        <v>276</v>
      </c>
      <c r="AB98" s="147"/>
      <c r="AC98" s="86" t="s">
        <v>276</v>
      </c>
      <c r="AD98" s="147" t="s">
        <v>17</v>
      </c>
      <c r="AE98" s="86" t="s">
        <v>276</v>
      </c>
      <c r="AF98" s="147" t="s">
        <v>492</v>
      </c>
      <c r="AG98" s="86" t="s">
        <v>276</v>
      </c>
      <c r="AH98" s="147" t="s">
        <v>293</v>
      </c>
      <c r="AI98" s="86" t="s">
        <v>276</v>
      </c>
      <c r="AJ98" s="147"/>
      <c r="AK98" s="86" t="s">
        <v>276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277</v>
      </c>
      <c r="P99" s="148"/>
      <c r="Q99" s="85" t="s">
        <v>277</v>
      </c>
      <c r="R99" s="148"/>
      <c r="S99" s="85" t="s">
        <v>277</v>
      </c>
      <c r="T99" s="148"/>
      <c r="U99" s="85" t="s">
        <v>277</v>
      </c>
      <c r="V99" s="148" t="s">
        <v>84</v>
      </c>
      <c r="W99" s="85" t="s">
        <v>277</v>
      </c>
      <c r="X99" s="148" t="s">
        <v>276</v>
      </c>
      <c r="Y99" s="85" t="s">
        <v>277</v>
      </c>
      <c r="Z99" s="148" t="s">
        <v>87</v>
      </c>
      <c r="AA99" s="85" t="s">
        <v>277</v>
      </c>
      <c r="AB99" s="148"/>
      <c r="AC99" s="85" t="s">
        <v>277</v>
      </c>
      <c r="AD99" s="148"/>
      <c r="AE99" s="85" t="s">
        <v>277</v>
      </c>
      <c r="AF99" s="148" t="s">
        <v>492</v>
      </c>
      <c r="AG99" s="85" t="s">
        <v>277</v>
      </c>
      <c r="AH99" s="148"/>
      <c r="AI99" s="85" t="s">
        <v>277</v>
      </c>
      <c r="AJ99" s="148"/>
      <c r="AK99" s="85" t="s">
        <v>277</v>
      </c>
      <c r="AL99" s="148"/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277</v>
      </c>
      <c r="P100" s="150" t="s">
        <v>87</v>
      </c>
      <c r="Q100" s="110" t="s">
        <v>277</v>
      </c>
      <c r="R100" s="150"/>
      <c r="S100" s="110" t="s">
        <v>277</v>
      </c>
      <c r="T100" s="150"/>
      <c r="U100" s="110" t="s">
        <v>277</v>
      </c>
      <c r="V100" s="150" t="s">
        <v>84</v>
      </c>
      <c r="W100" s="110" t="s">
        <v>277</v>
      </c>
      <c r="X100" s="150" t="s">
        <v>276</v>
      </c>
      <c r="Y100" s="110" t="s">
        <v>277</v>
      </c>
      <c r="Z100" s="150" t="s">
        <v>87</v>
      </c>
      <c r="AA100" s="110" t="s">
        <v>277</v>
      </c>
      <c r="AB100" s="150"/>
      <c r="AC100" s="110" t="s">
        <v>277</v>
      </c>
      <c r="AD100" s="150" t="s">
        <v>492</v>
      </c>
      <c r="AE100" s="110" t="s">
        <v>277</v>
      </c>
      <c r="AF100" s="150" t="s">
        <v>492</v>
      </c>
      <c r="AG100" s="110" t="s">
        <v>277</v>
      </c>
      <c r="AH100" s="150"/>
      <c r="AI100" s="110" t="s">
        <v>277</v>
      </c>
      <c r="AJ100" s="150"/>
      <c r="AK100" s="110" t="s">
        <v>277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82</v>
      </c>
      <c r="P101" s="151" t="s">
        <v>488</v>
      </c>
      <c r="Q101" s="84" t="s">
        <v>82</v>
      </c>
      <c r="R101" s="151"/>
      <c r="S101" s="84" t="s">
        <v>82</v>
      </c>
      <c r="T101" s="151" t="s">
        <v>277</v>
      </c>
      <c r="U101" s="84" t="s">
        <v>277</v>
      </c>
      <c r="V101" s="151" t="s">
        <v>84</v>
      </c>
      <c r="W101" s="84" t="s">
        <v>276</v>
      </c>
      <c r="X101" s="151" t="s">
        <v>288</v>
      </c>
      <c r="Y101" s="84" t="s">
        <v>82</v>
      </c>
      <c r="Z101" s="151" t="s">
        <v>280</v>
      </c>
      <c r="AA101" s="84" t="s">
        <v>82</v>
      </c>
      <c r="AB101" s="151" t="s">
        <v>276</v>
      </c>
      <c r="AC101" s="84" t="s">
        <v>82</v>
      </c>
      <c r="AD101" s="151" t="s">
        <v>276</v>
      </c>
      <c r="AE101" s="84" t="s">
        <v>277</v>
      </c>
      <c r="AF101" s="151" t="s">
        <v>90</v>
      </c>
      <c r="AG101" s="84" t="s">
        <v>277</v>
      </c>
      <c r="AH101" s="151" t="s">
        <v>287</v>
      </c>
      <c r="AI101" s="84" t="s">
        <v>82</v>
      </c>
      <c r="AJ101" s="151" t="s">
        <v>277</v>
      </c>
      <c r="AK101" s="84" t="s">
        <v>82</v>
      </c>
      <c r="AL101" s="151" t="s">
        <v>277</v>
      </c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82</v>
      </c>
      <c r="P102" s="151" t="s">
        <v>488</v>
      </c>
      <c r="Q102" s="84" t="s">
        <v>82</v>
      </c>
      <c r="R102" s="151"/>
      <c r="S102" s="84" t="s">
        <v>82</v>
      </c>
      <c r="T102" s="151" t="s">
        <v>277</v>
      </c>
      <c r="U102" s="84" t="s">
        <v>277</v>
      </c>
      <c r="V102" s="151" t="s">
        <v>492</v>
      </c>
      <c r="W102" s="84" t="s">
        <v>277</v>
      </c>
      <c r="X102" s="151"/>
      <c r="Y102" s="84" t="s">
        <v>82</v>
      </c>
      <c r="Z102" s="151" t="s">
        <v>280</v>
      </c>
      <c r="AA102" s="84" t="s">
        <v>82</v>
      </c>
      <c r="AB102" s="151" t="s">
        <v>276</v>
      </c>
      <c r="AC102" s="84" t="s">
        <v>82</v>
      </c>
      <c r="AD102" s="151" t="s">
        <v>276</v>
      </c>
      <c r="AE102" s="84" t="s">
        <v>277</v>
      </c>
      <c r="AF102" s="151" t="s">
        <v>90</v>
      </c>
      <c r="AG102" s="84" t="s">
        <v>277</v>
      </c>
      <c r="AH102" s="151" t="s">
        <v>279</v>
      </c>
      <c r="AI102" s="84" t="s">
        <v>277</v>
      </c>
      <c r="AJ102" s="151" t="s">
        <v>288</v>
      </c>
      <c r="AK102" s="84" t="s">
        <v>277</v>
      </c>
      <c r="AL102" s="151" t="s">
        <v>288</v>
      </c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278</v>
      </c>
      <c r="P103" s="155"/>
      <c r="Q103" s="40" t="s">
        <v>278</v>
      </c>
      <c r="R103" s="155"/>
      <c r="S103" s="40" t="s">
        <v>278</v>
      </c>
      <c r="T103" s="155"/>
      <c r="U103" s="40" t="s">
        <v>278</v>
      </c>
      <c r="V103" s="155"/>
      <c r="W103" s="40" t="s">
        <v>278</v>
      </c>
      <c r="X103" s="155"/>
      <c r="Y103" s="40" t="s">
        <v>278</v>
      </c>
      <c r="Z103" s="155"/>
      <c r="AA103" s="40" t="s">
        <v>278</v>
      </c>
      <c r="AB103" s="155"/>
      <c r="AC103" s="40" t="s">
        <v>278</v>
      </c>
      <c r="AD103" s="155"/>
      <c r="AE103" s="40" t="s">
        <v>278</v>
      </c>
      <c r="AF103" s="155" t="s">
        <v>492</v>
      </c>
      <c r="AG103" s="40" t="s">
        <v>278</v>
      </c>
      <c r="AH103" s="155"/>
      <c r="AI103" s="40" t="s">
        <v>278</v>
      </c>
      <c r="AJ103" s="155"/>
      <c r="AK103" s="40" t="s">
        <v>278</v>
      </c>
      <c r="AL103" s="155" t="s">
        <v>298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 t="s">
        <v>492</v>
      </c>
      <c r="AG104" s="86" t="s">
        <v>278</v>
      </c>
      <c r="AH104" s="147"/>
      <c r="AI104" s="86" t="s">
        <v>278</v>
      </c>
      <c r="AJ104" s="147"/>
      <c r="AK104" s="86" t="s">
        <v>278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 t="s">
        <v>492</v>
      </c>
      <c r="AG105" s="19" t="s">
        <v>278</v>
      </c>
      <c r="AH105" s="149"/>
      <c r="AI105" s="19" t="s">
        <v>278</v>
      </c>
      <c r="AJ105" s="149"/>
      <c r="AK105" s="19" t="s">
        <v>278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83</v>
      </c>
      <c r="R106" s="149"/>
      <c r="S106" s="19" t="s">
        <v>83</v>
      </c>
      <c r="T106" s="149"/>
      <c r="U106" s="19" t="s">
        <v>282</v>
      </c>
      <c r="V106" s="149"/>
      <c r="W106" s="19" t="s">
        <v>83</v>
      </c>
      <c r="X106" s="149" t="s">
        <v>287</v>
      </c>
      <c r="Y106" s="19" t="s">
        <v>83</v>
      </c>
      <c r="Z106" s="149" t="s">
        <v>280</v>
      </c>
      <c r="AA106" s="19" t="s">
        <v>278</v>
      </c>
      <c r="AB106" s="149"/>
      <c r="AC106" s="19" t="s">
        <v>83</v>
      </c>
      <c r="AD106" s="149" t="s">
        <v>85</v>
      </c>
      <c r="AE106" s="19" t="s">
        <v>83</v>
      </c>
      <c r="AF106" s="149" t="s">
        <v>90</v>
      </c>
      <c r="AG106" s="19" t="s">
        <v>278</v>
      </c>
      <c r="AH106" s="149"/>
      <c r="AI106" s="19" t="s">
        <v>298</v>
      </c>
      <c r="AJ106" s="149" t="s">
        <v>277</v>
      </c>
      <c r="AK106" s="19" t="s">
        <v>278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83</v>
      </c>
      <c r="R107" s="151"/>
      <c r="S107" s="84" t="s">
        <v>83</v>
      </c>
      <c r="T107" s="151" t="s">
        <v>606</v>
      </c>
      <c r="U107" s="84" t="s">
        <v>282</v>
      </c>
      <c r="V107" s="151" t="s">
        <v>492</v>
      </c>
      <c r="W107" s="84" t="s">
        <v>83</v>
      </c>
      <c r="X107" s="151" t="s">
        <v>276</v>
      </c>
      <c r="Y107" s="84" t="s">
        <v>83</v>
      </c>
      <c r="Z107" s="151" t="s">
        <v>280</v>
      </c>
      <c r="AA107" s="84" t="s">
        <v>278</v>
      </c>
      <c r="AB107" s="151"/>
      <c r="AC107" s="84" t="s">
        <v>83</v>
      </c>
      <c r="AD107" s="151" t="s">
        <v>85</v>
      </c>
      <c r="AE107" s="84" t="s">
        <v>83</v>
      </c>
      <c r="AF107" s="151" t="s">
        <v>90</v>
      </c>
      <c r="AG107" s="84" t="s">
        <v>278</v>
      </c>
      <c r="AH107" s="151"/>
      <c r="AI107" s="84" t="s">
        <v>298</v>
      </c>
      <c r="AJ107" s="151" t="s">
        <v>277</v>
      </c>
      <c r="AK107" s="84" t="s">
        <v>278</v>
      </c>
      <c r="AL107" s="151" t="s">
        <v>83</v>
      </c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83</v>
      </c>
      <c r="P108" s="151" t="s">
        <v>85</v>
      </c>
      <c r="Q108" s="84" t="s">
        <v>83</v>
      </c>
      <c r="R108" s="151"/>
      <c r="S108" s="84" t="s">
        <v>83</v>
      </c>
      <c r="T108" s="151"/>
      <c r="U108" s="84" t="s">
        <v>282</v>
      </c>
      <c r="V108" s="151" t="s">
        <v>492</v>
      </c>
      <c r="W108" s="84" t="s">
        <v>83</v>
      </c>
      <c r="X108" s="151" t="s">
        <v>85</v>
      </c>
      <c r="Y108" s="84" t="s">
        <v>83</v>
      </c>
      <c r="Z108" s="151" t="s">
        <v>280</v>
      </c>
      <c r="AA108" s="84" t="s">
        <v>282</v>
      </c>
      <c r="AB108" s="151" t="s">
        <v>85</v>
      </c>
      <c r="AC108" s="84" t="s">
        <v>83</v>
      </c>
      <c r="AD108" s="151" t="s">
        <v>85</v>
      </c>
      <c r="AE108" s="84" t="s">
        <v>83</v>
      </c>
      <c r="AF108" s="151" t="s">
        <v>90</v>
      </c>
      <c r="AG108" s="84" t="s">
        <v>298</v>
      </c>
      <c r="AH108" s="151" t="s">
        <v>85</v>
      </c>
      <c r="AI108" s="84" t="s">
        <v>298</v>
      </c>
      <c r="AJ108" s="151" t="s">
        <v>277</v>
      </c>
      <c r="AK108" s="84" t="s">
        <v>83</v>
      </c>
      <c r="AL108" s="151"/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83</v>
      </c>
      <c r="P109" s="151" t="s">
        <v>85</v>
      </c>
      <c r="Q109" s="84" t="s">
        <v>278</v>
      </c>
      <c r="R109" s="151"/>
      <c r="S109" s="84" t="s">
        <v>276</v>
      </c>
      <c r="T109" s="151" t="s">
        <v>11</v>
      </c>
      <c r="U109" s="84" t="s">
        <v>278</v>
      </c>
      <c r="V109" s="151"/>
      <c r="W109" s="84" t="s">
        <v>278</v>
      </c>
      <c r="X109" s="151"/>
      <c r="Y109" s="84" t="s">
        <v>278</v>
      </c>
      <c r="Z109" s="151"/>
      <c r="AA109" s="84" t="s">
        <v>282</v>
      </c>
      <c r="AB109" s="151" t="s">
        <v>85</v>
      </c>
      <c r="AC109" s="84" t="s">
        <v>278</v>
      </c>
      <c r="AD109" s="151"/>
      <c r="AE109" s="84" t="s">
        <v>278</v>
      </c>
      <c r="AF109" s="151" t="s">
        <v>492</v>
      </c>
      <c r="AG109" s="84" t="s">
        <v>298</v>
      </c>
      <c r="AH109" s="151" t="s">
        <v>85</v>
      </c>
      <c r="AI109" s="84" t="s">
        <v>278</v>
      </c>
      <c r="AJ109" s="151"/>
      <c r="AK109" s="84" t="s">
        <v>83</v>
      </c>
      <c r="AL109" s="151" t="s">
        <v>278</v>
      </c>
      <c r="AM109" s="84"/>
      <c r="AN109" s="151"/>
    </row>
    <row r="110" spans="1:40" ht="12.75" customHeight="1" x14ac:dyDescent="0.3">
      <c r="A110" s="289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83</v>
      </c>
      <c r="P110" s="151" t="s">
        <v>554</v>
      </c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278</v>
      </c>
      <c r="X110" s="151"/>
      <c r="Y110" s="84" t="s">
        <v>278</v>
      </c>
      <c r="Z110" s="151"/>
      <c r="AA110" s="84" t="s">
        <v>282</v>
      </c>
      <c r="AB110" s="151" t="s">
        <v>85</v>
      </c>
      <c r="AC110" s="84" t="s">
        <v>278</v>
      </c>
      <c r="AD110" s="151"/>
      <c r="AE110" s="84" t="s">
        <v>278</v>
      </c>
      <c r="AF110" s="151" t="s">
        <v>492</v>
      </c>
      <c r="AG110" s="84" t="s">
        <v>276</v>
      </c>
      <c r="AH110" s="151" t="s">
        <v>288</v>
      </c>
      <c r="AI110" s="84" t="s">
        <v>278</v>
      </c>
      <c r="AJ110" s="151"/>
      <c r="AK110" s="84" t="s">
        <v>617</v>
      </c>
      <c r="AL110" s="151" t="s">
        <v>284</v>
      </c>
      <c r="AM110" s="84"/>
      <c r="AN110" s="151"/>
    </row>
    <row r="111" spans="1:40" ht="12.75" customHeight="1" x14ac:dyDescent="0.3">
      <c r="A111" s="289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278</v>
      </c>
      <c r="P111" s="147" t="s">
        <v>276</v>
      </c>
      <c r="Q111" s="86" t="s">
        <v>278</v>
      </c>
      <c r="R111" s="147"/>
      <c r="S111" s="86" t="s">
        <v>278</v>
      </c>
      <c r="T111" s="147"/>
      <c r="U111" s="86" t="s">
        <v>278</v>
      </c>
      <c r="V111" s="147" t="s">
        <v>277</v>
      </c>
      <c r="W111" s="86" t="s">
        <v>278</v>
      </c>
      <c r="X111" s="147"/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 t="s">
        <v>492</v>
      </c>
      <c r="AG111" s="86" t="s">
        <v>278</v>
      </c>
      <c r="AH111" s="147"/>
      <c r="AI111" s="86" t="s">
        <v>628</v>
      </c>
      <c r="AJ111" s="147" t="s">
        <v>276</v>
      </c>
      <c r="AK111" s="86" t="s">
        <v>278</v>
      </c>
      <c r="AL111" s="147"/>
      <c r="AM111" s="86"/>
      <c r="AN111" s="147"/>
    </row>
    <row r="112" spans="1:40" ht="12.75" customHeight="1" x14ac:dyDescent="0.25">
      <c r="A112" s="289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278</v>
      </c>
      <c r="P112" s="149"/>
      <c r="Q112" s="19" t="s">
        <v>278</v>
      </c>
      <c r="R112" s="149"/>
      <c r="S112" s="19" t="s">
        <v>278</v>
      </c>
      <c r="T112" s="149" t="s">
        <v>276</v>
      </c>
      <c r="U112" s="19" t="s">
        <v>278</v>
      </c>
      <c r="V112" s="149" t="s">
        <v>277</v>
      </c>
      <c r="W112" s="19" t="s">
        <v>278</v>
      </c>
      <c r="X112" s="149"/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 t="s">
        <v>492</v>
      </c>
      <c r="AG112" s="19" t="s">
        <v>278</v>
      </c>
      <c r="AH112" s="149"/>
      <c r="AI112" s="19" t="s">
        <v>278</v>
      </c>
      <c r="AJ112" s="149" t="s">
        <v>276</v>
      </c>
      <c r="AK112" s="19" t="s">
        <v>278</v>
      </c>
      <c r="AL112" s="149"/>
      <c r="AM112" s="19"/>
      <c r="AN112" s="149"/>
    </row>
    <row r="113" spans="1:40" ht="12.75" customHeight="1" x14ac:dyDescent="0.3">
      <c r="A113" s="289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276</v>
      </c>
      <c r="P113" s="151"/>
      <c r="Q113" s="84" t="s">
        <v>276</v>
      </c>
      <c r="R113" s="151"/>
      <c r="S113" s="84" t="s">
        <v>276</v>
      </c>
      <c r="T113" s="151" t="s">
        <v>540</v>
      </c>
      <c r="U113" s="84" t="s">
        <v>276</v>
      </c>
      <c r="V113" s="151" t="s">
        <v>538</v>
      </c>
      <c r="W113" s="84" t="s">
        <v>276</v>
      </c>
      <c r="X113" s="151"/>
      <c r="Y113" s="84" t="s">
        <v>276</v>
      </c>
      <c r="Z113" s="151"/>
      <c r="AA113" s="84" t="s">
        <v>276</v>
      </c>
      <c r="AB113" s="151"/>
      <c r="AC113" s="84" t="s">
        <v>276</v>
      </c>
      <c r="AD113" s="151"/>
      <c r="AE113" s="84" t="s">
        <v>276</v>
      </c>
      <c r="AF113" s="151" t="s">
        <v>492</v>
      </c>
      <c r="AG113" s="84" t="s">
        <v>276</v>
      </c>
      <c r="AH113" s="151"/>
      <c r="AI113" s="84" t="s">
        <v>276</v>
      </c>
      <c r="AJ113" s="151" t="s">
        <v>538</v>
      </c>
      <c r="AK113" s="84" t="s">
        <v>538</v>
      </c>
      <c r="AL113" s="151" t="s">
        <v>284</v>
      </c>
      <c r="AM113" s="84"/>
      <c r="AN113" s="151"/>
    </row>
    <row r="114" spans="1:40" ht="12.75" customHeight="1" x14ac:dyDescent="0.3">
      <c r="A114" s="289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624</v>
      </c>
      <c r="P114" s="151" t="s">
        <v>492</v>
      </c>
      <c r="Q114" s="84" t="s">
        <v>276</v>
      </c>
      <c r="R114" s="151"/>
      <c r="S114" s="84" t="s">
        <v>276</v>
      </c>
      <c r="T114" s="151" t="s">
        <v>540</v>
      </c>
      <c r="U114" s="84" t="s">
        <v>276</v>
      </c>
      <c r="V114" s="151" t="s">
        <v>538</v>
      </c>
      <c r="W114" s="84" t="s">
        <v>276</v>
      </c>
      <c r="X114" s="151"/>
      <c r="Y114" s="84" t="s">
        <v>276</v>
      </c>
      <c r="Z114" s="151"/>
      <c r="AA114" s="84" t="s">
        <v>276</v>
      </c>
      <c r="AB114" s="151"/>
      <c r="AC114" s="84" t="s">
        <v>540</v>
      </c>
      <c r="AD114" s="151" t="s">
        <v>284</v>
      </c>
      <c r="AE114" s="84" t="s">
        <v>276</v>
      </c>
      <c r="AF114" s="151" t="s">
        <v>492</v>
      </c>
      <c r="AG114" s="84" t="s">
        <v>276</v>
      </c>
      <c r="AH114" s="151"/>
      <c r="AI114" s="84" t="s">
        <v>276</v>
      </c>
      <c r="AJ114" s="151" t="s">
        <v>540</v>
      </c>
      <c r="AK114" s="84" t="s">
        <v>276</v>
      </c>
      <c r="AL114" s="151" t="s">
        <v>540</v>
      </c>
      <c r="AM114" s="84"/>
      <c r="AN114" s="151"/>
    </row>
    <row r="115" spans="1:40" ht="12.75" customHeight="1" x14ac:dyDescent="0.3">
      <c r="A115" s="289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277</v>
      </c>
      <c r="P115" s="151"/>
      <c r="Q115" s="84" t="s">
        <v>277</v>
      </c>
      <c r="R115" s="151"/>
      <c r="S115" s="84" t="s">
        <v>277</v>
      </c>
      <c r="T115" s="151" t="s">
        <v>621</v>
      </c>
      <c r="U115" s="84" t="s">
        <v>538</v>
      </c>
      <c r="V115" s="151" t="s">
        <v>495</v>
      </c>
      <c r="W115" s="84" t="s">
        <v>277</v>
      </c>
      <c r="X115" s="151"/>
      <c r="Y115" s="84" t="s">
        <v>277</v>
      </c>
      <c r="Z115" s="151" t="s">
        <v>82</v>
      </c>
      <c r="AA115" s="84" t="s">
        <v>277</v>
      </c>
      <c r="AB115" s="151"/>
      <c r="AC115" s="84" t="s">
        <v>643</v>
      </c>
      <c r="AD115" s="151" t="s">
        <v>284</v>
      </c>
      <c r="AE115" s="84" t="s">
        <v>277</v>
      </c>
      <c r="AF115" s="151" t="s">
        <v>492</v>
      </c>
      <c r="AG115" s="84" t="s">
        <v>277</v>
      </c>
      <c r="AH115" s="151"/>
      <c r="AI115" s="84" t="s">
        <v>277</v>
      </c>
      <c r="AJ115" s="151"/>
      <c r="AK115" s="84" t="s">
        <v>277</v>
      </c>
      <c r="AL115" s="151" t="s">
        <v>539</v>
      </c>
      <c r="AM115" s="84"/>
      <c r="AN115" s="151"/>
    </row>
    <row r="116" spans="1:40" ht="12.75" customHeight="1" x14ac:dyDescent="0.3">
      <c r="A116" s="289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/>
      <c r="Q116" s="84" t="s">
        <v>277</v>
      </c>
      <c r="R116" s="151"/>
      <c r="S116" s="84" t="s">
        <v>277</v>
      </c>
      <c r="T116" s="151"/>
      <c r="U116" s="84" t="s">
        <v>277</v>
      </c>
      <c r="V116" s="151" t="s">
        <v>276</v>
      </c>
      <c r="W116" s="84" t="s">
        <v>277</v>
      </c>
      <c r="X116" s="151"/>
      <c r="Y116" s="84" t="s">
        <v>277</v>
      </c>
      <c r="Z116" s="151" t="s">
        <v>82</v>
      </c>
      <c r="AA116" s="84" t="s">
        <v>277</v>
      </c>
      <c r="AB116" s="151"/>
      <c r="AC116" s="84" t="s">
        <v>643</v>
      </c>
      <c r="AD116" s="151" t="s">
        <v>284</v>
      </c>
      <c r="AE116" s="84" t="s">
        <v>277</v>
      </c>
      <c r="AF116" s="151" t="s">
        <v>492</v>
      </c>
      <c r="AG116" s="84" t="s">
        <v>277</v>
      </c>
      <c r="AH116" s="151"/>
      <c r="AI116" s="84" t="s">
        <v>277</v>
      </c>
      <c r="AJ116" s="151" t="s">
        <v>539</v>
      </c>
      <c r="AK116" s="84" t="s">
        <v>277</v>
      </c>
      <c r="AL116" s="151"/>
      <c r="AM116" s="84"/>
      <c r="AN116" s="151"/>
    </row>
    <row r="117" spans="1:40" ht="12.75" customHeight="1" x14ac:dyDescent="0.25">
      <c r="A117" s="289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82</v>
      </c>
      <c r="P117" s="155"/>
      <c r="Q117" s="40" t="s">
        <v>82</v>
      </c>
      <c r="R117" s="155"/>
      <c r="S117" s="40" t="s">
        <v>82</v>
      </c>
      <c r="T117" s="155"/>
      <c r="U117" s="40" t="s">
        <v>82</v>
      </c>
      <c r="V117" s="155" t="s">
        <v>492</v>
      </c>
      <c r="W117" s="40" t="s">
        <v>82</v>
      </c>
      <c r="X117" s="155"/>
      <c r="Y117" s="40" t="s">
        <v>82</v>
      </c>
      <c r="Z117" s="155"/>
      <c r="AA117" s="40" t="s">
        <v>82</v>
      </c>
      <c r="AB117" s="155" t="s">
        <v>10</v>
      </c>
      <c r="AC117" s="40" t="s">
        <v>82</v>
      </c>
      <c r="AD117" s="155"/>
      <c r="AE117" s="40" t="s">
        <v>82</v>
      </c>
      <c r="AF117" s="155" t="s">
        <v>492</v>
      </c>
      <c r="AG117" s="40" t="s">
        <v>82</v>
      </c>
      <c r="AH117" s="155" t="s">
        <v>650</v>
      </c>
      <c r="AI117" s="40" t="s">
        <v>82</v>
      </c>
      <c r="AJ117" s="155"/>
      <c r="AK117" s="40" t="s">
        <v>82</v>
      </c>
      <c r="AL117" s="155"/>
      <c r="AM117" s="40"/>
      <c r="AN117" s="155"/>
    </row>
    <row r="118" spans="1:40" ht="12.75" customHeight="1" x14ac:dyDescent="0.25">
      <c r="A118" s="289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82</v>
      </c>
      <c r="P118" s="149"/>
      <c r="Q118" s="19" t="s">
        <v>82</v>
      </c>
      <c r="R118" s="149"/>
      <c r="S118" s="19" t="s">
        <v>82</v>
      </c>
      <c r="T118" s="149"/>
      <c r="U118" s="19" t="s">
        <v>82</v>
      </c>
      <c r="V118" s="149"/>
      <c r="W118" s="19" t="s">
        <v>82</v>
      </c>
      <c r="X118" s="149"/>
      <c r="Y118" s="19" t="s">
        <v>82</v>
      </c>
      <c r="Z118" s="149"/>
      <c r="AA118" s="19" t="s">
        <v>82</v>
      </c>
      <c r="AB118" s="149"/>
      <c r="AC118" s="19" t="s">
        <v>82</v>
      </c>
      <c r="AD118" s="149"/>
      <c r="AE118" s="19" t="s">
        <v>82</v>
      </c>
      <c r="AF118" s="149" t="s">
        <v>492</v>
      </c>
      <c r="AG118" s="19" t="s">
        <v>82</v>
      </c>
      <c r="AH118" s="149"/>
      <c r="AI118" s="19" t="s">
        <v>82</v>
      </c>
      <c r="AJ118" s="149"/>
      <c r="AK118" s="19" t="s">
        <v>82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82</v>
      </c>
      <c r="P119" s="149"/>
      <c r="Q119" s="19" t="s">
        <v>82</v>
      </c>
      <c r="R119" s="149"/>
      <c r="S119" s="19" t="s">
        <v>82</v>
      </c>
      <c r="T119" s="149"/>
      <c r="U119" s="19" t="s">
        <v>82</v>
      </c>
      <c r="V119" s="149" t="s">
        <v>492</v>
      </c>
      <c r="W119" s="19" t="s">
        <v>82</v>
      </c>
      <c r="X119" s="149"/>
      <c r="Y119" s="19" t="s">
        <v>82</v>
      </c>
      <c r="Z119" s="149"/>
      <c r="AA119" s="19" t="s">
        <v>82</v>
      </c>
      <c r="AB119" s="149"/>
      <c r="AC119" s="19" t="s">
        <v>82</v>
      </c>
      <c r="AD119" s="149"/>
      <c r="AE119" s="19" t="s">
        <v>82</v>
      </c>
      <c r="AF119" s="149" t="s">
        <v>492</v>
      </c>
      <c r="AG119" s="19" t="s">
        <v>82</v>
      </c>
      <c r="AH119" s="149"/>
      <c r="AI119" s="19" t="s">
        <v>82</v>
      </c>
      <c r="AJ119" s="149"/>
      <c r="AK119" s="19" t="s">
        <v>82</v>
      </c>
      <c r="AL119" s="149" t="s">
        <v>278</v>
      </c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521</v>
      </c>
      <c r="R120" s="151"/>
      <c r="S120" s="84" t="s">
        <v>278</v>
      </c>
      <c r="T120" s="151"/>
      <c r="U120" s="84" t="s">
        <v>278</v>
      </c>
      <c r="V120" s="151"/>
      <c r="W120" s="84" t="s">
        <v>278</v>
      </c>
      <c r="X120" s="151"/>
      <c r="Y120" s="84" t="s">
        <v>278</v>
      </c>
      <c r="Z120" s="151"/>
      <c r="AA120" s="84" t="s">
        <v>278</v>
      </c>
      <c r="AB120" s="151"/>
      <c r="AC120" s="84" t="s">
        <v>278</v>
      </c>
      <c r="AD120" s="151"/>
      <c r="AE120" s="84" t="s">
        <v>278</v>
      </c>
      <c r="AF120" s="151" t="s">
        <v>492</v>
      </c>
      <c r="AG120" s="84" t="s">
        <v>278</v>
      </c>
      <c r="AH120" s="151"/>
      <c r="AI120" s="84" t="s">
        <v>278</v>
      </c>
      <c r="AJ120" s="151"/>
      <c r="AK120" s="84" t="s">
        <v>278</v>
      </c>
      <c r="AL120" s="151" t="s">
        <v>504</v>
      </c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655</v>
      </c>
      <c r="R121" s="151"/>
      <c r="S121" s="84" t="s">
        <v>278</v>
      </c>
      <c r="T121" s="151"/>
      <c r="U121" s="84" t="s">
        <v>278</v>
      </c>
      <c r="V121" s="151"/>
      <c r="W121" s="84" t="s">
        <v>278</v>
      </c>
      <c r="X121" s="151"/>
      <c r="Y121" s="84" t="s">
        <v>278</v>
      </c>
      <c r="Z121" s="151"/>
      <c r="AA121" s="84" t="s">
        <v>278</v>
      </c>
      <c r="AB121" s="151"/>
      <c r="AC121" s="84" t="s">
        <v>278</v>
      </c>
      <c r="AD121" s="151"/>
      <c r="AE121" s="84" t="s">
        <v>278</v>
      </c>
      <c r="AF121" s="151" t="s">
        <v>492</v>
      </c>
      <c r="AG121" s="84" t="s">
        <v>278</v>
      </c>
      <c r="AH121" s="151"/>
      <c r="AI121" s="84" t="s">
        <v>278</v>
      </c>
      <c r="AJ121" s="151"/>
      <c r="AK121" s="84" t="s">
        <v>504</v>
      </c>
      <c r="AL121" s="151" t="s">
        <v>288</v>
      </c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276</v>
      </c>
      <c r="P122" s="151" t="s">
        <v>492</v>
      </c>
      <c r="Q122" s="84" t="s">
        <v>276</v>
      </c>
      <c r="R122" s="151"/>
      <c r="S122" s="84" t="s">
        <v>276</v>
      </c>
      <c r="T122" s="151" t="s">
        <v>85</v>
      </c>
      <c r="U122" s="84" t="s">
        <v>276</v>
      </c>
      <c r="V122" s="151" t="s">
        <v>85</v>
      </c>
      <c r="W122" s="84" t="s">
        <v>276</v>
      </c>
      <c r="X122" s="151"/>
      <c r="Y122" s="84" t="s">
        <v>276</v>
      </c>
      <c r="Z122" s="151"/>
      <c r="AA122" s="84" t="s">
        <v>276</v>
      </c>
      <c r="AB122" s="151"/>
      <c r="AC122" s="84" t="s">
        <v>276</v>
      </c>
      <c r="AD122" s="151" t="s">
        <v>468</v>
      </c>
      <c r="AE122" s="84" t="s">
        <v>276</v>
      </c>
      <c r="AF122" s="151" t="s">
        <v>492</v>
      </c>
      <c r="AG122" s="84" t="s">
        <v>276</v>
      </c>
      <c r="AH122" s="151"/>
      <c r="AI122" s="84" t="s">
        <v>276</v>
      </c>
      <c r="AJ122" s="151"/>
      <c r="AK122" s="84" t="s">
        <v>276</v>
      </c>
      <c r="AL122" s="151" t="s">
        <v>278</v>
      </c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276</v>
      </c>
      <c r="P123" s="151"/>
      <c r="Q123" s="84" t="s">
        <v>276</v>
      </c>
      <c r="R123" s="151"/>
      <c r="S123" s="84" t="s">
        <v>276</v>
      </c>
      <c r="T123" s="151" t="s">
        <v>85</v>
      </c>
      <c r="U123" s="84" t="s">
        <v>276</v>
      </c>
      <c r="V123" s="151" t="s">
        <v>498</v>
      </c>
      <c r="W123" s="84" t="s">
        <v>276</v>
      </c>
      <c r="X123" s="151" t="s">
        <v>484</v>
      </c>
      <c r="Y123" s="84" t="s">
        <v>276</v>
      </c>
      <c r="Z123" s="151"/>
      <c r="AA123" s="84" t="s">
        <v>276</v>
      </c>
      <c r="AB123" s="151"/>
      <c r="AC123" s="84" t="s">
        <v>276</v>
      </c>
      <c r="AD123" s="151"/>
      <c r="AE123" s="84" t="s">
        <v>276</v>
      </c>
      <c r="AF123" s="151" t="s">
        <v>492</v>
      </c>
      <c r="AG123" s="84" t="s">
        <v>276</v>
      </c>
      <c r="AH123" s="151" t="s">
        <v>287</v>
      </c>
      <c r="AI123" s="84" t="s">
        <v>276</v>
      </c>
      <c r="AJ123" s="151"/>
      <c r="AK123" s="84" t="s">
        <v>276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277</v>
      </c>
      <c r="P124" s="151" t="s">
        <v>60</v>
      </c>
      <c r="Q124" s="84" t="s">
        <v>277</v>
      </c>
      <c r="R124" s="151"/>
      <c r="S124" s="84" t="s">
        <v>277</v>
      </c>
      <c r="T124" s="151" t="s">
        <v>468</v>
      </c>
      <c r="U124" s="84" t="s">
        <v>277</v>
      </c>
      <c r="V124" s="151" t="s">
        <v>498</v>
      </c>
      <c r="W124" s="84" t="s">
        <v>277</v>
      </c>
      <c r="X124" s="151" t="s">
        <v>276</v>
      </c>
      <c r="Y124" s="84" t="s">
        <v>277</v>
      </c>
      <c r="Z124" s="151" t="s">
        <v>88</v>
      </c>
      <c r="AA124" s="84" t="s">
        <v>277</v>
      </c>
      <c r="AB124" s="151"/>
      <c r="AC124" s="84" t="s">
        <v>277</v>
      </c>
      <c r="AD124" s="151"/>
      <c r="AE124" s="84" t="s">
        <v>277</v>
      </c>
      <c r="AF124" s="151" t="s">
        <v>492</v>
      </c>
      <c r="AG124" s="84" t="s">
        <v>277</v>
      </c>
      <c r="AH124" s="151"/>
      <c r="AI124" s="84" t="s">
        <v>277</v>
      </c>
      <c r="AJ124" s="151"/>
      <c r="AK124" s="84" t="s">
        <v>277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277</v>
      </c>
      <c r="P125" s="149" t="s">
        <v>60</v>
      </c>
      <c r="Q125" s="19" t="s">
        <v>277</v>
      </c>
      <c r="R125" s="149"/>
      <c r="S125" s="19" t="s">
        <v>277</v>
      </c>
      <c r="T125" s="149" t="s">
        <v>468</v>
      </c>
      <c r="U125" s="19" t="s">
        <v>277</v>
      </c>
      <c r="V125" s="149" t="s">
        <v>498</v>
      </c>
      <c r="W125" s="19" t="s">
        <v>277</v>
      </c>
      <c r="X125" s="149"/>
      <c r="Y125" s="19" t="s">
        <v>277</v>
      </c>
      <c r="Z125" s="149" t="s">
        <v>88</v>
      </c>
      <c r="AA125" s="19" t="s">
        <v>277</v>
      </c>
      <c r="AB125" s="149"/>
      <c r="AC125" s="19" t="s">
        <v>277</v>
      </c>
      <c r="AD125" s="149"/>
      <c r="AE125" s="19" t="s">
        <v>277</v>
      </c>
      <c r="AF125" s="149" t="s">
        <v>492</v>
      </c>
      <c r="AG125" s="19" t="s">
        <v>277</v>
      </c>
      <c r="AH125" s="149" t="s">
        <v>294</v>
      </c>
      <c r="AI125" s="19" t="s">
        <v>277</v>
      </c>
      <c r="AJ125" s="149"/>
      <c r="AK125" s="19" t="s">
        <v>277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277</v>
      </c>
      <c r="P126" s="149" t="s">
        <v>60</v>
      </c>
      <c r="Q126" s="19" t="s">
        <v>277</v>
      </c>
      <c r="R126" s="149"/>
      <c r="S126" s="19" t="s">
        <v>277</v>
      </c>
      <c r="T126" s="149" t="s">
        <v>468</v>
      </c>
      <c r="U126" s="19" t="s">
        <v>277</v>
      </c>
      <c r="V126" s="149" t="s">
        <v>498</v>
      </c>
      <c r="W126" s="19" t="s">
        <v>277</v>
      </c>
      <c r="X126" s="149"/>
      <c r="Y126" s="19" t="s">
        <v>277</v>
      </c>
      <c r="Z126" s="149" t="s">
        <v>88</v>
      </c>
      <c r="AA126" s="19" t="s">
        <v>277</v>
      </c>
      <c r="AB126" s="149"/>
      <c r="AC126" s="19" t="s">
        <v>277</v>
      </c>
      <c r="AD126" s="149"/>
      <c r="AE126" s="19" t="s">
        <v>277</v>
      </c>
      <c r="AF126" s="149" t="s">
        <v>492</v>
      </c>
      <c r="AG126" s="19" t="s">
        <v>277</v>
      </c>
      <c r="AH126" s="149"/>
      <c r="AI126" s="19" t="s">
        <v>277</v>
      </c>
      <c r="AJ126" s="149"/>
      <c r="AK126" s="19" t="s">
        <v>277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82</v>
      </c>
      <c r="P127" s="151"/>
      <c r="Q127" s="84" t="s">
        <v>82</v>
      </c>
      <c r="R127" s="151"/>
      <c r="S127" s="84" t="s">
        <v>577</v>
      </c>
      <c r="T127" s="151" t="s">
        <v>284</v>
      </c>
      <c r="U127" s="84" t="s">
        <v>82</v>
      </c>
      <c r="V127" s="151"/>
      <c r="W127" s="84" t="s">
        <v>82</v>
      </c>
      <c r="X127" s="151"/>
      <c r="Y127" s="84" t="s">
        <v>82</v>
      </c>
      <c r="Z127" s="151"/>
      <c r="AA127" s="84" t="s">
        <v>82</v>
      </c>
      <c r="AB127" s="151"/>
      <c r="AC127" s="84" t="s">
        <v>82</v>
      </c>
      <c r="AD127" s="151"/>
      <c r="AE127" s="84" t="s">
        <v>82</v>
      </c>
      <c r="AF127" s="151" t="s">
        <v>492</v>
      </c>
      <c r="AG127" s="84" t="s">
        <v>82</v>
      </c>
      <c r="AH127" s="151"/>
      <c r="AI127" s="84" t="s">
        <v>82</v>
      </c>
      <c r="AJ127" s="151"/>
      <c r="AK127" s="84" t="s">
        <v>82</v>
      </c>
      <c r="AL127" s="151" t="s">
        <v>85</v>
      </c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82</v>
      </c>
      <c r="P128" s="151"/>
      <c r="Q128" s="84" t="s">
        <v>82</v>
      </c>
      <c r="R128" s="151"/>
      <c r="S128" s="84" t="s">
        <v>82</v>
      </c>
      <c r="T128" s="151"/>
      <c r="U128" s="84" t="s">
        <v>82</v>
      </c>
      <c r="V128" s="151" t="s">
        <v>510</v>
      </c>
      <c r="W128" s="84" t="s">
        <v>82</v>
      </c>
      <c r="X128" s="151"/>
      <c r="Y128" s="84" t="s">
        <v>82</v>
      </c>
      <c r="Z128" s="151"/>
      <c r="AA128" s="84" t="s">
        <v>82</v>
      </c>
      <c r="AB128" s="151" t="s">
        <v>87</v>
      </c>
      <c r="AC128" s="84" t="s">
        <v>82</v>
      </c>
      <c r="AD128" s="151"/>
      <c r="AE128" s="84" t="s">
        <v>82</v>
      </c>
      <c r="AF128" s="151" t="s">
        <v>492</v>
      </c>
      <c r="AG128" s="84" t="s">
        <v>82</v>
      </c>
      <c r="AH128" s="151"/>
      <c r="AI128" s="84" t="s">
        <v>82</v>
      </c>
      <c r="AJ128" s="151"/>
      <c r="AK128" s="84" t="s">
        <v>82</v>
      </c>
      <c r="AL128" s="151" t="s">
        <v>85</v>
      </c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278</v>
      </c>
      <c r="P129" s="151"/>
      <c r="Q129" s="84" t="s">
        <v>278</v>
      </c>
      <c r="R129" s="151"/>
      <c r="S129" s="84" t="s">
        <v>278</v>
      </c>
      <c r="T129" s="151"/>
      <c r="U129" s="84" t="s">
        <v>278</v>
      </c>
      <c r="V129" s="151"/>
      <c r="W129" s="84" t="s">
        <v>278</v>
      </c>
      <c r="X129" s="151"/>
      <c r="Y129" s="84" t="s">
        <v>278</v>
      </c>
      <c r="Z129" s="151"/>
      <c r="AA129" s="84" t="s">
        <v>278</v>
      </c>
      <c r="AB129" s="151" t="s">
        <v>587</v>
      </c>
      <c r="AC129" s="84" t="s">
        <v>278</v>
      </c>
      <c r="AD129" s="151"/>
      <c r="AE129" s="84" t="s">
        <v>278</v>
      </c>
      <c r="AF129" s="151" t="s">
        <v>492</v>
      </c>
      <c r="AG129" s="84" t="s">
        <v>278</v>
      </c>
      <c r="AH129" s="151"/>
      <c r="AI129" s="84" t="s">
        <v>278</v>
      </c>
      <c r="AJ129" s="151" t="s">
        <v>82</v>
      </c>
      <c r="AK129" s="84" t="s">
        <v>278</v>
      </c>
      <c r="AL129" s="151"/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278</v>
      </c>
      <c r="P130" s="153"/>
      <c r="Q130" s="88" t="s">
        <v>278</v>
      </c>
      <c r="R130" s="153"/>
      <c r="S130" s="88" t="s">
        <v>278</v>
      </c>
      <c r="T130" s="153" t="s">
        <v>277</v>
      </c>
      <c r="U130" s="88" t="s">
        <v>278</v>
      </c>
      <c r="V130" s="153" t="s">
        <v>83</v>
      </c>
      <c r="W130" s="88" t="s">
        <v>278</v>
      </c>
      <c r="X130" s="153"/>
      <c r="Y130" s="88" t="s">
        <v>278</v>
      </c>
      <c r="Z130" s="153"/>
      <c r="AA130" s="88" t="s">
        <v>278</v>
      </c>
      <c r="AB130" s="153"/>
      <c r="AC130" s="88" t="s">
        <v>278</v>
      </c>
      <c r="AD130" s="153" t="s">
        <v>82</v>
      </c>
      <c r="AE130" s="88" t="s">
        <v>278</v>
      </c>
      <c r="AF130" s="153" t="s">
        <v>492</v>
      </c>
      <c r="AG130" s="88" t="s">
        <v>278</v>
      </c>
      <c r="AH130" s="153"/>
      <c r="AI130" s="88" t="s">
        <v>278</v>
      </c>
      <c r="AJ130" s="153"/>
      <c r="AK130" s="88" t="s">
        <v>278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276</v>
      </c>
      <c r="P131" s="156"/>
      <c r="Q131" s="87" t="s">
        <v>276</v>
      </c>
      <c r="R131" s="156"/>
      <c r="S131" s="87" t="s">
        <v>276</v>
      </c>
      <c r="T131" s="156" t="s">
        <v>510</v>
      </c>
      <c r="U131" s="87" t="s">
        <v>276</v>
      </c>
      <c r="V131" s="156"/>
      <c r="W131" s="87" t="s">
        <v>276</v>
      </c>
      <c r="X131" s="156"/>
      <c r="Y131" s="87" t="s">
        <v>276</v>
      </c>
      <c r="Z131" s="156"/>
      <c r="AA131" s="87" t="s">
        <v>276</v>
      </c>
      <c r="AB131" s="156"/>
      <c r="AC131" s="87" t="s">
        <v>276</v>
      </c>
      <c r="AD131" s="156" t="s">
        <v>278</v>
      </c>
      <c r="AE131" s="87" t="s">
        <v>276</v>
      </c>
      <c r="AF131" s="156" t="s">
        <v>492</v>
      </c>
      <c r="AG131" s="87" t="s">
        <v>276</v>
      </c>
      <c r="AH131" s="156"/>
      <c r="AI131" s="87" t="s">
        <v>276</v>
      </c>
      <c r="AJ131" s="156"/>
      <c r="AK131" s="87" t="s">
        <v>276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276</v>
      </c>
      <c r="P132" s="147"/>
      <c r="Q132" s="86" t="s">
        <v>276</v>
      </c>
      <c r="R132" s="147"/>
      <c r="S132" s="86" t="s">
        <v>276</v>
      </c>
      <c r="T132" s="147"/>
      <c r="U132" s="86" t="s">
        <v>276</v>
      </c>
      <c r="V132" s="147"/>
      <c r="W132" s="86" t="s">
        <v>276</v>
      </c>
      <c r="X132" s="147"/>
      <c r="Y132" s="86" t="s">
        <v>276</v>
      </c>
      <c r="Z132" s="147"/>
      <c r="AA132" s="86" t="s">
        <v>276</v>
      </c>
      <c r="AB132" s="147" t="s">
        <v>287</v>
      </c>
      <c r="AC132" s="86" t="s">
        <v>276</v>
      </c>
      <c r="AD132" s="147" t="s">
        <v>85</v>
      </c>
      <c r="AE132" s="86" t="s">
        <v>276</v>
      </c>
      <c r="AF132" s="147" t="s">
        <v>492</v>
      </c>
      <c r="AG132" s="86" t="s">
        <v>276</v>
      </c>
      <c r="AH132" s="147" t="s">
        <v>288</v>
      </c>
      <c r="AI132" s="86" t="s">
        <v>276</v>
      </c>
      <c r="AJ132" s="147"/>
      <c r="AK132" s="86" t="s">
        <v>276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276</v>
      </c>
      <c r="P133" s="149"/>
      <c r="Q133" s="19" t="s">
        <v>276</v>
      </c>
      <c r="R133" s="149"/>
      <c r="S133" s="19" t="s">
        <v>276</v>
      </c>
      <c r="T133" s="149" t="s">
        <v>18</v>
      </c>
      <c r="U133" s="19" t="s">
        <v>276</v>
      </c>
      <c r="V133" s="149"/>
      <c r="W133" s="19" t="s">
        <v>276</v>
      </c>
      <c r="X133" s="149"/>
      <c r="Y133" s="19" t="s">
        <v>276</v>
      </c>
      <c r="Z133" s="149"/>
      <c r="AA133" s="19" t="s">
        <v>276</v>
      </c>
      <c r="AB133" s="149"/>
      <c r="AC133" s="19" t="s">
        <v>276</v>
      </c>
      <c r="AD133" s="149" t="s">
        <v>22</v>
      </c>
      <c r="AE133" s="19" t="s">
        <v>276</v>
      </c>
      <c r="AF133" s="149" t="s">
        <v>492</v>
      </c>
      <c r="AG133" s="19" t="s">
        <v>276</v>
      </c>
      <c r="AH133" s="149" t="s">
        <v>288</v>
      </c>
      <c r="AI133" s="19" t="s">
        <v>276</v>
      </c>
      <c r="AJ133" s="149"/>
      <c r="AK133" s="19" t="s">
        <v>276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277</v>
      </c>
      <c r="P134" s="148"/>
      <c r="Q134" s="85" t="s">
        <v>277</v>
      </c>
      <c r="R134" s="148"/>
      <c r="S134" s="85" t="s">
        <v>277</v>
      </c>
      <c r="T134" s="148" t="s">
        <v>86</v>
      </c>
      <c r="U134" s="85" t="s">
        <v>277</v>
      </c>
      <c r="V134" s="148" t="s">
        <v>85</v>
      </c>
      <c r="W134" s="85" t="s">
        <v>277</v>
      </c>
      <c r="X134" s="148" t="s">
        <v>276</v>
      </c>
      <c r="Y134" s="85" t="s">
        <v>277</v>
      </c>
      <c r="Z134" s="148" t="s">
        <v>280</v>
      </c>
      <c r="AA134" s="85" t="s">
        <v>277</v>
      </c>
      <c r="AB134" s="148"/>
      <c r="AC134" s="85" t="s">
        <v>277</v>
      </c>
      <c r="AD134" s="148" t="s">
        <v>88</v>
      </c>
      <c r="AE134" s="85" t="s">
        <v>277</v>
      </c>
      <c r="AF134" s="148" t="s">
        <v>492</v>
      </c>
      <c r="AG134" s="85" t="s">
        <v>277</v>
      </c>
      <c r="AH134" s="148" t="s">
        <v>84</v>
      </c>
      <c r="AI134" s="85" t="s">
        <v>277</v>
      </c>
      <c r="AJ134" s="148" t="s">
        <v>492</v>
      </c>
      <c r="AK134" s="85" t="s">
        <v>277</v>
      </c>
      <c r="AL134" s="148"/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277</v>
      </c>
      <c r="P135" s="154"/>
      <c r="Q135" s="37" t="s">
        <v>277</v>
      </c>
      <c r="R135" s="154"/>
      <c r="S135" s="37" t="s">
        <v>277</v>
      </c>
      <c r="T135" s="154" t="s">
        <v>86</v>
      </c>
      <c r="U135" s="37" t="s">
        <v>277</v>
      </c>
      <c r="V135" s="154" t="s">
        <v>85</v>
      </c>
      <c r="W135" s="37" t="s">
        <v>276</v>
      </c>
      <c r="X135" s="154" t="s">
        <v>287</v>
      </c>
      <c r="Y135" s="37" t="s">
        <v>277</v>
      </c>
      <c r="Z135" s="154" t="s">
        <v>280</v>
      </c>
      <c r="AA135" s="37" t="s">
        <v>277</v>
      </c>
      <c r="AB135" s="154"/>
      <c r="AC135" s="37" t="s">
        <v>277</v>
      </c>
      <c r="AD135" s="154" t="s">
        <v>88</v>
      </c>
      <c r="AE135" s="37" t="s">
        <v>277</v>
      </c>
      <c r="AF135" s="154" t="s">
        <v>492</v>
      </c>
      <c r="AG135" s="37" t="s">
        <v>277</v>
      </c>
      <c r="AH135" s="154" t="s">
        <v>84</v>
      </c>
      <c r="AI135" s="37" t="s">
        <v>277</v>
      </c>
      <c r="AJ135" s="154" t="s">
        <v>492</v>
      </c>
      <c r="AK135" s="37" t="s">
        <v>277</v>
      </c>
      <c r="AL135" s="154"/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82</v>
      </c>
      <c r="P136" s="154"/>
      <c r="Q136" s="37" t="s">
        <v>82</v>
      </c>
      <c r="R136" s="154"/>
      <c r="S136" s="37" t="s">
        <v>82</v>
      </c>
      <c r="T136" s="154" t="s">
        <v>86</v>
      </c>
      <c r="U136" s="37" t="s">
        <v>82</v>
      </c>
      <c r="V136" s="154" t="s">
        <v>85</v>
      </c>
      <c r="W136" s="37" t="s">
        <v>82</v>
      </c>
      <c r="X136" s="154"/>
      <c r="Y136" s="37" t="s">
        <v>82</v>
      </c>
      <c r="Z136" s="154"/>
      <c r="AA136" s="37" t="s">
        <v>277</v>
      </c>
      <c r="AB136" s="154" t="s">
        <v>82</v>
      </c>
      <c r="AC136" s="37" t="s">
        <v>82</v>
      </c>
      <c r="AD136" s="154" t="s">
        <v>88</v>
      </c>
      <c r="AE136" s="37" t="s">
        <v>82</v>
      </c>
      <c r="AF136" s="154" t="s">
        <v>90</v>
      </c>
      <c r="AG136" s="37" t="s">
        <v>82</v>
      </c>
      <c r="AH136" s="154"/>
      <c r="AI136" s="37" t="s">
        <v>82</v>
      </c>
      <c r="AJ136" s="154" t="s">
        <v>492</v>
      </c>
      <c r="AK136" s="37" t="s">
        <v>82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82</v>
      </c>
      <c r="P137" s="148"/>
      <c r="Q137" s="85" t="s">
        <v>82</v>
      </c>
      <c r="R137" s="148"/>
      <c r="S137" s="85" t="s">
        <v>82</v>
      </c>
      <c r="T137" s="148" t="s">
        <v>86</v>
      </c>
      <c r="U137" s="85" t="s">
        <v>82</v>
      </c>
      <c r="V137" s="148" t="s">
        <v>85</v>
      </c>
      <c r="W137" s="85" t="s">
        <v>82</v>
      </c>
      <c r="X137" s="148"/>
      <c r="Y137" s="85" t="s">
        <v>82</v>
      </c>
      <c r="Z137" s="148"/>
      <c r="AA137" s="85" t="s">
        <v>277</v>
      </c>
      <c r="AB137" s="148" t="s">
        <v>82</v>
      </c>
      <c r="AC137" s="85" t="s">
        <v>82</v>
      </c>
      <c r="AD137" s="148" t="s">
        <v>88</v>
      </c>
      <c r="AE137" s="85" t="s">
        <v>82</v>
      </c>
      <c r="AF137" s="148" t="s">
        <v>90</v>
      </c>
      <c r="AG137" s="85" t="s">
        <v>82</v>
      </c>
      <c r="AH137" s="148" t="s">
        <v>85</v>
      </c>
      <c r="AI137" s="85" t="s">
        <v>82</v>
      </c>
      <c r="AJ137" s="148" t="s">
        <v>492</v>
      </c>
      <c r="AK137" s="85" t="s">
        <v>82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278</v>
      </c>
      <c r="T138" s="154"/>
      <c r="U138" s="37" t="s">
        <v>278</v>
      </c>
      <c r="V138" s="154"/>
      <c r="W138" s="37" t="s">
        <v>278</v>
      </c>
      <c r="X138" s="154"/>
      <c r="Y138" s="37" t="s">
        <v>278</v>
      </c>
      <c r="Z138" s="154"/>
      <c r="AA138" s="37" t="s">
        <v>278</v>
      </c>
      <c r="AB138" s="154"/>
      <c r="AC138" s="37" t="s">
        <v>278</v>
      </c>
      <c r="AD138" s="154"/>
      <c r="AE138" s="37" t="s">
        <v>278</v>
      </c>
      <c r="AF138" s="154" t="s">
        <v>492</v>
      </c>
      <c r="AG138" s="37" t="s">
        <v>278</v>
      </c>
      <c r="AH138" s="154"/>
      <c r="AI138" s="37" t="s">
        <v>278</v>
      </c>
      <c r="AJ138" s="154"/>
      <c r="AK138" s="37" t="s">
        <v>278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 t="s">
        <v>492</v>
      </c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 t="s">
        <v>492</v>
      </c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83</v>
      </c>
      <c r="P141" s="148" t="s">
        <v>492</v>
      </c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 t="s">
        <v>278</v>
      </c>
      <c r="X141" s="148"/>
      <c r="Y141" s="85" t="s">
        <v>278</v>
      </c>
      <c r="Z141" s="148"/>
      <c r="AA141" s="85" t="s">
        <v>282</v>
      </c>
      <c r="AB141" s="148" t="s">
        <v>85</v>
      </c>
      <c r="AC141" s="85" t="s">
        <v>278</v>
      </c>
      <c r="AD141" s="148"/>
      <c r="AE141" s="85" t="s">
        <v>278</v>
      </c>
      <c r="AF141" s="148" t="s">
        <v>492</v>
      </c>
      <c r="AG141" s="85" t="s">
        <v>298</v>
      </c>
      <c r="AH141" s="148" t="s">
        <v>85</v>
      </c>
      <c r="AI141" s="85" t="s">
        <v>278</v>
      </c>
      <c r="AJ141" s="148"/>
      <c r="AK141" s="85" t="s">
        <v>83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83</v>
      </c>
      <c r="P142" s="154" t="s">
        <v>492</v>
      </c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 t="s">
        <v>278</v>
      </c>
      <c r="X142" s="154"/>
      <c r="Y142" s="37" t="s">
        <v>278</v>
      </c>
      <c r="Z142" s="154"/>
      <c r="AA142" s="37" t="s">
        <v>282</v>
      </c>
      <c r="AB142" s="154" t="s">
        <v>85</v>
      </c>
      <c r="AC142" s="37" t="s">
        <v>278</v>
      </c>
      <c r="AD142" s="154"/>
      <c r="AE142" s="37" t="s">
        <v>278</v>
      </c>
      <c r="AF142" s="154" t="s">
        <v>492</v>
      </c>
      <c r="AG142" s="37" t="s">
        <v>298</v>
      </c>
      <c r="AH142" s="154" t="s">
        <v>85</v>
      </c>
      <c r="AI142" s="37" t="s">
        <v>278</v>
      </c>
      <c r="AJ142" s="154"/>
      <c r="AK142" s="37" t="s">
        <v>83</v>
      </c>
      <c r="AL142" s="154" t="s">
        <v>85</v>
      </c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83</v>
      </c>
      <c r="P143" s="154" t="s">
        <v>492</v>
      </c>
      <c r="Q143" s="37" t="s">
        <v>83</v>
      </c>
      <c r="R143" s="154"/>
      <c r="S143" s="37" t="s">
        <v>83</v>
      </c>
      <c r="T143" s="154" t="s">
        <v>89</v>
      </c>
      <c r="U143" s="37" t="s">
        <v>83</v>
      </c>
      <c r="V143" s="154" t="s">
        <v>276</v>
      </c>
      <c r="W143" s="37" t="s">
        <v>83</v>
      </c>
      <c r="X143" s="154" t="s">
        <v>287</v>
      </c>
      <c r="Y143" s="37" t="s">
        <v>83</v>
      </c>
      <c r="Z143" s="154" t="s">
        <v>280</v>
      </c>
      <c r="AA143" s="37" t="s">
        <v>282</v>
      </c>
      <c r="AB143" s="154" t="s">
        <v>85</v>
      </c>
      <c r="AC143" s="37" t="s">
        <v>83</v>
      </c>
      <c r="AD143" s="154" t="s">
        <v>85</v>
      </c>
      <c r="AE143" s="37" t="s">
        <v>83</v>
      </c>
      <c r="AF143" s="154" t="s">
        <v>90</v>
      </c>
      <c r="AG143" s="37" t="s">
        <v>298</v>
      </c>
      <c r="AH143" s="154" t="s">
        <v>87</v>
      </c>
      <c r="AI143" s="37" t="s">
        <v>298</v>
      </c>
      <c r="AJ143" s="154"/>
      <c r="AK143" s="37" t="s">
        <v>83</v>
      </c>
      <c r="AL143" s="154" t="s">
        <v>85</v>
      </c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83</v>
      </c>
      <c r="R144" s="245"/>
      <c r="S144" s="238" t="s">
        <v>83</v>
      </c>
      <c r="T144" s="245" t="s">
        <v>22</v>
      </c>
      <c r="U144" s="238" t="s">
        <v>83</v>
      </c>
      <c r="V144" s="245" t="s">
        <v>276</v>
      </c>
      <c r="W144" s="238" t="s">
        <v>83</v>
      </c>
      <c r="X144" s="245"/>
      <c r="Y144" s="238" t="s">
        <v>83</v>
      </c>
      <c r="Z144" s="245" t="s">
        <v>280</v>
      </c>
      <c r="AA144" s="238" t="s">
        <v>278</v>
      </c>
      <c r="AB144" s="245"/>
      <c r="AC144" s="238" t="s">
        <v>83</v>
      </c>
      <c r="AD144" s="245" t="s">
        <v>85</v>
      </c>
      <c r="AE144" s="238" t="s">
        <v>83</v>
      </c>
      <c r="AF144" s="245" t="s">
        <v>90</v>
      </c>
      <c r="AG144" s="238" t="s">
        <v>278</v>
      </c>
      <c r="AH144" s="245"/>
      <c r="AI144" s="238" t="s">
        <v>298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278</v>
      </c>
      <c r="P145" s="154"/>
      <c r="Q145" s="37" t="s">
        <v>83</v>
      </c>
      <c r="R145" s="154"/>
      <c r="S145" s="37" t="s">
        <v>83</v>
      </c>
      <c r="T145" s="154" t="s">
        <v>89</v>
      </c>
      <c r="U145" s="37" t="s">
        <v>276</v>
      </c>
      <c r="V145" s="154" t="s">
        <v>89</v>
      </c>
      <c r="W145" s="37" t="s">
        <v>83</v>
      </c>
      <c r="X145" s="154" t="s">
        <v>85</v>
      </c>
      <c r="Y145" s="37" t="s">
        <v>83</v>
      </c>
      <c r="Z145" s="154" t="s">
        <v>280</v>
      </c>
      <c r="AA145" s="37" t="s">
        <v>278</v>
      </c>
      <c r="AB145" s="154"/>
      <c r="AC145" s="37" t="s">
        <v>83</v>
      </c>
      <c r="AD145" s="154" t="s">
        <v>85</v>
      </c>
      <c r="AE145" s="37" t="s">
        <v>83</v>
      </c>
      <c r="AF145" s="154" t="s">
        <v>90</v>
      </c>
      <c r="AG145" s="37" t="s">
        <v>278</v>
      </c>
      <c r="AH145" s="154"/>
      <c r="AI145" s="37" t="s">
        <v>298</v>
      </c>
      <c r="AJ145" s="154" t="s">
        <v>85</v>
      </c>
      <c r="AK145" s="37" t="s">
        <v>278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278</v>
      </c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278</v>
      </c>
      <c r="X146" s="149"/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 t="s">
        <v>492</v>
      </c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278</v>
      </c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278</v>
      </c>
      <c r="X147" s="149"/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 t="s">
        <v>492</v>
      </c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276</v>
      </c>
      <c r="P148" s="148" t="s">
        <v>492</v>
      </c>
      <c r="Q148" s="85" t="s">
        <v>276</v>
      </c>
      <c r="R148" s="148"/>
      <c r="S148" s="85" t="s">
        <v>276</v>
      </c>
      <c r="T148" s="148"/>
      <c r="U148" s="85" t="s">
        <v>276</v>
      </c>
      <c r="V148" s="148"/>
      <c r="W148" s="85" t="s">
        <v>276</v>
      </c>
      <c r="X148" s="148"/>
      <c r="Y148" s="85" t="s">
        <v>276</v>
      </c>
      <c r="Z148" s="148"/>
      <c r="AA148" s="85" t="s">
        <v>276</v>
      </c>
      <c r="AB148" s="148"/>
      <c r="AC148" s="85" t="s">
        <v>276</v>
      </c>
      <c r="AD148" s="148"/>
      <c r="AE148" s="85" t="s">
        <v>276</v>
      </c>
      <c r="AF148" s="148" t="s">
        <v>492</v>
      </c>
      <c r="AG148" s="85" t="s">
        <v>276</v>
      </c>
      <c r="AH148" s="148"/>
      <c r="AI148" s="85" t="s">
        <v>276</v>
      </c>
      <c r="AJ148" s="148" t="s">
        <v>88</v>
      </c>
      <c r="AK148" s="85" t="s">
        <v>276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276</v>
      </c>
      <c r="P149" s="148" t="s">
        <v>492</v>
      </c>
      <c r="Q149" s="85" t="s">
        <v>276</v>
      </c>
      <c r="R149" s="148"/>
      <c r="S149" s="85" t="s">
        <v>276</v>
      </c>
      <c r="T149" s="148" t="s">
        <v>468</v>
      </c>
      <c r="U149" s="85" t="s">
        <v>276</v>
      </c>
      <c r="V149" s="148" t="s">
        <v>86</v>
      </c>
      <c r="W149" s="85" t="s">
        <v>276</v>
      </c>
      <c r="X149" s="148" t="s">
        <v>283</v>
      </c>
      <c r="Y149" s="85" t="s">
        <v>276</v>
      </c>
      <c r="Z149" s="148"/>
      <c r="AA149" s="85" t="s">
        <v>276</v>
      </c>
      <c r="AB149" s="148"/>
      <c r="AC149" s="85" t="s">
        <v>276</v>
      </c>
      <c r="AD149" s="148"/>
      <c r="AE149" s="85" t="s">
        <v>276</v>
      </c>
      <c r="AF149" s="148" t="s">
        <v>492</v>
      </c>
      <c r="AG149" s="85" t="s">
        <v>276</v>
      </c>
      <c r="AH149" s="148" t="s">
        <v>289</v>
      </c>
      <c r="AI149" s="85" t="s">
        <v>276</v>
      </c>
      <c r="AJ149" s="148"/>
      <c r="AK149" s="85" t="s">
        <v>276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277</v>
      </c>
      <c r="P150" s="148" t="s">
        <v>492</v>
      </c>
      <c r="Q150" s="85" t="s">
        <v>277</v>
      </c>
      <c r="R150" s="148"/>
      <c r="S150" s="85" t="s">
        <v>277</v>
      </c>
      <c r="T150" s="148" t="s">
        <v>468</v>
      </c>
      <c r="U150" s="85" t="s">
        <v>498</v>
      </c>
      <c r="V150" s="148" t="s">
        <v>284</v>
      </c>
      <c r="W150" s="85" t="s">
        <v>277</v>
      </c>
      <c r="X150" s="148" t="s">
        <v>288</v>
      </c>
      <c r="Y150" s="85" t="s">
        <v>277</v>
      </c>
      <c r="Z150" s="148" t="s">
        <v>87</v>
      </c>
      <c r="AA150" s="85" t="s">
        <v>277</v>
      </c>
      <c r="AB150" s="148"/>
      <c r="AC150" s="85" t="s">
        <v>277</v>
      </c>
      <c r="AD150" s="148"/>
      <c r="AE150" s="85" t="s">
        <v>277</v>
      </c>
      <c r="AF150" s="148" t="s">
        <v>492</v>
      </c>
      <c r="AG150" s="85" t="s">
        <v>277</v>
      </c>
      <c r="AH150" s="148"/>
      <c r="AI150" s="85" t="s">
        <v>277</v>
      </c>
      <c r="AJ150" s="148"/>
      <c r="AK150" s="85" t="s">
        <v>277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60</v>
      </c>
      <c r="P151" s="148" t="s">
        <v>295</v>
      </c>
      <c r="Q151" s="85" t="s">
        <v>521</v>
      </c>
      <c r="R151" s="148"/>
      <c r="S151" s="85" t="s">
        <v>580</v>
      </c>
      <c r="T151" s="148" t="s">
        <v>662</v>
      </c>
      <c r="U151" s="85" t="s">
        <v>277</v>
      </c>
      <c r="V151" s="148" t="s">
        <v>498</v>
      </c>
      <c r="W151" s="85" t="s">
        <v>277</v>
      </c>
      <c r="X151" s="148"/>
      <c r="Y151" s="85" t="s">
        <v>277</v>
      </c>
      <c r="Z151" s="148" t="s">
        <v>87</v>
      </c>
      <c r="AA151" s="85" t="s">
        <v>277</v>
      </c>
      <c r="AB151" s="148"/>
      <c r="AC151" s="85" t="s">
        <v>277</v>
      </c>
      <c r="AD151" s="148"/>
      <c r="AE151" s="85" t="s">
        <v>277</v>
      </c>
      <c r="AF151" s="148" t="s">
        <v>492</v>
      </c>
      <c r="AG151" s="85" t="s">
        <v>277</v>
      </c>
      <c r="AH151" s="148" t="s">
        <v>84</v>
      </c>
      <c r="AI151" s="85" t="s">
        <v>277</v>
      </c>
      <c r="AJ151" s="148" t="s">
        <v>539</v>
      </c>
      <c r="AK151" s="85" t="s">
        <v>621</v>
      </c>
      <c r="AL151" s="148" t="s">
        <v>484</v>
      </c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82</v>
      </c>
      <c r="P152" s="154"/>
      <c r="Q152" s="37" t="s">
        <v>82</v>
      </c>
      <c r="R152" s="154"/>
      <c r="S152" s="37" t="s">
        <v>82</v>
      </c>
      <c r="T152" s="154"/>
      <c r="U152" s="37" t="s">
        <v>82</v>
      </c>
      <c r="V152" s="154" t="s">
        <v>87</v>
      </c>
      <c r="W152" s="37" t="s">
        <v>82</v>
      </c>
      <c r="X152" s="154"/>
      <c r="Y152" s="37" t="s">
        <v>82</v>
      </c>
      <c r="Z152" s="154"/>
      <c r="AA152" s="37" t="s">
        <v>276</v>
      </c>
      <c r="AB152" s="154" t="s">
        <v>84</v>
      </c>
      <c r="AC152" s="37" t="s">
        <v>82</v>
      </c>
      <c r="AD152" s="154"/>
      <c r="AE152" s="37" t="s">
        <v>82</v>
      </c>
      <c r="AF152" s="154" t="s">
        <v>492</v>
      </c>
      <c r="AG152" s="37" t="s">
        <v>82</v>
      </c>
      <c r="AH152" s="154"/>
      <c r="AI152" s="37" t="s">
        <v>82</v>
      </c>
      <c r="AJ152" s="154"/>
      <c r="AK152" s="37" t="s">
        <v>82</v>
      </c>
      <c r="AL152" s="154" t="s">
        <v>85</v>
      </c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82</v>
      </c>
      <c r="P153" s="147"/>
      <c r="Q153" s="86" t="s">
        <v>82</v>
      </c>
      <c r="R153" s="147"/>
      <c r="S153" s="86" t="s">
        <v>82</v>
      </c>
      <c r="T153" s="147" t="s">
        <v>89</v>
      </c>
      <c r="U153" s="86" t="s">
        <v>82</v>
      </c>
      <c r="V153" s="147" t="s">
        <v>86</v>
      </c>
      <c r="W153" s="86" t="s">
        <v>82</v>
      </c>
      <c r="X153" s="147"/>
      <c r="Y153" s="86" t="s">
        <v>82</v>
      </c>
      <c r="Z153" s="147" t="s">
        <v>296</v>
      </c>
      <c r="AA153" s="86" t="s">
        <v>82</v>
      </c>
      <c r="AB153" s="147" t="s">
        <v>276</v>
      </c>
      <c r="AC153" s="86" t="s">
        <v>82</v>
      </c>
      <c r="AD153" s="147"/>
      <c r="AE153" s="86" t="s">
        <v>82</v>
      </c>
      <c r="AF153" s="147" t="s">
        <v>492</v>
      </c>
      <c r="AG153" s="86" t="s">
        <v>82</v>
      </c>
      <c r="AH153" s="147"/>
      <c r="AI153" s="86" t="s">
        <v>82</v>
      </c>
      <c r="AJ153" s="147"/>
      <c r="AK153" s="86" t="s">
        <v>82</v>
      </c>
      <c r="AL153" s="147" t="s">
        <v>88</v>
      </c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82</v>
      </c>
      <c r="P154" s="149"/>
      <c r="Q154" s="19" t="s">
        <v>82</v>
      </c>
      <c r="R154" s="149"/>
      <c r="S154" s="19" t="s">
        <v>82</v>
      </c>
      <c r="T154" s="149" t="s">
        <v>60</v>
      </c>
      <c r="U154" s="19" t="s">
        <v>82</v>
      </c>
      <c r="V154" s="149"/>
      <c r="W154" s="19" t="s">
        <v>82</v>
      </c>
      <c r="X154" s="149"/>
      <c r="Y154" s="19" t="s">
        <v>82</v>
      </c>
      <c r="Z154" s="149" t="s">
        <v>10</v>
      </c>
      <c r="AA154" s="19" t="s">
        <v>276</v>
      </c>
      <c r="AB154" s="149" t="s">
        <v>88</v>
      </c>
      <c r="AC154" s="19" t="s">
        <v>82</v>
      </c>
      <c r="AD154" s="149"/>
      <c r="AE154" s="19" t="s">
        <v>82</v>
      </c>
      <c r="AF154" s="149" t="s">
        <v>492</v>
      </c>
      <c r="AG154" s="19" t="s">
        <v>82</v>
      </c>
      <c r="AH154" s="149"/>
      <c r="AI154" s="19" t="s">
        <v>82</v>
      </c>
      <c r="AJ154" s="149"/>
      <c r="AK154" s="19" t="s">
        <v>82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278</v>
      </c>
      <c r="P155" s="149"/>
      <c r="Q155" s="19" t="s">
        <v>278</v>
      </c>
      <c r="R155" s="149"/>
      <c r="S155" s="19" t="s">
        <v>278</v>
      </c>
      <c r="T155" s="149"/>
      <c r="U155" s="19" t="s">
        <v>278</v>
      </c>
      <c r="V155" s="149"/>
      <c r="W155" s="19" t="s">
        <v>278</v>
      </c>
      <c r="X155" s="149"/>
      <c r="Y155" s="19" t="s">
        <v>278</v>
      </c>
      <c r="Z155" s="149"/>
      <c r="AA155" s="19" t="s">
        <v>278</v>
      </c>
      <c r="AB155" s="149"/>
      <c r="AC155" s="19" t="s">
        <v>278</v>
      </c>
      <c r="AD155" s="149"/>
      <c r="AE155" s="19" t="s">
        <v>278</v>
      </c>
      <c r="AF155" s="149" t="s">
        <v>492</v>
      </c>
      <c r="AG155" s="19" t="s">
        <v>278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278</v>
      </c>
      <c r="P156" s="154"/>
      <c r="Q156" s="37" t="s">
        <v>278</v>
      </c>
      <c r="R156" s="154"/>
      <c r="S156" s="37" t="s">
        <v>278</v>
      </c>
      <c r="T156" s="154"/>
      <c r="U156" s="37" t="s">
        <v>278</v>
      </c>
      <c r="V156" s="154"/>
      <c r="W156" s="37" t="s">
        <v>278</v>
      </c>
      <c r="X156" s="154"/>
      <c r="Y156" s="37" t="s">
        <v>278</v>
      </c>
      <c r="Z156" s="154"/>
      <c r="AA156" s="37" t="s">
        <v>278</v>
      </c>
      <c r="AB156" s="154"/>
      <c r="AC156" s="37" t="s">
        <v>278</v>
      </c>
      <c r="AD156" s="154"/>
      <c r="AE156" s="37" t="s">
        <v>278</v>
      </c>
      <c r="AF156" s="154" t="s">
        <v>492</v>
      </c>
      <c r="AG156" s="37" t="s">
        <v>278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276</v>
      </c>
      <c r="P157" s="154" t="s">
        <v>84</v>
      </c>
      <c r="Q157" s="37" t="s">
        <v>276</v>
      </c>
      <c r="R157" s="154"/>
      <c r="S157" s="37" t="s">
        <v>276</v>
      </c>
      <c r="T157" s="154" t="s">
        <v>649</v>
      </c>
      <c r="U157" s="37" t="s">
        <v>276</v>
      </c>
      <c r="V157" s="154" t="s">
        <v>645</v>
      </c>
      <c r="W157" s="37" t="s">
        <v>276</v>
      </c>
      <c r="X157" s="154" t="s">
        <v>288</v>
      </c>
      <c r="Y157" s="37" t="s">
        <v>276</v>
      </c>
      <c r="Z157" s="154" t="s">
        <v>88</v>
      </c>
      <c r="AA157" s="37" t="s">
        <v>276</v>
      </c>
      <c r="AB157" s="154" t="s">
        <v>84</v>
      </c>
      <c r="AC157" s="37" t="s">
        <v>276</v>
      </c>
      <c r="AD157" s="154" t="s">
        <v>84</v>
      </c>
      <c r="AE157" s="37" t="s">
        <v>276</v>
      </c>
      <c r="AF157" s="154" t="s">
        <v>492</v>
      </c>
      <c r="AG157" s="37" t="s">
        <v>276</v>
      </c>
      <c r="AH157" s="154" t="s">
        <v>84</v>
      </c>
      <c r="AI157" s="37" t="s">
        <v>276</v>
      </c>
      <c r="AJ157" s="154" t="s">
        <v>84</v>
      </c>
      <c r="AK157" s="37" t="s">
        <v>276</v>
      </c>
      <c r="AL157" s="154" t="s">
        <v>84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276</v>
      </c>
      <c r="P158" s="148"/>
      <c r="Q158" s="85" t="s">
        <v>276</v>
      </c>
      <c r="R158" s="148"/>
      <c r="S158" s="85" t="s">
        <v>276</v>
      </c>
      <c r="T158" s="148"/>
      <c r="U158" s="85" t="s">
        <v>276</v>
      </c>
      <c r="V158" s="148" t="s">
        <v>537</v>
      </c>
      <c r="W158" s="85" t="s">
        <v>276</v>
      </c>
      <c r="X158" s="148" t="s">
        <v>287</v>
      </c>
      <c r="Y158" s="85" t="s">
        <v>276</v>
      </c>
      <c r="Z158" s="148"/>
      <c r="AA158" s="85" t="s">
        <v>276</v>
      </c>
      <c r="AB158" s="148"/>
      <c r="AC158" s="85" t="s">
        <v>276</v>
      </c>
      <c r="AD158" s="148"/>
      <c r="AE158" s="85" t="s">
        <v>276</v>
      </c>
      <c r="AF158" s="148" t="s">
        <v>492</v>
      </c>
      <c r="AG158" s="85" t="s">
        <v>276</v>
      </c>
      <c r="AH158" s="148"/>
      <c r="AI158" s="85" t="s">
        <v>276</v>
      </c>
      <c r="AJ158" s="148" t="s">
        <v>88</v>
      </c>
      <c r="AK158" s="85" t="s">
        <v>276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277</v>
      </c>
      <c r="P159" s="148"/>
      <c r="Q159" s="85" t="s">
        <v>277</v>
      </c>
      <c r="R159" s="148"/>
      <c r="S159" s="85" t="s">
        <v>277</v>
      </c>
      <c r="T159" s="148" t="s">
        <v>89</v>
      </c>
      <c r="U159" s="85" t="s">
        <v>277</v>
      </c>
      <c r="V159" s="148" t="s">
        <v>498</v>
      </c>
      <c r="W159" s="85" t="s">
        <v>277</v>
      </c>
      <c r="X159" s="148"/>
      <c r="Y159" s="85" t="s">
        <v>277</v>
      </c>
      <c r="Z159" s="148" t="s">
        <v>276</v>
      </c>
      <c r="AA159" s="85" t="s">
        <v>277</v>
      </c>
      <c r="AB159" s="148"/>
      <c r="AC159" s="85" t="s">
        <v>277</v>
      </c>
      <c r="AD159" s="148"/>
      <c r="AE159" s="85" t="s">
        <v>277</v>
      </c>
      <c r="AF159" s="148" t="s">
        <v>492</v>
      </c>
      <c r="AG159" s="85" t="s">
        <v>277</v>
      </c>
      <c r="AH159" s="148"/>
      <c r="AI159" s="85" t="s">
        <v>277</v>
      </c>
      <c r="AJ159" s="148"/>
      <c r="AK159" s="85" t="s">
        <v>277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277</v>
      </c>
      <c r="P160" s="147"/>
      <c r="Q160" s="86" t="s">
        <v>277</v>
      </c>
      <c r="R160" s="147"/>
      <c r="S160" s="86" t="s">
        <v>277</v>
      </c>
      <c r="T160" s="147" t="s">
        <v>89</v>
      </c>
      <c r="U160" s="86" t="s">
        <v>277</v>
      </c>
      <c r="V160" s="147" t="s">
        <v>498</v>
      </c>
      <c r="W160" s="86" t="s">
        <v>277</v>
      </c>
      <c r="X160" s="147"/>
      <c r="Y160" s="86" t="s">
        <v>277</v>
      </c>
      <c r="Z160" s="147" t="s">
        <v>276</v>
      </c>
      <c r="AA160" s="86" t="s">
        <v>277</v>
      </c>
      <c r="AB160" s="147"/>
      <c r="AC160" s="86" t="s">
        <v>277</v>
      </c>
      <c r="AD160" s="147"/>
      <c r="AE160" s="86" t="s">
        <v>277</v>
      </c>
      <c r="AF160" s="147" t="s">
        <v>492</v>
      </c>
      <c r="AG160" s="86" t="s">
        <v>277</v>
      </c>
      <c r="AH160" s="147" t="s">
        <v>85</v>
      </c>
      <c r="AI160" s="86" t="s">
        <v>277</v>
      </c>
      <c r="AJ160" s="147"/>
      <c r="AK160" s="86" t="s">
        <v>277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277</v>
      </c>
      <c r="P161" s="162" t="s">
        <v>87</v>
      </c>
      <c r="Q161" s="124" t="s">
        <v>277</v>
      </c>
      <c r="R161" s="162"/>
      <c r="S161" s="124" t="s">
        <v>277</v>
      </c>
      <c r="T161" s="162" t="s">
        <v>89</v>
      </c>
      <c r="U161" s="124" t="s">
        <v>277</v>
      </c>
      <c r="V161" s="162" t="s">
        <v>498</v>
      </c>
      <c r="W161" s="124" t="s">
        <v>277</v>
      </c>
      <c r="X161" s="162"/>
      <c r="Y161" s="124" t="s">
        <v>276</v>
      </c>
      <c r="Z161" s="162" t="s">
        <v>279</v>
      </c>
      <c r="AA161" s="124" t="s">
        <v>277</v>
      </c>
      <c r="AB161" s="162"/>
      <c r="AC161" s="124" t="s">
        <v>277</v>
      </c>
      <c r="AD161" s="162"/>
      <c r="AE161" s="124" t="s">
        <v>277</v>
      </c>
      <c r="AF161" s="162" t="s">
        <v>492</v>
      </c>
      <c r="AG161" s="124" t="s">
        <v>277</v>
      </c>
      <c r="AH161" s="162"/>
      <c r="AI161" s="124" t="s">
        <v>277</v>
      </c>
      <c r="AJ161" s="162"/>
      <c r="AK161" s="124" t="s">
        <v>277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82</v>
      </c>
      <c r="P162" s="151"/>
      <c r="Q162" s="84" t="s">
        <v>82</v>
      </c>
      <c r="R162" s="151"/>
      <c r="S162" s="84" t="s">
        <v>82</v>
      </c>
      <c r="T162" s="151"/>
      <c r="U162" s="84" t="s">
        <v>276</v>
      </c>
      <c r="V162" s="151" t="s">
        <v>498</v>
      </c>
      <c r="W162" s="84" t="s">
        <v>82</v>
      </c>
      <c r="X162" s="151"/>
      <c r="Y162" s="84" t="s">
        <v>82</v>
      </c>
      <c r="Z162" s="151" t="s">
        <v>492</v>
      </c>
      <c r="AA162" s="84" t="s">
        <v>82</v>
      </c>
      <c r="AB162" s="151"/>
      <c r="AC162" s="84" t="s">
        <v>82</v>
      </c>
      <c r="AD162" s="151"/>
      <c r="AE162" s="84" t="s">
        <v>82</v>
      </c>
      <c r="AF162" s="151" t="s">
        <v>492</v>
      </c>
      <c r="AG162" s="84" t="s">
        <v>82</v>
      </c>
      <c r="AH162" s="151"/>
      <c r="AI162" s="84" t="s">
        <v>82</v>
      </c>
      <c r="AJ162" s="151"/>
      <c r="AK162" s="84" t="s">
        <v>82</v>
      </c>
      <c r="AL162" s="151" t="s">
        <v>537</v>
      </c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82</v>
      </c>
      <c r="P163" s="155"/>
      <c r="Q163" s="40" t="s">
        <v>82</v>
      </c>
      <c r="R163" s="155"/>
      <c r="S163" s="40" t="s">
        <v>82</v>
      </c>
      <c r="T163" s="155" t="s">
        <v>539</v>
      </c>
      <c r="U163" s="40" t="s">
        <v>276</v>
      </c>
      <c r="V163" s="155" t="s">
        <v>498</v>
      </c>
      <c r="W163" s="40" t="s">
        <v>82</v>
      </c>
      <c r="X163" s="155"/>
      <c r="Y163" s="40" t="s">
        <v>82</v>
      </c>
      <c r="Z163" s="155"/>
      <c r="AA163" s="40" t="s">
        <v>277</v>
      </c>
      <c r="AB163" s="155" t="s">
        <v>82</v>
      </c>
      <c r="AC163" s="40" t="s">
        <v>82</v>
      </c>
      <c r="AD163" s="155"/>
      <c r="AE163" s="40" t="s">
        <v>82</v>
      </c>
      <c r="AF163" s="155" t="s">
        <v>492</v>
      </c>
      <c r="AG163" s="40" t="s">
        <v>82</v>
      </c>
      <c r="AH163" s="155"/>
      <c r="AI163" s="40" t="s">
        <v>82</v>
      </c>
      <c r="AJ163" s="155"/>
      <c r="AK163" s="40" t="s">
        <v>82</v>
      </c>
      <c r="AL163" s="155" t="s">
        <v>288</v>
      </c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278</v>
      </c>
      <c r="P164" s="155"/>
      <c r="Q164" s="40" t="s">
        <v>278</v>
      </c>
      <c r="R164" s="155"/>
      <c r="S164" s="40" t="s">
        <v>278</v>
      </c>
      <c r="T164" s="155"/>
      <c r="U164" s="40" t="s">
        <v>278</v>
      </c>
      <c r="V164" s="155"/>
      <c r="W164" s="40" t="s">
        <v>278</v>
      </c>
      <c r="X164" s="155"/>
      <c r="Y164" s="40" t="s">
        <v>278</v>
      </c>
      <c r="Z164" s="155"/>
      <c r="AA164" s="40" t="s">
        <v>278</v>
      </c>
      <c r="AB164" s="155"/>
      <c r="AC164" s="40" t="s">
        <v>278</v>
      </c>
      <c r="AD164" s="155"/>
      <c r="AE164" s="40" t="s">
        <v>278</v>
      </c>
      <c r="AF164" s="155" t="s">
        <v>492</v>
      </c>
      <c r="AG164" s="40" t="s">
        <v>278</v>
      </c>
      <c r="AH164" s="155" t="s">
        <v>82</v>
      </c>
      <c r="AI164" s="40" t="s">
        <v>278</v>
      </c>
      <c r="AJ164" s="155"/>
      <c r="AK164" s="40" t="s">
        <v>278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/>
      <c r="S165" s="40" t="s">
        <v>278</v>
      </c>
      <c r="T165" s="155"/>
      <c r="U165" s="40" t="s">
        <v>278</v>
      </c>
      <c r="V165" s="155"/>
      <c r="W165" s="40" t="s">
        <v>278</v>
      </c>
      <c r="X165" s="155"/>
      <c r="Y165" s="40" t="s">
        <v>278</v>
      </c>
      <c r="Z165" s="155"/>
      <c r="AA165" s="40" t="s">
        <v>278</v>
      </c>
      <c r="AB165" s="155"/>
      <c r="AC165" s="40" t="s">
        <v>278</v>
      </c>
      <c r="AD165" s="155"/>
      <c r="AE165" s="40" t="s">
        <v>278</v>
      </c>
      <c r="AF165" s="155" t="s">
        <v>492</v>
      </c>
      <c r="AG165" s="40" t="s">
        <v>278</v>
      </c>
      <c r="AH165" s="155" t="s">
        <v>82</v>
      </c>
      <c r="AI165" s="40" t="s">
        <v>278</v>
      </c>
      <c r="AJ165" s="155"/>
      <c r="AK165" s="40" t="s">
        <v>278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510</v>
      </c>
      <c r="P166" s="155" t="s">
        <v>542</v>
      </c>
      <c r="Q166" s="40" t="s">
        <v>276</v>
      </c>
      <c r="R166" s="155"/>
      <c r="S166" s="40" t="s">
        <v>276</v>
      </c>
      <c r="T166" s="155"/>
      <c r="U166" s="40" t="s">
        <v>276</v>
      </c>
      <c r="V166" s="155"/>
      <c r="W166" s="40" t="s">
        <v>276</v>
      </c>
      <c r="X166" s="155"/>
      <c r="Y166" s="40" t="s">
        <v>276</v>
      </c>
      <c r="Z166" s="155"/>
      <c r="AA166" s="40" t="s">
        <v>276</v>
      </c>
      <c r="AB166" s="155"/>
      <c r="AC166" s="40" t="s">
        <v>276</v>
      </c>
      <c r="AD166" s="155" t="s">
        <v>492</v>
      </c>
      <c r="AE166" s="40" t="s">
        <v>276</v>
      </c>
      <c r="AF166" s="155" t="s">
        <v>492</v>
      </c>
      <c r="AG166" s="40" t="s">
        <v>276</v>
      </c>
      <c r="AH166" s="155" t="s">
        <v>89</v>
      </c>
      <c r="AI166" s="40" t="s">
        <v>276</v>
      </c>
      <c r="AJ166" s="155"/>
      <c r="AK166" s="40" t="s">
        <v>276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276</v>
      </c>
      <c r="P167" s="156" t="s">
        <v>510</v>
      </c>
      <c r="Q167" s="87" t="s">
        <v>276</v>
      </c>
      <c r="R167" s="156"/>
      <c r="S167" s="87" t="s">
        <v>276</v>
      </c>
      <c r="T167" s="156"/>
      <c r="U167" s="87" t="s">
        <v>276</v>
      </c>
      <c r="V167" s="156" t="s">
        <v>16</v>
      </c>
      <c r="W167" s="87" t="s">
        <v>276</v>
      </c>
      <c r="X167" s="156"/>
      <c r="Y167" s="87" t="s">
        <v>276</v>
      </c>
      <c r="Z167" s="156"/>
      <c r="AA167" s="87" t="s">
        <v>276</v>
      </c>
      <c r="AB167" s="156"/>
      <c r="AC167" s="87" t="s">
        <v>276</v>
      </c>
      <c r="AD167" s="156" t="s">
        <v>492</v>
      </c>
      <c r="AE167" s="87" t="s">
        <v>276</v>
      </c>
      <c r="AF167" s="156" t="s">
        <v>492</v>
      </c>
      <c r="AG167" s="87" t="s">
        <v>276</v>
      </c>
      <c r="AH167" s="156"/>
      <c r="AI167" s="87" t="s">
        <v>276</v>
      </c>
      <c r="AJ167" s="156" t="s">
        <v>85</v>
      </c>
      <c r="AK167" s="87" t="s">
        <v>276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276</v>
      </c>
      <c r="P168" s="157"/>
      <c r="Q168" s="80" t="s">
        <v>276</v>
      </c>
      <c r="R168" s="157"/>
      <c r="S168" s="80" t="s">
        <v>276</v>
      </c>
      <c r="T168" s="157" t="s">
        <v>87</v>
      </c>
      <c r="U168" s="80" t="s">
        <v>276</v>
      </c>
      <c r="V168" s="157" t="s">
        <v>86</v>
      </c>
      <c r="W168" s="80" t="s">
        <v>276</v>
      </c>
      <c r="X168" s="157"/>
      <c r="Y168" s="80" t="s">
        <v>276</v>
      </c>
      <c r="Z168" s="157"/>
      <c r="AA168" s="80" t="s">
        <v>276</v>
      </c>
      <c r="AB168" s="157"/>
      <c r="AC168" s="80" t="s">
        <v>276</v>
      </c>
      <c r="AD168" s="157" t="s">
        <v>492</v>
      </c>
      <c r="AE168" s="80" t="s">
        <v>276</v>
      </c>
      <c r="AF168" s="157" t="s">
        <v>492</v>
      </c>
      <c r="AG168" s="80" t="s">
        <v>276</v>
      </c>
      <c r="AH168" s="157"/>
      <c r="AI168" s="80" t="s">
        <v>276</v>
      </c>
      <c r="AJ168" s="157"/>
      <c r="AK168" s="80" t="s">
        <v>276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277</v>
      </c>
      <c r="P169" s="151" t="s">
        <v>502</v>
      </c>
      <c r="Q169" s="234" t="s">
        <v>277</v>
      </c>
      <c r="R169" s="151"/>
      <c r="S169" s="234" t="s">
        <v>277</v>
      </c>
      <c r="T169" s="151"/>
      <c r="U169" s="234" t="s">
        <v>277</v>
      </c>
      <c r="V169" s="151" t="s">
        <v>86</v>
      </c>
      <c r="W169" s="234" t="s">
        <v>277</v>
      </c>
      <c r="X169" s="151" t="s">
        <v>83</v>
      </c>
      <c r="Y169" s="234" t="s">
        <v>277</v>
      </c>
      <c r="Z169" s="151" t="s">
        <v>280</v>
      </c>
      <c r="AA169" s="234" t="s">
        <v>277</v>
      </c>
      <c r="AB169" s="151"/>
      <c r="AC169" s="234" t="s">
        <v>277</v>
      </c>
      <c r="AD169" s="151"/>
      <c r="AE169" s="234" t="s">
        <v>277</v>
      </c>
      <c r="AF169" s="151" t="s">
        <v>492</v>
      </c>
      <c r="AG169" s="234" t="s">
        <v>277</v>
      </c>
      <c r="AH169" s="151"/>
      <c r="AI169" s="234" t="s">
        <v>277</v>
      </c>
      <c r="AJ169" s="151"/>
      <c r="AK169" s="234" t="s">
        <v>277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277</v>
      </c>
      <c r="P170" s="151" t="s">
        <v>502</v>
      </c>
      <c r="Q170" s="234" t="s">
        <v>277</v>
      </c>
      <c r="R170" s="151"/>
      <c r="S170" s="234" t="s">
        <v>277</v>
      </c>
      <c r="T170" s="151"/>
      <c r="U170" s="234" t="s">
        <v>277</v>
      </c>
      <c r="V170" s="151" t="s">
        <v>86</v>
      </c>
      <c r="W170" s="234" t="s">
        <v>277</v>
      </c>
      <c r="X170" s="151" t="s">
        <v>283</v>
      </c>
      <c r="Y170" s="234" t="s">
        <v>277</v>
      </c>
      <c r="Z170" s="151" t="s">
        <v>280</v>
      </c>
      <c r="AA170" s="234" t="s">
        <v>277</v>
      </c>
      <c r="AB170" s="151"/>
      <c r="AC170" s="234" t="s">
        <v>277</v>
      </c>
      <c r="AD170" s="151"/>
      <c r="AE170" s="234" t="s">
        <v>277</v>
      </c>
      <c r="AF170" s="151" t="s">
        <v>492</v>
      </c>
      <c r="AG170" s="234" t="s">
        <v>277</v>
      </c>
      <c r="AH170" s="151"/>
      <c r="AI170" s="234" t="s">
        <v>277</v>
      </c>
      <c r="AJ170" s="151"/>
      <c r="AK170" s="234" t="s">
        <v>277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82</v>
      </c>
      <c r="P171" s="155"/>
      <c r="Q171" s="40" t="s">
        <v>82</v>
      </c>
      <c r="R171" s="155"/>
      <c r="S171" s="40" t="s">
        <v>82</v>
      </c>
      <c r="T171" s="155" t="s">
        <v>472</v>
      </c>
      <c r="U171" s="40" t="s">
        <v>82</v>
      </c>
      <c r="V171" s="155" t="s">
        <v>86</v>
      </c>
      <c r="W171" s="40" t="s">
        <v>83</v>
      </c>
      <c r="X171" s="155" t="s">
        <v>290</v>
      </c>
      <c r="Y171" s="40" t="s">
        <v>82</v>
      </c>
      <c r="Z171" s="155"/>
      <c r="AA171" s="40" t="s">
        <v>82</v>
      </c>
      <c r="AB171" s="155"/>
      <c r="AC171" s="40" t="s">
        <v>82</v>
      </c>
      <c r="AD171" s="155"/>
      <c r="AE171" s="40" t="s">
        <v>82</v>
      </c>
      <c r="AF171" s="155" t="s">
        <v>90</v>
      </c>
      <c r="AG171" s="40" t="s">
        <v>82</v>
      </c>
      <c r="AH171" s="155"/>
      <c r="AI171" s="40" t="s">
        <v>82</v>
      </c>
      <c r="AJ171" s="155"/>
      <c r="AK171" s="40" t="s">
        <v>82</v>
      </c>
      <c r="AL171" s="155" t="s">
        <v>85</v>
      </c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82</v>
      </c>
      <c r="P172" s="151"/>
      <c r="Q172" s="84" t="s">
        <v>82</v>
      </c>
      <c r="R172" s="151"/>
      <c r="S172" s="84" t="s">
        <v>82</v>
      </c>
      <c r="T172" s="151" t="s">
        <v>472</v>
      </c>
      <c r="U172" s="84" t="s">
        <v>82</v>
      </c>
      <c r="V172" s="151" t="s">
        <v>86</v>
      </c>
      <c r="W172" s="84" t="s">
        <v>82</v>
      </c>
      <c r="X172" s="151" t="s">
        <v>283</v>
      </c>
      <c r="Y172" s="84" t="s">
        <v>82</v>
      </c>
      <c r="Z172" s="151"/>
      <c r="AA172" s="84" t="s">
        <v>82</v>
      </c>
      <c r="AB172" s="151"/>
      <c r="AC172" s="84" t="s">
        <v>82</v>
      </c>
      <c r="AD172" s="151"/>
      <c r="AE172" s="84" t="s">
        <v>82</v>
      </c>
      <c r="AF172" s="151" t="s">
        <v>90</v>
      </c>
      <c r="AG172" s="84" t="s">
        <v>82</v>
      </c>
      <c r="AH172" s="151"/>
      <c r="AI172" s="84" t="s">
        <v>82</v>
      </c>
      <c r="AJ172" s="151"/>
      <c r="AK172" s="84" t="s">
        <v>82</v>
      </c>
      <c r="AL172" s="151" t="s">
        <v>85</v>
      </c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278</v>
      </c>
      <c r="P173" s="155"/>
      <c r="Q173" s="40" t="s">
        <v>278</v>
      </c>
      <c r="R173" s="155"/>
      <c r="S173" s="40" t="s">
        <v>278</v>
      </c>
      <c r="T173" s="155"/>
      <c r="U173" s="40" t="s">
        <v>278</v>
      </c>
      <c r="V173" s="155"/>
      <c r="W173" s="40" t="s">
        <v>278</v>
      </c>
      <c r="X173" s="155"/>
      <c r="Y173" s="40" t="s">
        <v>278</v>
      </c>
      <c r="Z173" s="155"/>
      <c r="AA173" s="40" t="s">
        <v>278</v>
      </c>
      <c r="AB173" s="155"/>
      <c r="AC173" s="40" t="s">
        <v>278</v>
      </c>
      <c r="AD173" s="155"/>
      <c r="AE173" s="40" t="s">
        <v>278</v>
      </c>
      <c r="AF173" s="155" t="s">
        <v>492</v>
      </c>
      <c r="AG173" s="40" t="s">
        <v>278</v>
      </c>
      <c r="AH173" s="155"/>
      <c r="AI173" s="40" t="s">
        <v>278</v>
      </c>
      <c r="AJ173" s="155"/>
      <c r="AK173" s="40" t="s">
        <v>278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 t="s">
        <v>492</v>
      </c>
      <c r="AG174" s="239" t="s">
        <v>278</v>
      </c>
      <c r="AH174" s="156"/>
      <c r="AI174" s="239" t="s">
        <v>278</v>
      </c>
      <c r="AJ174" s="156"/>
      <c r="AK174" s="239" t="s">
        <v>278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 t="s">
        <v>492</v>
      </c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83</v>
      </c>
      <c r="R176" s="151"/>
      <c r="S176" s="234" t="s">
        <v>83</v>
      </c>
      <c r="T176" s="151" t="s">
        <v>278</v>
      </c>
      <c r="U176" s="234" t="s">
        <v>83</v>
      </c>
      <c r="V176" s="151" t="s">
        <v>85</v>
      </c>
      <c r="W176" s="234" t="s">
        <v>83</v>
      </c>
      <c r="X176" s="151" t="s">
        <v>88</v>
      </c>
      <c r="Y176" s="234" t="s">
        <v>83</v>
      </c>
      <c r="Z176" s="151" t="s">
        <v>280</v>
      </c>
      <c r="AA176" s="234" t="s">
        <v>278</v>
      </c>
      <c r="AB176" s="151"/>
      <c r="AC176" s="234" t="s">
        <v>83</v>
      </c>
      <c r="AD176" s="151" t="s">
        <v>85</v>
      </c>
      <c r="AE176" s="234" t="s">
        <v>83</v>
      </c>
      <c r="AF176" s="151" t="s">
        <v>90</v>
      </c>
      <c r="AG176" s="234" t="s">
        <v>278</v>
      </c>
      <c r="AH176" s="151"/>
      <c r="AI176" s="234" t="s">
        <v>298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83</v>
      </c>
      <c r="R177" s="155"/>
      <c r="S177" s="40" t="s">
        <v>83</v>
      </c>
      <c r="T177" s="155" t="s">
        <v>278</v>
      </c>
      <c r="U177" s="40" t="s">
        <v>83</v>
      </c>
      <c r="V177" s="155" t="s">
        <v>492</v>
      </c>
      <c r="W177" s="40" t="s">
        <v>83</v>
      </c>
      <c r="X177" s="155" t="s">
        <v>88</v>
      </c>
      <c r="Y177" s="40" t="s">
        <v>83</v>
      </c>
      <c r="Z177" s="155" t="s">
        <v>280</v>
      </c>
      <c r="AA177" s="40" t="s">
        <v>278</v>
      </c>
      <c r="AB177" s="155"/>
      <c r="AC177" s="40" t="s">
        <v>83</v>
      </c>
      <c r="AD177" s="155" t="s">
        <v>85</v>
      </c>
      <c r="AE177" s="40" t="s">
        <v>83</v>
      </c>
      <c r="AF177" s="155" t="s">
        <v>90</v>
      </c>
      <c r="AG177" s="40" t="s">
        <v>278</v>
      </c>
      <c r="AH177" s="155"/>
      <c r="AI177" s="40" t="s">
        <v>298</v>
      </c>
      <c r="AJ177" s="155" t="s">
        <v>542</v>
      </c>
      <c r="AK177" s="40" t="s">
        <v>278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83</v>
      </c>
      <c r="P178" s="155" t="s">
        <v>88</v>
      </c>
      <c r="Q178" s="40" t="s">
        <v>83</v>
      </c>
      <c r="R178" s="155"/>
      <c r="S178" s="40" t="s">
        <v>83</v>
      </c>
      <c r="T178" s="155" t="s">
        <v>89</v>
      </c>
      <c r="U178" s="40" t="s">
        <v>495</v>
      </c>
      <c r="V178" s="155" t="s">
        <v>671</v>
      </c>
      <c r="W178" s="40" t="s">
        <v>83</v>
      </c>
      <c r="X178" s="155" t="s">
        <v>88</v>
      </c>
      <c r="Y178" s="40" t="s">
        <v>83</v>
      </c>
      <c r="Z178" s="155" t="s">
        <v>280</v>
      </c>
      <c r="AA178" s="40" t="s">
        <v>282</v>
      </c>
      <c r="AB178" s="155"/>
      <c r="AC178" s="40" t="s">
        <v>83</v>
      </c>
      <c r="AD178" s="155" t="s">
        <v>85</v>
      </c>
      <c r="AE178" s="40" t="s">
        <v>83</v>
      </c>
      <c r="AF178" s="155" t="s">
        <v>90</v>
      </c>
      <c r="AG178" s="40" t="s">
        <v>298</v>
      </c>
      <c r="AH178" s="155" t="s">
        <v>82</v>
      </c>
      <c r="AI178" s="40" t="s">
        <v>298</v>
      </c>
      <c r="AJ178" s="155" t="s">
        <v>542</v>
      </c>
      <c r="AK178" s="40" t="s">
        <v>83</v>
      </c>
      <c r="AL178" s="155" t="s">
        <v>85</v>
      </c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83</v>
      </c>
      <c r="P179" s="151" t="s">
        <v>88</v>
      </c>
      <c r="Q179" s="84" t="s">
        <v>278</v>
      </c>
      <c r="R179" s="151"/>
      <c r="S179" s="84" t="s">
        <v>278</v>
      </c>
      <c r="T179" s="151" t="s">
        <v>83</v>
      </c>
      <c r="U179" s="84" t="s">
        <v>278</v>
      </c>
      <c r="V179" s="151"/>
      <c r="W179" s="84" t="s">
        <v>278</v>
      </c>
      <c r="X179" s="151"/>
      <c r="Y179" s="84" t="s">
        <v>278</v>
      </c>
      <c r="Z179" s="151"/>
      <c r="AA179" s="84" t="s">
        <v>282</v>
      </c>
      <c r="AB179" s="151"/>
      <c r="AC179" s="84" t="s">
        <v>278</v>
      </c>
      <c r="AD179" s="151"/>
      <c r="AE179" s="84" t="s">
        <v>278</v>
      </c>
      <c r="AF179" s="151" t="s">
        <v>492</v>
      </c>
      <c r="AG179" s="84" t="s">
        <v>298</v>
      </c>
      <c r="AH179" s="151" t="s">
        <v>82</v>
      </c>
      <c r="AI179" s="84" t="s">
        <v>278</v>
      </c>
      <c r="AJ179" s="151"/>
      <c r="AK179" s="84" t="s">
        <v>83</v>
      </c>
      <c r="AL179" s="151" t="s">
        <v>85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83</v>
      </c>
      <c r="P180" s="155" t="s">
        <v>88</v>
      </c>
      <c r="Q180" s="40" t="s">
        <v>278</v>
      </c>
      <c r="R180" s="155"/>
      <c r="S180" s="40" t="s">
        <v>278</v>
      </c>
      <c r="T180" s="155" t="s">
        <v>83</v>
      </c>
      <c r="U180" s="40" t="s">
        <v>278</v>
      </c>
      <c r="V180" s="155"/>
      <c r="W180" s="40" t="s">
        <v>278</v>
      </c>
      <c r="X180" s="155"/>
      <c r="Y180" s="40" t="s">
        <v>278</v>
      </c>
      <c r="Z180" s="155"/>
      <c r="AA180" s="40" t="s">
        <v>282</v>
      </c>
      <c r="AB180" s="155" t="s">
        <v>88</v>
      </c>
      <c r="AC180" s="40" t="s">
        <v>278</v>
      </c>
      <c r="AD180" s="155"/>
      <c r="AE180" s="40" t="s">
        <v>278</v>
      </c>
      <c r="AF180" s="155" t="s">
        <v>492</v>
      </c>
      <c r="AG180" s="40" t="s">
        <v>298</v>
      </c>
      <c r="AH180" s="155" t="s">
        <v>85</v>
      </c>
      <c r="AI180" s="40" t="s">
        <v>278</v>
      </c>
      <c r="AJ180" s="155"/>
      <c r="AK180" s="40" t="s">
        <v>83</v>
      </c>
      <c r="AL180" s="155" t="s">
        <v>85</v>
      </c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278</v>
      </c>
      <c r="P181" s="157"/>
      <c r="Q181" s="80" t="s">
        <v>278</v>
      </c>
      <c r="R181" s="157"/>
      <c r="S181" s="80" t="s">
        <v>277</v>
      </c>
      <c r="T181" s="157" t="s">
        <v>472</v>
      </c>
      <c r="U181" s="80" t="s">
        <v>278</v>
      </c>
      <c r="V181" s="157"/>
      <c r="W181" s="80" t="s">
        <v>278</v>
      </c>
      <c r="X181" s="157"/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 t="s">
        <v>492</v>
      </c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278</v>
      </c>
      <c r="P182" s="157"/>
      <c r="Q182" s="80" t="s">
        <v>278</v>
      </c>
      <c r="R182" s="157"/>
      <c r="S182" s="80" t="s">
        <v>277</v>
      </c>
      <c r="T182" s="157" t="s">
        <v>472</v>
      </c>
      <c r="U182" s="80" t="s">
        <v>278</v>
      </c>
      <c r="V182" s="157"/>
      <c r="W182" s="80" t="s">
        <v>278</v>
      </c>
      <c r="X182" s="157"/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 t="s">
        <v>492</v>
      </c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276</v>
      </c>
      <c r="P183" s="151"/>
      <c r="Q183" s="84" t="s">
        <v>276</v>
      </c>
      <c r="R183" s="151"/>
      <c r="S183" s="84" t="s">
        <v>276</v>
      </c>
      <c r="T183" s="151"/>
      <c r="U183" s="84" t="s">
        <v>276</v>
      </c>
      <c r="V183" s="151" t="s">
        <v>540</v>
      </c>
      <c r="W183" s="84" t="s">
        <v>276</v>
      </c>
      <c r="X183" s="151"/>
      <c r="Y183" s="84" t="s">
        <v>276</v>
      </c>
      <c r="Z183" s="151"/>
      <c r="AA183" s="84" t="s">
        <v>276</v>
      </c>
      <c r="AB183" s="151" t="s">
        <v>88</v>
      </c>
      <c r="AC183" s="84" t="s">
        <v>276</v>
      </c>
      <c r="AD183" s="151" t="s">
        <v>295</v>
      </c>
      <c r="AE183" s="84" t="s">
        <v>276</v>
      </c>
      <c r="AF183" s="151" t="s">
        <v>492</v>
      </c>
      <c r="AG183" s="84" t="s">
        <v>276</v>
      </c>
      <c r="AH183" s="151"/>
      <c r="AI183" s="84" t="s">
        <v>276</v>
      </c>
      <c r="AJ183" s="151" t="s">
        <v>537</v>
      </c>
      <c r="AK183" s="84" t="s">
        <v>276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276</v>
      </c>
      <c r="P184" s="155"/>
      <c r="Q184" s="40" t="s">
        <v>276</v>
      </c>
      <c r="R184" s="155"/>
      <c r="S184" s="40" t="s">
        <v>276</v>
      </c>
      <c r="T184" s="155" t="s">
        <v>85</v>
      </c>
      <c r="U184" s="40" t="s">
        <v>276</v>
      </c>
      <c r="V184" s="155" t="s">
        <v>86</v>
      </c>
      <c r="W184" s="40" t="s">
        <v>553</v>
      </c>
      <c r="X184" s="155" t="s">
        <v>284</v>
      </c>
      <c r="Y184" s="40" t="s">
        <v>276</v>
      </c>
      <c r="Z184" s="155"/>
      <c r="AA184" s="40" t="s">
        <v>276</v>
      </c>
      <c r="AB184" s="155"/>
      <c r="AC184" s="40" t="s">
        <v>276</v>
      </c>
      <c r="AD184" s="155"/>
      <c r="AE184" s="40" t="s">
        <v>276</v>
      </c>
      <c r="AF184" s="155" t="s">
        <v>492</v>
      </c>
      <c r="AG184" s="40" t="s">
        <v>276</v>
      </c>
      <c r="AH184" s="155" t="s">
        <v>523</v>
      </c>
      <c r="AI184" s="40" t="s">
        <v>276</v>
      </c>
      <c r="AJ184" s="155" t="s">
        <v>492</v>
      </c>
      <c r="AK184" s="40" t="s">
        <v>276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277</v>
      </c>
      <c r="P185" s="155" t="s">
        <v>84</v>
      </c>
      <c r="Q185" s="40" t="s">
        <v>277</v>
      </c>
      <c r="R185" s="155"/>
      <c r="S185" s="40" t="s">
        <v>277</v>
      </c>
      <c r="T185" s="155" t="s">
        <v>85</v>
      </c>
      <c r="U185" s="40" t="s">
        <v>277</v>
      </c>
      <c r="V185" s="155" t="s">
        <v>86</v>
      </c>
      <c r="W185" s="40" t="s">
        <v>277</v>
      </c>
      <c r="X185" s="155" t="s">
        <v>86</v>
      </c>
      <c r="Y185" s="40" t="s">
        <v>277</v>
      </c>
      <c r="Z185" s="155" t="s">
        <v>280</v>
      </c>
      <c r="AA185" s="40" t="s">
        <v>277</v>
      </c>
      <c r="AB185" s="155"/>
      <c r="AC185" s="40" t="s">
        <v>277</v>
      </c>
      <c r="AD185" s="155"/>
      <c r="AE185" s="40" t="s">
        <v>277</v>
      </c>
      <c r="AF185" s="155" t="s">
        <v>492</v>
      </c>
      <c r="AG185" s="40" t="s">
        <v>277</v>
      </c>
      <c r="AH185" s="155"/>
      <c r="AI185" s="40" t="s">
        <v>277</v>
      </c>
      <c r="AJ185" s="155" t="s">
        <v>492</v>
      </c>
      <c r="AK185" s="40" t="s">
        <v>277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277</v>
      </c>
      <c r="P186" s="151" t="s">
        <v>84</v>
      </c>
      <c r="Q186" s="84" t="s">
        <v>277</v>
      </c>
      <c r="R186" s="151"/>
      <c r="S186" s="84" t="s">
        <v>277</v>
      </c>
      <c r="T186" s="151" t="s">
        <v>85</v>
      </c>
      <c r="U186" s="84" t="s">
        <v>277</v>
      </c>
      <c r="V186" s="151" t="s">
        <v>86</v>
      </c>
      <c r="W186" s="84" t="s">
        <v>277</v>
      </c>
      <c r="X186" s="151" t="s">
        <v>86</v>
      </c>
      <c r="Y186" s="84" t="s">
        <v>277</v>
      </c>
      <c r="Z186" s="151" t="s">
        <v>280</v>
      </c>
      <c r="AA186" s="84" t="s">
        <v>277</v>
      </c>
      <c r="AB186" s="151"/>
      <c r="AC186" s="84" t="s">
        <v>277</v>
      </c>
      <c r="AD186" s="151"/>
      <c r="AE186" s="84" t="s">
        <v>277</v>
      </c>
      <c r="AF186" s="151" t="s">
        <v>492</v>
      </c>
      <c r="AG186" s="84" t="s">
        <v>277</v>
      </c>
      <c r="AH186" s="151"/>
      <c r="AI186" s="84" t="s">
        <v>277</v>
      </c>
      <c r="AJ186" s="151" t="s">
        <v>492</v>
      </c>
      <c r="AK186" s="84" t="s">
        <v>277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82</v>
      </c>
      <c r="P187" s="155"/>
      <c r="Q187" s="40" t="s">
        <v>82</v>
      </c>
      <c r="R187" s="155"/>
      <c r="S187" s="40" t="s">
        <v>82</v>
      </c>
      <c r="T187" s="155" t="s">
        <v>88</v>
      </c>
      <c r="U187" s="40" t="s">
        <v>82</v>
      </c>
      <c r="V187" s="155" t="s">
        <v>86</v>
      </c>
      <c r="W187" s="40" t="s">
        <v>82</v>
      </c>
      <c r="X187" s="155"/>
      <c r="Y187" s="40" t="s">
        <v>82</v>
      </c>
      <c r="Z187" s="155"/>
      <c r="AA187" s="40" t="s">
        <v>82</v>
      </c>
      <c r="AB187" s="155"/>
      <c r="AC187" s="40" t="s">
        <v>82</v>
      </c>
      <c r="AD187" s="155"/>
      <c r="AE187" s="40" t="s">
        <v>82</v>
      </c>
      <c r="AF187" s="155" t="s">
        <v>492</v>
      </c>
      <c r="AG187" s="40" t="s">
        <v>82</v>
      </c>
      <c r="AH187" s="155"/>
      <c r="AI187" s="40" t="s">
        <v>82</v>
      </c>
      <c r="AJ187" s="155" t="s">
        <v>492</v>
      </c>
      <c r="AK187" s="40" t="s">
        <v>539</v>
      </c>
      <c r="AL187" s="155" t="s">
        <v>284</v>
      </c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82</v>
      </c>
      <c r="P188" s="156"/>
      <c r="Q188" s="87" t="s">
        <v>82</v>
      </c>
      <c r="R188" s="156"/>
      <c r="S188" s="87" t="s">
        <v>82</v>
      </c>
      <c r="T188" s="156"/>
      <c r="U188" s="87" t="s">
        <v>82</v>
      </c>
      <c r="V188" s="156" t="s">
        <v>510</v>
      </c>
      <c r="W188" s="87" t="s">
        <v>82</v>
      </c>
      <c r="X188" s="156" t="s">
        <v>287</v>
      </c>
      <c r="Y188" s="87" t="s">
        <v>82</v>
      </c>
      <c r="Z188" s="156"/>
      <c r="AA188" s="87" t="s">
        <v>82</v>
      </c>
      <c r="AB188" s="156" t="s">
        <v>88</v>
      </c>
      <c r="AC188" s="87" t="s">
        <v>82</v>
      </c>
      <c r="AD188" s="156"/>
      <c r="AE188" s="87" t="s">
        <v>82</v>
      </c>
      <c r="AF188" s="156" t="s">
        <v>492</v>
      </c>
      <c r="AG188" s="87" t="s">
        <v>82</v>
      </c>
      <c r="AH188" s="156"/>
      <c r="AI188" s="87" t="s">
        <v>82</v>
      </c>
      <c r="AJ188" s="156" t="s">
        <v>492</v>
      </c>
      <c r="AK188" s="87" t="s">
        <v>539</v>
      </c>
      <c r="AL188" s="156" t="s">
        <v>284</v>
      </c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82</v>
      </c>
      <c r="P189" s="157"/>
      <c r="Q189" s="80" t="s">
        <v>82</v>
      </c>
      <c r="R189" s="157"/>
      <c r="S189" s="80" t="s">
        <v>82</v>
      </c>
      <c r="T189" s="157" t="s">
        <v>558</v>
      </c>
      <c r="U189" s="80" t="s">
        <v>82</v>
      </c>
      <c r="V189" s="157" t="s">
        <v>510</v>
      </c>
      <c r="W189" s="80" t="s">
        <v>82</v>
      </c>
      <c r="X189" s="157"/>
      <c r="Y189" s="80" t="s">
        <v>82</v>
      </c>
      <c r="Z189" s="157"/>
      <c r="AA189" s="80" t="s">
        <v>82</v>
      </c>
      <c r="AB189" s="157" t="s">
        <v>88</v>
      </c>
      <c r="AC189" s="80" t="s">
        <v>82</v>
      </c>
      <c r="AD189" s="157"/>
      <c r="AE189" s="80" t="s">
        <v>82</v>
      </c>
      <c r="AF189" s="157" t="s">
        <v>492</v>
      </c>
      <c r="AG189" s="80" t="s">
        <v>82</v>
      </c>
      <c r="AH189" s="157"/>
      <c r="AI189" s="80" t="s">
        <v>82</v>
      </c>
      <c r="AJ189" s="157" t="s">
        <v>492</v>
      </c>
      <c r="AK189" s="80" t="s">
        <v>82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278</v>
      </c>
      <c r="T190" s="152"/>
      <c r="U190" s="116" t="s">
        <v>278</v>
      </c>
      <c r="V190" s="152"/>
      <c r="W190" s="116" t="s">
        <v>278</v>
      </c>
      <c r="X190" s="152"/>
      <c r="Y190" s="116" t="s">
        <v>278</v>
      </c>
      <c r="Z190" s="152"/>
      <c r="AA190" s="116" t="s">
        <v>278</v>
      </c>
      <c r="AB190" s="152"/>
      <c r="AC190" s="116" t="s">
        <v>278</v>
      </c>
      <c r="AD190" s="152"/>
      <c r="AE190" s="116" t="s">
        <v>278</v>
      </c>
      <c r="AF190" s="152" t="s">
        <v>492</v>
      </c>
      <c r="AG190" s="116" t="s">
        <v>278</v>
      </c>
      <c r="AH190" s="152"/>
      <c r="AI190" s="116" t="s">
        <v>278</v>
      </c>
      <c r="AJ190" s="152"/>
      <c r="AK190" s="116" t="s">
        <v>278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/>
      <c r="S191" s="88" t="s">
        <v>278</v>
      </c>
      <c r="T191" s="153"/>
      <c r="U191" s="88" t="s">
        <v>278</v>
      </c>
      <c r="V191" s="153"/>
      <c r="W191" s="88" t="s">
        <v>278</v>
      </c>
      <c r="X191" s="153"/>
      <c r="Y191" s="88" t="s">
        <v>278</v>
      </c>
      <c r="Z191" s="153"/>
      <c r="AA191" s="88" t="s">
        <v>278</v>
      </c>
      <c r="AB191" s="153"/>
      <c r="AC191" s="88" t="s">
        <v>278</v>
      </c>
      <c r="AD191" s="153"/>
      <c r="AE191" s="88" t="s">
        <v>278</v>
      </c>
      <c r="AF191" s="153" t="s">
        <v>492</v>
      </c>
      <c r="AG191" s="88" t="s">
        <v>278</v>
      </c>
      <c r="AH191" s="153"/>
      <c r="AI191" s="88" t="s">
        <v>278</v>
      </c>
      <c r="AJ191" s="153"/>
      <c r="AK191" s="88" t="s">
        <v>278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276</v>
      </c>
      <c r="P192" s="158" t="s">
        <v>679</v>
      </c>
      <c r="Q192" s="123" t="s">
        <v>276</v>
      </c>
      <c r="R192" s="158"/>
      <c r="S192" s="123" t="s">
        <v>580</v>
      </c>
      <c r="T192" s="158" t="s">
        <v>468</v>
      </c>
      <c r="U192" s="123" t="s">
        <v>276</v>
      </c>
      <c r="V192" s="158" t="s">
        <v>283</v>
      </c>
      <c r="W192" s="123" t="s">
        <v>276</v>
      </c>
      <c r="X192" s="158" t="s">
        <v>283</v>
      </c>
      <c r="Y192" s="123" t="s">
        <v>276</v>
      </c>
      <c r="Z192" s="158"/>
      <c r="AA192" s="123" t="s">
        <v>276</v>
      </c>
      <c r="AB192" s="158"/>
      <c r="AC192" s="123" t="s">
        <v>276</v>
      </c>
      <c r="AD192" s="158"/>
      <c r="AE192" s="123" t="s">
        <v>83</v>
      </c>
      <c r="AF192" s="158"/>
      <c r="AG192" s="123" t="s">
        <v>276</v>
      </c>
      <c r="AH192" s="158" t="s">
        <v>640</v>
      </c>
      <c r="AI192" s="123" t="s">
        <v>276</v>
      </c>
      <c r="AJ192" s="158" t="s">
        <v>279</v>
      </c>
      <c r="AK192" s="123" t="s">
        <v>276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276</v>
      </c>
      <c r="P193" s="159" t="s">
        <v>510</v>
      </c>
      <c r="Q193" s="89" t="s">
        <v>276</v>
      </c>
      <c r="R193" s="159"/>
      <c r="S193" s="89" t="s">
        <v>276</v>
      </c>
      <c r="T193" s="159" t="s">
        <v>468</v>
      </c>
      <c r="U193" s="89" t="s">
        <v>276</v>
      </c>
      <c r="V193" s="159" t="s">
        <v>293</v>
      </c>
      <c r="W193" s="89" t="s">
        <v>276</v>
      </c>
      <c r="X193" s="159"/>
      <c r="Y193" s="89" t="s">
        <v>276</v>
      </c>
      <c r="Z193" s="159"/>
      <c r="AA193" s="89" t="s">
        <v>276</v>
      </c>
      <c r="AB193" s="159"/>
      <c r="AC193" s="89" t="s">
        <v>276</v>
      </c>
      <c r="AD193" s="159"/>
      <c r="AE193" s="89" t="s">
        <v>83</v>
      </c>
      <c r="AF193" s="159"/>
      <c r="AG193" s="89" t="s">
        <v>276</v>
      </c>
      <c r="AH193" s="159"/>
      <c r="AI193" s="89" t="s">
        <v>276</v>
      </c>
      <c r="AJ193" s="159" t="s">
        <v>87</v>
      </c>
      <c r="AK193" s="89" t="s">
        <v>276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277</v>
      </c>
      <c r="P194" s="160"/>
      <c r="Q194" s="101" t="s">
        <v>277</v>
      </c>
      <c r="R194" s="160"/>
      <c r="S194" s="101" t="s">
        <v>277</v>
      </c>
      <c r="T194" s="160" t="s">
        <v>630</v>
      </c>
      <c r="U194" s="101" t="s">
        <v>277</v>
      </c>
      <c r="V194" s="160" t="s">
        <v>86</v>
      </c>
      <c r="W194" s="101" t="s">
        <v>277</v>
      </c>
      <c r="X194" s="160" t="s">
        <v>86</v>
      </c>
      <c r="Y194" s="101" t="s">
        <v>277</v>
      </c>
      <c r="Z194" s="160" t="s">
        <v>85</v>
      </c>
      <c r="AA194" s="101" t="s">
        <v>277</v>
      </c>
      <c r="AB194" s="160"/>
      <c r="AC194" s="101" t="s">
        <v>277</v>
      </c>
      <c r="AD194" s="160"/>
      <c r="AE194" s="101" t="s">
        <v>83</v>
      </c>
      <c r="AF194" s="160"/>
      <c r="AG194" s="101" t="s">
        <v>277</v>
      </c>
      <c r="AH194" s="160"/>
      <c r="AI194" s="101" t="s">
        <v>277</v>
      </c>
      <c r="AJ194" s="160" t="s">
        <v>87</v>
      </c>
      <c r="AK194" s="101" t="s">
        <v>277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277</v>
      </c>
      <c r="P195" s="156"/>
      <c r="Q195" s="87" t="s">
        <v>277</v>
      </c>
      <c r="R195" s="156"/>
      <c r="S195" s="87" t="s">
        <v>277</v>
      </c>
      <c r="T195" s="156" t="s">
        <v>22</v>
      </c>
      <c r="U195" s="87" t="s">
        <v>277</v>
      </c>
      <c r="V195" s="156" t="s">
        <v>86</v>
      </c>
      <c r="W195" s="87" t="s">
        <v>277</v>
      </c>
      <c r="X195" s="156" t="s">
        <v>86</v>
      </c>
      <c r="Y195" s="87" t="s">
        <v>277</v>
      </c>
      <c r="Z195" s="156" t="s">
        <v>85</v>
      </c>
      <c r="AA195" s="87" t="s">
        <v>277</v>
      </c>
      <c r="AB195" s="156" t="s">
        <v>295</v>
      </c>
      <c r="AC195" s="87" t="s">
        <v>277</v>
      </c>
      <c r="AD195" s="156"/>
      <c r="AE195" s="87" t="s">
        <v>278</v>
      </c>
      <c r="AF195" s="156"/>
      <c r="AG195" s="87" t="s">
        <v>277</v>
      </c>
      <c r="AH195" s="156"/>
      <c r="AI195" s="87" t="s">
        <v>277</v>
      </c>
      <c r="AJ195" s="156" t="s">
        <v>85</v>
      </c>
      <c r="AK195" s="87" t="s">
        <v>277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277</v>
      </c>
      <c r="P196" s="157" t="s">
        <v>510</v>
      </c>
      <c r="Q196" s="80" t="s">
        <v>277</v>
      </c>
      <c r="R196" s="157"/>
      <c r="S196" s="80" t="s">
        <v>277</v>
      </c>
      <c r="T196" s="157" t="s">
        <v>468</v>
      </c>
      <c r="U196" s="80" t="s">
        <v>512</v>
      </c>
      <c r="V196" s="157" t="s">
        <v>284</v>
      </c>
      <c r="W196" s="80" t="s">
        <v>277</v>
      </c>
      <c r="X196" s="157" t="s">
        <v>86</v>
      </c>
      <c r="Y196" s="80" t="s">
        <v>277</v>
      </c>
      <c r="Z196" s="157" t="s">
        <v>85</v>
      </c>
      <c r="AA196" s="80" t="s">
        <v>277</v>
      </c>
      <c r="AB196" s="157"/>
      <c r="AC196" s="80" t="s">
        <v>277</v>
      </c>
      <c r="AD196" s="157" t="s">
        <v>276</v>
      </c>
      <c r="AE196" s="80" t="s">
        <v>278</v>
      </c>
      <c r="AF196" s="157"/>
      <c r="AG196" s="80" t="s">
        <v>277</v>
      </c>
      <c r="AH196" s="157"/>
      <c r="AI196" s="80" t="s">
        <v>277</v>
      </c>
      <c r="AJ196" s="157" t="s">
        <v>279</v>
      </c>
      <c r="AK196" s="80" t="s">
        <v>277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82</v>
      </c>
      <c r="P197" s="159" t="s">
        <v>510</v>
      </c>
      <c r="Q197" s="89" t="s">
        <v>82</v>
      </c>
      <c r="R197" s="159"/>
      <c r="S197" s="89" t="s">
        <v>82</v>
      </c>
      <c r="T197" s="159" t="s">
        <v>539</v>
      </c>
      <c r="U197" s="89" t="s">
        <v>82</v>
      </c>
      <c r="V197" s="159" t="s">
        <v>86</v>
      </c>
      <c r="W197" s="89" t="s">
        <v>82</v>
      </c>
      <c r="X197" s="159" t="s">
        <v>85</v>
      </c>
      <c r="Y197" s="89" t="s">
        <v>82</v>
      </c>
      <c r="Z197" s="159" t="s">
        <v>285</v>
      </c>
      <c r="AA197" s="89" t="s">
        <v>82</v>
      </c>
      <c r="AB197" s="159"/>
      <c r="AC197" s="89" t="s">
        <v>82</v>
      </c>
      <c r="AD197" s="159"/>
      <c r="AE197" s="89" t="s">
        <v>83</v>
      </c>
      <c r="AF197" s="159"/>
      <c r="AG197" s="89" t="s">
        <v>82</v>
      </c>
      <c r="AH197" s="159"/>
      <c r="AI197" s="89" t="s">
        <v>82</v>
      </c>
      <c r="AJ197" s="159" t="s">
        <v>85</v>
      </c>
      <c r="AK197" s="89" t="s">
        <v>82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82</v>
      </c>
      <c r="P198" s="160" t="s">
        <v>510</v>
      </c>
      <c r="Q198" s="101" t="s">
        <v>82</v>
      </c>
      <c r="R198" s="160"/>
      <c r="S198" s="101" t="s">
        <v>82</v>
      </c>
      <c r="T198" s="160" t="s">
        <v>468</v>
      </c>
      <c r="U198" s="101" t="s">
        <v>82</v>
      </c>
      <c r="V198" s="160" t="s">
        <v>86</v>
      </c>
      <c r="W198" s="101" t="s">
        <v>82</v>
      </c>
      <c r="X198" s="160" t="s">
        <v>85</v>
      </c>
      <c r="Y198" s="101" t="s">
        <v>82</v>
      </c>
      <c r="Z198" s="160"/>
      <c r="AA198" s="101" t="s">
        <v>82</v>
      </c>
      <c r="AB198" s="160"/>
      <c r="AC198" s="101" t="s">
        <v>82</v>
      </c>
      <c r="AD198" s="160"/>
      <c r="AE198" s="101" t="s">
        <v>83</v>
      </c>
      <c r="AF198" s="160"/>
      <c r="AG198" s="101" t="s">
        <v>82</v>
      </c>
      <c r="AH198" s="160"/>
      <c r="AI198" s="101" t="s">
        <v>82</v>
      </c>
      <c r="AJ198" s="160" t="s">
        <v>88</v>
      </c>
      <c r="AK198" s="101" t="s">
        <v>82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278</v>
      </c>
      <c r="P199" s="160"/>
      <c r="Q199" s="101" t="s">
        <v>278</v>
      </c>
      <c r="R199" s="160"/>
      <c r="S199" s="101" t="s">
        <v>278</v>
      </c>
      <c r="T199" s="160" t="s">
        <v>277</v>
      </c>
      <c r="U199" s="101" t="s">
        <v>278</v>
      </c>
      <c r="V199" s="160"/>
      <c r="W199" s="101" t="s">
        <v>278</v>
      </c>
      <c r="X199" s="160"/>
      <c r="Y199" s="101" t="s">
        <v>278</v>
      </c>
      <c r="Z199" s="160"/>
      <c r="AA199" s="101" t="s">
        <v>278</v>
      </c>
      <c r="AB199" s="160"/>
      <c r="AC199" s="101" t="s">
        <v>278</v>
      </c>
      <c r="AD199" s="160"/>
      <c r="AE199" s="101" t="s">
        <v>83</v>
      </c>
      <c r="AF199" s="160" t="s">
        <v>90</v>
      </c>
      <c r="AG199" s="101" t="s">
        <v>278</v>
      </c>
      <c r="AH199" s="160"/>
      <c r="AI199" s="101" t="s">
        <v>278</v>
      </c>
      <c r="AJ199" s="160"/>
      <c r="AK199" s="101" t="s">
        <v>278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278</v>
      </c>
      <c r="P200" s="159"/>
      <c r="Q200" s="89" t="s">
        <v>278</v>
      </c>
      <c r="R200" s="159"/>
      <c r="S200" s="89" t="s">
        <v>278</v>
      </c>
      <c r="T200" s="159"/>
      <c r="U200" s="89" t="s">
        <v>278</v>
      </c>
      <c r="V200" s="159"/>
      <c r="W200" s="89" t="s">
        <v>278</v>
      </c>
      <c r="X200" s="159"/>
      <c r="Y200" s="89" t="s">
        <v>278</v>
      </c>
      <c r="Z200" s="159"/>
      <c r="AA200" s="89" t="s">
        <v>278</v>
      </c>
      <c r="AB200" s="159" t="s">
        <v>284</v>
      </c>
      <c r="AC200" s="89" t="s">
        <v>278</v>
      </c>
      <c r="AD200" s="159"/>
      <c r="AE200" s="89" t="s">
        <v>83</v>
      </c>
      <c r="AF200" s="159" t="s">
        <v>85</v>
      </c>
      <c r="AG200" s="89" t="s">
        <v>278</v>
      </c>
      <c r="AH200" s="159"/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276</v>
      </c>
      <c r="P201" s="160"/>
      <c r="Q201" s="101" t="s">
        <v>276</v>
      </c>
      <c r="R201" s="160"/>
      <c r="S201" s="101" t="s">
        <v>276</v>
      </c>
      <c r="T201" s="160" t="s">
        <v>510</v>
      </c>
      <c r="U201" s="101" t="s">
        <v>276</v>
      </c>
      <c r="V201" s="160" t="s">
        <v>86</v>
      </c>
      <c r="W201" s="101" t="s">
        <v>276</v>
      </c>
      <c r="X201" s="160" t="s">
        <v>86</v>
      </c>
      <c r="Y201" s="101" t="s">
        <v>276</v>
      </c>
      <c r="Z201" s="160" t="s">
        <v>85</v>
      </c>
      <c r="AA201" s="101" t="s">
        <v>276</v>
      </c>
      <c r="AB201" s="160"/>
      <c r="AC201" s="101" t="s">
        <v>276</v>
      </c>
      <c r="AD201" s="160"/>
      <c r="AE201" s="101" t="s">
        <v>83</v>
      </c>
      <c r="AF201" s="160" t="s">
        <v>283</v>
      </c>
      <c r="AG201" s="101" t="s">
        <v>276</v>
      </c>
      <c r="AH201" s="160" t="s">
        <v>283</v>
      </c>
      <c r="AI201" s="101" t="s">
        <v>276</v>
      </c>
      <c r="AJ201" s="160" t="s">
        <v>85</v>
      </c>
      <c r="AK201" s="101" t="s">
        <v>276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276</v>
      </c>
      <c r="P202" s="156"/>
      <c r="Q202" s="87" t="s">
        <v>276</v>
      </c>
      <c r="R202" s="156"/>
      <c r="S202" s="87" t="s">
        <v>276</v>
      </c>
      <c r="T202" s="156" t="s">
        <v>552</v>
      </c>
      <c r="U202" s="87" t="s">
        <v>276</v>
      </c>
      <c r="V202" s="156" t="s">
        <v>86</v>
      </c>
      <c r="W202" s="87" t="s">
        <v>276</v>
      </c>
      <c r="X202" s="156"/>
      <c r="Y202" s="87" t="s">
        <v>276</v>
      </c>
      <c r="Z202" s="156"/>
      <c r="AA202" s="87" t="s">
        <v>278</v>
      </c>
      <c r="AB202" s="156" t="s">
        <v>285</v>
      </c>
      <c r="AC202" s="87" t="s">
        <v>276</v>
      </c>
      <c r="AD202" s="156" t="s">
        <v>18</v>
      </c>
      <c r="AE202" s="87" t="s">
        <v>278</v>
      </c>
      <c r="AF202" s="156"/>
      <c r="AG202" s="87" t="s">
        <v>276</v>
      </c>
      <c r="AH202" s="156"/>
      <c r="AI202" s="87" t="s">
        <v>276</v>
      </c>
      <c r="AJ202" s="156" t="s">
        <v>279</v>
      </c>
      <c r="AK202" s="87" t="s">
        <v>276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276</v>
      </c>
      <c r="P203" s="157"/>
      <c r="Q203" s="80" t="s">
        <v>276</v>
      </c>
      <c r="R203" s="157"/>
      <c r="S203" s="80" t="s">
        <v>276</v>
      </c>
      <c r="T203" s="157" t="s">
        <v>510</v>
      </c>
      <c r="U203" s="80" t="s">
        <v>276</v>
      </c>
      <c r="V203" s="157" t="s">
        <v>86</v>
      </c>
      <c r="W203" s="80" t="s">
        <v>276</v>
      </c>
      <c r="X203" s="157"/>
      <c r="Y203" s="80" t="s">
        <v>276</v>
      </c>
      <c r="Z203" s="157" t="s">
        <v>16</v>
      </c>
      <c r="AA203" s="80" t="s">
        <v>617</v>
      </c>
      <c r="AB203" s="157" t="s">
        <v>278</v>
      </c>
      <c r="AC203" s="80" t="s">
        <v>276</v>
      </c>
      <c r="AD203" s="157"/>
      <c r="AE203" s="80" t="s">
        <v>278</v>
      </c>
      <c r="AF203" s="157"/>
      <c r="AG203" s="80" t="s">
        <v>276</v>
      </c>
      <c r="AH203" s="157"/>
      <c r="AI203" s="80" t="s">
        <v>276</v>
      </c>
      <c r="AJ203" s="157" t="s">
        <v>87</v>
      </c>
      <c r="AK203" s="80" t="s">
        <v>276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277</v>
      </c>
      <c r="P204" s="159"/>
      <c r="Q204" s="89" t="s">
        <v>277</v>
      </c>
      <c r="R204" s="159"/>
      <c r="S204" s="89" t="s">
        <v>277</v>
      </c>
      <c r="T204" s="159" t="s">
        <v>597</v>
      </c>
      <c r="U204" s="89" t="s">
        <v>277</v>
      </c>
      <c r="V204" s="159" t="s">
        <v>510</v>
      </c>
      <c r="W204" s="89" t="s">
        <v>277</v>
      </c>
      <c r="X204" s="159" t="s">
        <v>86</v>
      </c>
      <c r="Y204" s="89" t="s">
        <v>277</v>
      </c>
      <c r="Z204" s="159" t="s">
        <v>280</v>
      </c>
      <c r="AA204" s="89" t="s">
        <v>277</v>
      </c>
      <c r="AB204" s="159" t="s">
        <v>276</v>
      </c>
      <c r="AC204" s="89" t="s">
        <v>277</v>
      </c>
      <c r="AD204" s="159"/>
      <c r="AE204" s="89" t="s">
        <v>83</v>
      </c>
      <c r="AF204" s="159"/>
      <c r="AG204" s="89" t="s">
        <v>277</v>
      </c>
      <c r="AH204" s="159"/>
      <c r="AI204" s="89" t="s">
        <v>277</v>
      </c>
      <c r="AJ204" s="159" t="s">
        <v>85</v>
      </c>
      <c r="AK204" s="89" t="s">
        <v>277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277</v>
      </c>
      <c r="P205" s="160"/>
      <c r="Q205" s="101" t="s">
        <v>277</v>
      </c>
      <c r="R205" s="160"/>
      <c r="S205" s="101" t="s">
        <v>277</v>
      </c>
      <c r="T205" s="160" t="s">
        <v>597</v>
      </c>
      <c r="U205" s="101" t="s">
        <v>277</v>
      </c>
      <c r="V205" s="160" t="s">
        <v>510</v>
      </c>
      <c r="W205" s="101" t="s">
        <v>277</v>
      </c>
      <c r="X205" s="160" t="s">
        <v>86</v>
      </c>
      <c r="Y205" s="101" t="s">
        <v>277</v>
      </c>
      <c r="Z205" s="160" t="s">
        <v>280</v>
      </c>
      <c r="AA205" s="101" t="s">
        <v>277</v>
      </c>
      <c r="AB205" s="160" t="s">
        <v>276</v>
      </c>
      <c r="AC205" s="101" t="s">
        <v>277</v>
      </c>
      <c r="AD205" s="160"/>
      <c r="AE205" s="101" t="s">
        <v>83</v>
      </c>
      <c r="AF205" s="160"/>
      <c r="AG205" s="101" t="s">
        <v>277</v>
      </c>
      <c r="AH205" s="160"/>
      <c r="AI205" s="101" t="s">
        <v>277</v>
      </c>
      <c r="AJ205" s="160" t="s">
        <v>88</v>
      </c>
      <c r="AK205" s="101" t="s">
        <v>277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82</v>
      </c>
      <c r="P206" s="160" t="s">
        <v>510</v>
      </c>
      <c r="Q206" s="101" t="s">
        <v>82</v>
      </c>
      <c r="R206" s="160"/>
      <c r="S206" s="101" t="s">
        <v>82</v>
      </c>
      <c r="T206" s="160" t="s">
        <v>468</v>
      </c>
      <c r="U206" s="101" t="s">
        <v>82</v>
      </c>
      <c r="V206" s="160" t="s">
        <v>86</v>
      </c>
      <c r="W206" s="101" t="s">
        <v>82</v>
      </c>
      <c r="X206" s="160"/>
      <c r="Y206" s="101" t="s">
        <v>82</v>
      </c>
      <c r="Z206" s="160"/>
      <c r="AA206" s="101" t="s">
        <v>82</v>
      </c>
      <c r="AB206" s="160" t="s">
        <v>277</v>
      </c>
      <c r="AC206" s="101" t="s">
        <v>82</v>
      </c>
      <c r="AD206" s="160"/>
      <c r="AE206" s="101" t="s">
        <v>83</v>
      </c>
      <c r="AF206" s="160" t="s">
        <v>90</v>
      </c>
      <c r="AG206" s="101" t="s">
        <v>82</v>
      </c>
      <c r="AH206" s="160"/>
      <c r="AI206" s="101" t="s">
        <v>82</v>
      </c>
      <c r="AJ206" s="160" t="s">
        <v>85</v>
      </c>
      <c r="AK206" s="101" t="s">
        <v>82</v>
      </c>
      <c r="AL206" s="160" t="s">
        <v>537</v>
      </c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82</v>
      </c>
      <c r="P207" s="159" t="s">
        <v>279</v>
      </c>
      <c r="Q207" s="89" t="s">
        <v>82</v>
      </c>
      <c r="R207" s="159"/>
      <c r="S207" s="89" t="s">
        <v>82</v>
      </c>
      <c r="T207" s="159" t="s">
        <v>672</v>
      </c>
      <c r="U207" s="89" t="s">
        <v>82</v>
      </c>
      <c r="V207" s="159" t="s">
        <v>86</v>
      </c>
      <c r="W207" s="89" t="s">
        <v>82</v>
      </c>
      <c r="X207" s="159" t="s">
        <v>86</v>
      </c>
      <c r="Y207" s="89" t="s">
        <v>82</v>
      </c>
      <c r="Z207" s="159" t="s">
        <v>10</v>
      </c>
      <c r="AA207" s="89" t="s">
        <v>82</v>
      </c>
      <c r="AB207" s="159" t="s">
        <v>277</v>
      </c>
      <c r="AC207" s="89" t="s">
        <v>82</v>
      </c>
      <c r="AD207" s="159"/>
      <c r="AE207" s="89" t="s">
        <v>83</v>
      </c>
      <c r="AF207" s="159"/>
      <c r="AG207" s="89" t="s">
        <v>82</v>
      </c>
      <c r="AH207" s="159"/>
      <c r="AI207" s="89" t="s">
        <v>82</v>
      </c>
      <c r="AJ207" s="159" t="s">
        <v>85</v>
      </c>
      <c r="AK207" s="89" t="s">
        <v>82</v>
      </c>
      <c r="AL207" s="159"/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278</v>
      </c>
      <c r="T208" s="160"/>
      <c r="U208" s="101" t="s">
        <v>278</v>
      </c>
      <c r="V208" s="160"/>
      <c r="W208" s="101" t="s">
        <v>278</v>
      </c>
      <c r="X208" s="160" t="s">
        <v>82</v>
      </c>
      <c r="Y208" s="101" t="s">
        <v>278</v>
      </c>
      <c r="Z208" s="160"/>
      <c r="AA208" s="101" t="s">
        <v>278</v>
      </c>
      <c r="AB208" s="160" t="s">
        <v>82</v>
      </c>
      <c r="AC208" s="101" t="s">
        <v>278</v>
      </c>
      <c r="AD208" s="160"/>
      <c r="AE208" s="101" t="s">
        <v>83</v>
      </c>
      <c r="AF208" s="160"/>
      <c r="AG208" s="101" t="s">
        <v>278</v>
      </c>
      <c r="AH208" s="160"/>
      <c r="AI208" s="101" t="s">
        <v>278</v>
      </c>
      <c r="AJ208" s="160"/>
      <c r="AK208" s="101" t="s">
        <v>278</v>
      </c>
      <c r="AL208" s="160"/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 t="s">
        <v>82</v>
      </c>
      <c r="AC209" s="87" t="s">
        <v>278</v>
      </c>
      <c r="AD209" s="156"/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 t="s">
        <v>82</v>
      </c>
      <c r="AC210" s="80" t="s">
        <v>278</v>
      </c>
      <c r="AD210" s="157"/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83</v>
      </c>
      <c r="P211" s="160" t="s">
        <v>85</v>
      </c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 t="s">
        <v>278</v>
      </c>
      <c r="X211" s="160"/>
      <c r="Y211" s="101" t="s">
        <v>278</v>
      </c>
      <c r="Z211" s="160"/>
      <c r="AA211" s="101" t="s">
        <v>282</v>
      </c>
      <c r="AB211" s="160" t="s">
        <v>278</v>
      </c>
      <c r="AC211" s="101" t="s">
        <v>278</v>
      </c>
      <c r="AD211" s="160"/>
      <c r="AE211" s="101" t="s">
        <v>83</v>
      </c>
      <c r="AF211" s="160" t="s">
        <v>88</v>
      </c>
      <c r="AG211" s="101" t="s">
        <v>298</v>
      </c>
      <c r="AH211" s="160" t="s">
        <v>85</v>
      </c>
      <c r="AI211" s="101" t="s">
        <v>278</v>
      </c>
      <c r="AJ211" s="160"/>
      <c r="AK211" s="101" t="s">
        <v>83</v>
      </c>
      <c r="AL211" s="160" t="s">
        <v>85</v>
      </c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83</v>
      </c>
      <c r="P212" s="156" t="s">
        <v>85</v>
      </c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 t="s">
        <v>278</v>
      </c>
      <c r="X212" s="156"/>
      <c r="Y212" s="87" t="s">
        <v>278</v>
      </c>
      <c r="Z212" s="156"/>
      <c r="AA212" s="87" t="s">
        <v>282</v>
      </c>
      <c r="AB212" s="156" t="s">
        <v>18</v>
      </c>
      <c r="AC212" s="87" t="s">
        <v>278</v>
      </c>
      <c r="AD212" s="156"/>
      <c r="AE212" s="87" t="s">
        <v>83</v>
      </c>
      <c r="AF212" s="156" t="s">
        <v>88</v>
      </c>
      <c r="AG212" s="87" t="s">
        <v>298</v>
      </c>
      <c r="AH212" s="156" t="s">
        <v>88</v>
      </c>
      <c r="AI212" s="87" t="s">
        <v>278</v>
      </c>
      <c r="AJ212" s="156"/>
      <c r="AK212" s="87" t="s">
        <v>83</v>
      </c>
      <c r="AL212" s="156" t="s">
        <v>22</v>
      </c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83</v>
      </c>
      <c r="P213" s="160" t="s">
        <v>85</v>
      </c>
      <c r="Q213" s="101" t="s">
        <v>83</v>
      </c>
      <c r="R213" s="160"/>
      <c r="S213" s="101" t="s">
        <v>83</v>
      </c>
      <c r="T213" s="160" t="s">
        <v>87</v>
      </c>
      <c r="U213" s="101" t="s">
        <v>83</v>
      </c>
      <c r="V213" s="160" t="s">
        <v>88</v>
      </c>
      <c r="W213" s="101" t="s">
        <v>83</v>
      </c>
      <c r="X213" s="160" t="s">
        <v>288</v>
      </c>
      <c r="Y213" s="101" t="s">
        <v>83</v>
      </c>
      <c r="Z213" s="160" t="s">
        <v>280</v>
      </c>
      <c r="AA213" s="101" t="s">
        <v>282</v>
      </c>
      <c r="AB213" s="160" t="s">
        <v>85</v>
      </c>
      <c r="AC213" s="101" t="s">
        <v>83</v>
      </c>
      <c r="AD213" s="160" t="s">
        <v>85</v>
      </c>
      <c r="AE213" s="101" t="s">
        <v>83</v>
      </c>
      <c r="AF213" s="160" t="s">
        <v>90</v>
      </c>
      <c r="AG213" s="101" t="s">
        <v>298</v>
      </c>
      <c r="AH213" s="160" t="s">
        <v>85</v>
      </c>
      <c r="AI213" s="101" t="s">
        <v>298</v>
      </c>
      <c r="AJ213" s="160" t="s">
        <v>87</v>
      </c>
      <c r="AK213" s="101" t="s">
        <v>83</v>
      </c>
      <c r="AL213" s="160" t="s">
        <v>85</v>
      </c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83</v>
      </c>
      <c r="R214" s="159"/>
      <c r="S214" s="89" t="s">
        <v>83</v>
      </c>
      <c r="T214" s="159" t="s">
        <v>87</v>
      </c>
      <c r="U214" s="89" t="s">
        <v>83</v>
      </c>
      <c r="V214" s="159" t="s">
        <v>88</v>
      </c>
      <c r="W214" s="89" t="s">
        <v>83</v>
      </c>
      <c r="X214" s="159" t="s">
        <v>287</v>
      </c>
      <c r="Y214" s="89" t="s">
        <v>83</v>
      </c>
      <c r="Z214" s="159" t="s">
        <v>280</v>
      </c>
      <c r="AA214" s="89" t="s">
        <v>278</v>
      </c>
      <c r="AB214" s="159"/>
      <c r="AC214" s="89" t="s">
        <v>83</v>
      </c>
      <c r="AD214" s="159" t="s">
        <v>85</v>
      </c>
      <c r="AE214" s="89" t="s">
        <v>83</v>
      </c>
      <c r="AF214" s="159" t="s">
        <v>85</v>
      </c>
      <c r="AG214" s="89" t="s">
        <v>278</v>
      </c>
      <c r="AH214" s="159"/>
      <c r="AI214" s="89" t="s">
        <v>298</v>
      </c>
      <c r="AJ214" s="159" t="s">
        <v>88</v>
      </c>
      <c r="AK214" s="89" t="s">
        <v>278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278</v>
      </c>
      <c r="P215" s="160"/>
      <c r="Q215" s="101" t="s">
        <v>83</v>
      </c>
      <c r="R215" s="160"/>
      <c r="S215" s="101" t="s">
        <v>83</v>
      </c>
      <c r="T215" s="160" t="s">
        <v>87</v>
      </c>
      <c r="U215" s="101" t="s">
        <v>83</v>
      </c>
      <c r="V215" s="160" t="s">
        <v>88</v>
      </c>
      <c r="W215" s="101" t="s">
        <v>83</v>
      </c>
      <c r="X215" s="160" t="s">
        <v>85</v>
      </c>
      <c r="Y215" s="101" t="s">
        <v>83</v>
      </c>
      <c r="Z215" s="160" t="s">
        <v>280</v>
      </c>
      <c r="AA215" s="101" t="s">
        <v>278</v>
      </c>
      <c r="AB215" s="160"/>
      <c r="AC215" s="101" t="s">
        <v>83</v>
      </c>
      <c r="AD215" s="160" t="s">
        <v>85</v>
      </c>
      <c r="AE215" s="101" t="s">
        <v>83</v>
      </c>
      <c r="AF215" s="160" t="s">
        <v>85</v>
      </c>
      <c r="AG215" s="101" t="s">
        <v>278</v>
      </c>
      <c r="AH215" s="160"/>
      <c r="AI215" s="101" t="s">
        <v>298</v>
      </c>
      <c r="AJ215" s="160" t="s">
        <v>87</v>
      </c>
      <c r="AK215" s="101" t="s">
        <v>278</v>
      </c>
      <c r="AL215" s="160"/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278</v>
      </c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278</v>
      </c>
      <c r="X216" s="156"/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278</v>
      </c>
      <c r="AH216" s="156"/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278</v>
      </c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278</v>
      </c>
      <c r="X217" s="157"/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278</v>
      </c>
      <c r="AH217" s="157"/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276</v>
      </c>
      <c r="P218" s="159" t="s">
        <v>87</v>
      </c>
      <c r="Q218" s="89" t="s">
        <v>276</v>
      </c>
      <c r="R218" s="159"/>
      <c r="S218" s="89" t="s">
        <v>276</v>
      </c>
      <c r="T218" s="159" t="s">
        <v>85</v>
      </c>
      <c r="U218" s="89" t="s">
        <v>276</v>
      </c>
      <c r="V218" s="159" t="s">
        <v>87</v>
      </c>
      <c r="W218" s="89" t="s">
        <v>276</v>
      </c>
      <c r="X218" s="159" t="s">
        <v>537</v>
      </c>
      <c r="Y218" s="89" t="s">
        <v>276</v>
      </c>
      <c r="Z218" s="159"/>
      <c r="AA218" s="89" t="s">
        <v>276</v>
      </c>
      <c r="AB218" s="159"/>
      <c r="AC218" s="89" t="s">
        <v>276</v>
      </c>
      <c r="AD218" s="159" t="s">
        <v>88</v>
      </c>
      <c r="AE218" s="89" t="s">
        <v>83</v>
      </c>
      <c r="AF218" s="159" t="s">
        <v>85</v>
      </c>
      <c r="AG218" s="89" t="s">
        <v>276</v>
      </c>
      <c r="AH218" s="159" t="s">
        <v>279</v>
      </c>
      <c r="AI218" s="89" t="s">
        <v>276</v>
      </c>
      <c r="AJ218" s="159" t="s">
        <v>85</v>
      </c>
      <c r="AK218" s="89" t="s">
        <v>276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276</v>
      </c>
      <c r="P219" s="159" t="s">
        <v>88</v>
      </c>
      <c r="Q219" s="111" t="s">
        <v>276</v>
      </c>
      <c r="R219" s="159"/>
      <c r="S219" s="111" t="s">
        <v>276</v>
      </c>
      <c r="T219" s="159" t="s">
        <v>85</v>
      </c>
      <c r="U219" s="111" t="s">
        <v>276</v>
      </c>
      <c r="V219" s="159" t="s">
        <v>87</v>
      </c>
      <c r="W219" s="111" t="s">
        <v>276</v>
      </c>
      <c r="X219" s="159"/>
      <c r="Y219" s="111" t="s">
        <v>276</v>
      </c>
      <c r="Z219" s="159"/>
      <c r="AA219" s="111" t="s">
        <v>276</v>
      </c>
      <c r="AB219" s="159"/>
      <c r="AC219" s="111" t="s">
        <v>276</v>
      </c>
      <c r="AD219" s="159" t="s">
        <v>88</v>
      </c>
      <c r="AE219" s="111" t="s">
        <v>83</v>
      </c>
      <c r="AF219" s="159" t="s">
        <v>85</v>
      </c>
      <c r="AG219" s="111" t="s">
        <v>276</v>
      </c>
      <c r="AH219" s="159" t="s">
        <v>279</v>
      </c>
      <c r="AI219" s="111" t="s">
        <v>276</v>
      </c>
      <c r="AJ219" s="159" t="s">
        <v>85</v>
      </c>
      <c r="AK219" s="111" t="s">
        <v>276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277</v>
      </c>
      <c r="P220" s="159" t="s">
        <v>88</v>
      </c>
      <c r="Q220" s="111" t="s">
        <v>277</v>
      </c>
      <c r="R220" s="159"/>
      <c r="S220" s="111" t="s">
        <v>277</v>
      </c>
      <c r="T220" s="159" t="s">
        <v>85</v>
      </c>
      <c r="U220" s="111" t="s">
        <v>277</v>
      </c>
      <c r="V220" s="159" t="s">
        <v>87</v>
      </c>
      <c r="W220" s="111" t="s">
        <v>277</v>
      </c>
      <c r="X220" s="159" t="s">
        <v>86</v>
      </c>
      <c r="Y220" s="111" t="s">
        <v>277</v>
      </c>
      <c r="Z220" s="159" t="s">
        <v>85</v>
      </c>
      <c r="AA220" s="111" t="s">
        <v>277</v>
      </c>
      <c r="AB220" s="159" t="s">
        <v>643</v>
      </c>
      <c r="AC220" s="111" t="s">
        <v>277</v>
      </c>
      <c r="AD220" s="159" t="s">
        <v>88</v>
      </c>
      <c r="AE220" s="111" t="s">
        <v>83</v>
      </c>
      <c r="AF220" s="159" t="s">
        <v>90</v>
      </c>
      <c r="AG220" s="111" t="s">
        <v>277</v>
      </c>
      <c r="AH220" s="159" t="s">
        <v>88</v>
      </c>
      <c r="AI220" s="111" t="s">
        <v>277</v>
      </c>
      <c r="AJ220" s="159"/>
      <c r="AK220" s="111" t="s">
        <v>277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277</v>
      </c>
      <c r="P221" s="159" t="s">
        <v>85</v>
      </c>
      <c r="Q221" s="89" t="s">
        <v>277</v>
      </c>
      <c r="R221" s="159"/>
      <c r="S221" s="89" t="s">
        <v>277</v>
      </c>
      <c r="T221" s="159" t="s">
        <v>88</v>
      </c>
      <c r="U221" s="89" t="s">
        <v>277</v>
      </c>
      <c r="V221" s="159" t="s">
        <v>88</v>
      </c>
      <c r="W221" s="89" t="s">
        <v>277</v>
      </c>
      <c r="X221" s="159" t="s">
        <v>86</v>
      </c>
      <c r="Y221" s="89" t="s">
        <v>277</v>
      </c>
      <c r="Z221" s="159" t="s">
        <v>85</v>
      </c>
      <c r="AA221" s="89" t="s">
        <v>277</v>
      </c>
      <c r="AB221" s="159"/>
      <c r="AC221" s="89" t="s">
        <v>277</v>
      </c>
      <c r="AD221" s="159" t="s">
        <v>85</v>
      </c>
      <c r="AE221" s="89" t="s">
        <v>83</v>
      </c>
      <c r="AF221" s="159"/>
      <c r="AG221" s="89" t="s">
        <v>277</v>
      </c>
      <c r="AH221" s="159" t="s">
        <v>88</v>
      </c>
      <c r="AI221" s="89" t="s">
        <v>277</v>
      </c>
      <c r="AJ221" s="159"/>
      <c r="AK221" s="89" t="s">
        <v>277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82</v>
      </c>
      <c r="P222" s="161" t="s">
        <v>85</v>
      </c>
      <c r="Q222" s="102" t="s">
        <v>82</v>
      </c>
      <c r="R222" s="161"/>
      <c r="S222" s="102" t="s">
        <v>82</v>
      </c>
      <c r="T222" s="161" t="s">
        <v>88</v>
      </c>
      <c r="U222" s="102" t="s">
        <v>82</v>
      </c>
      <c r="V222" s="161" t="s">
        <v>88</v>
      </c>
      <c r="W222" s="102" t="s">
        <v>82</v>
      </c>
      <c r="X222" s="161" t="s">
        <v>288</v>
      </c>
      <c r="Y222" s="102" t="s">
        <v>82</v>
      </c>
      <c r="Z222" s="161"/>
      <c r="AA222" s="102" t="s">
        <v>82</v>
      </c>
      <c r="AB222" s="161" t="s">
        <v>276</v>
      </c>
      <c r="AC222" s="102" t="s">
        <v>82</v>
      </c>
      <c r="AD222" s="161" t="s">
        <v>85</v>
      </c>
      <c r="AE222" s="102" t="s">
        <v>83</v>
      </c>
      <c r="AF222" s="161" t="s">
        <v>287</v>
      </c>
      <c r="AG222" s="102" t="s">
        <v>82</v>
      </c>
      <c r="AH222" s="161" t="s">
        <v>85</v>
      </c>
      <c r="AI222" s="102" t="s">
        <v>82</v>
      </c>
      <c r="AJ222" s="161"/>
      <c r="AK222" s="102" t="s">
        <v>82</v>
      </c>
      <c r="AL222" s="161" t="s">
        <v>539</v>
      </c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82</v>
      </c>
      <c r="P223" s="156"/>
      <c r="Q223" s="87" t="s">
        <v>82</v>
      </c>
      <c r="R223" s="156"/>
      <c r="S223" s="87" t="s">
        <v>82</v>
      </c>
      <c r="T223" s="156" t="s">
        <v>22</v>
      </c>
      <c r="U223" s="87" t="s">
        <v>82</v>
      </c>
      <c r="V223" s="156" t="s">
        <v>88</v>
      </c>
      <c r="W223" s="87" t="s">
        <v>82</v>
      </c>
      <c r="X223" s="156"/>
      <c r="Y223" s="87" t="s">
        <v>82</v>
      </c>
      <c r="Z223" s="156"/>
      <c r="AA223" s="87" t="s">
        <v>82</v>
      </c>
      <c r="AB223" s="156" t="s">
        <v>276</v>
      </c>
      <c r="AC223" s="87" t="s">
        <v>82</v>
      </c>
      <c r="AD223" s="156" t="s">
        <v>85</v>
      </c>
      <c r="AE223" s="87" t="s">
        <v>278</v>
      </c>
      <c r="AF223" s="156"/>
      <c r="AG223" s="87" t="s">
        <v>82</v>
      </c>
      <c r="AH223" s="156" t="s">
        <v>88</v>
      </c>
      <c r="AI223" s="87" t="s">
        <v>82</v>
      </c>
      <c r="AJ223" s="156"/>
      <c r="AK223" s="87" t="s">
        <v>82</v>
      </c>
      <c r="AL223" s="156" t="s">
        <v>539</v>
      </c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82</v>
      </c>
      <c r="P224" s="157"/>
      <c r="Q224" s="80" t="s">
        <v>82</v>
      </c>
      <c r="R224" s="157"/>
      <c r="S224" s="80" t="s">
        <v>82</v>
      </c>
      <c r="T224" s="157" t="s">
        <v>22</v>
      </c>
      <c r="U224" s="80" t="s">
        <v>82</v>
      </c>
      <c r="V224" s="157" t="s">
        <v>89</v>
      </c>
      <c r="W224" s="80" t="s">
        <v>82</v>
      </c>
      <c r="X224" s="157"/>
      <c r="Y224" s="80" t="s">
        <v>82</v>
      </c>
      <c r="Z224" s="157"/>
      <c r="AA224" s="80" t="s">
        <v>82</v>
      </c>
      <c r="AB224" s="157" t="s">
        <v>276</v>
      </c>
      <c r="AC224" s="80" t="s">
        <v>82</v>
      </c>
      <c r="AD224" s="157" t="s">
        <v>22</v>
      </c>
      <c r="AE224" s="80" t="s">
        <v>278</v>
      </c>
      <c r="AF224" s="157"/>
      <c r="AG224" s="80" t="s">
        <v>82</v>
      </c>
      <c r="AH224" s="157" t="s">
        <v>279</v>
      </c>
      <c r="AI224" s="80" t="s">
        <v>82</v>
      </c>
      <c r="AJ224" s="157"/>
      <c r="AK224" s="80" t="s">
        <v>82</v>
      </c>
      <c r="AL224" s="157" t="s">
        <v>539</v>
      </c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278</v>
      </c>
      <c r="P225" s="151"/>
      <c r="Q225" s="84" t="s">
        <v>278</v>
      </c>
      <c r="R225" s="151"/>
      <c r="S225" s="84" t="s">
        <v>278</v>
      </c>
      <c r="T225" s="151"/>
      <c r="U225" s="84" t="s">
        <v>278</v>
      </c>
      <c r="V225" s="151"/>
      <c r="W225" s="84" t="s">
        <v>278</v>
      </c>
      <c r="X225" s="151"/>
      <c r="Y225" s="84" t="s">
        <v>278</v>
      </c>
      <c r="Z225" s="151"/>
      <c r="AA225" s="84" t="s">
        <v>278</v>
      </c>
      <c r="AB225" s="151"/>
      <c r="AC225" s="84" t="s">
        <v>278</v>
      </c>
      <c r="AD225" s="151"/>
      <c r="AE225" s="84" t="s">
        <v>83</v>
      </c>
      <c r="AF225" s="151" t="s">
        <v>85</v>
      </c>
      <c r="AG225" s="84" t="s">
        <v>278</v>
      </c>
      <c r="AH225" s="151"/>
      <c r="AI225" s="84" t="s">
        <v>278</v>
      </c>
      <c r="AJ225" s="151"/>
      <c r="AK225" s="84" t="s">
        <v>278</v>
      </c>
      <c r="AL225" s="151" t="s">
        <v>82</v>
      </c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278</v>
      </c>
      <c r="P226" s="155"/>
      <c r="Q226" s="40" t="s">
        <v>278</v>
      </c>
      <c r="R226" s="155"/>
      <c r="S226" s="40" t="s">
        <v>278</v>
      </c>
      <c r="T226" s="155"/>
      <c r="U226" s="40" t="s">
        <v>278</v>
      </c>
      <c r="V226" s="155"/>
      <c r="W226" s="40" t="s">
        <v>278</v>
      </c>
      <c r="X226" s="155"/>
      <c r="Y226" s="40" t="s">
        <v>278</v>
      </c>
      <c r="Z226" s="155"/>
      <c r="AA226" s="40" t="s">
        <v>278</v>
      </c>
      <c r="AB226" s="155"/>
      <c r="AC226" s="40" t="s">
        <v>278</v>
      </c>
      <c r="AD226" s="155"/>
      <c r="AE226" s="40" t="s">
        <v>83</v>
      </c>
      <c r="AF226" s="155"/>
      <c r="AG226" s="40" t="s">
        <v>278</v>
      </c>
      <c r="AH226" s="155"/>
      <c r="AI226" s="40" t="s">
        <v>278</v>
      </c>
      <c r="AJ226" s="155"/>
      <c r="AK226" s="40" t="s">
        <v>278</v>
      </c>
      <c r="AL226" s="155" t="s">
        <v>82</v>
      </c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276</v>
      </c>
      <c r="P227" s="155"/>
      <c r="Q227" s="40" t="s">
        <v>276</v>
      </c>
      <c r="R227" s="155"/>
      <c r="S227" s="40" t="s">
        <v>276</v>
      </c>
      <c r="T227" s="155" t="s">
        <v>85</v>
      </c>
      <c r="U227" s="40" t="s">
        <v>276</v>
      </c>
      <c r="V227" s="155" t="s">
        <v>88</v>
      </c>
      <c r="W227" s="40" t="s">
        <v>276</v>
      </c>
      <c r="X227" s="155"/>
      <c r="Y227" s="40" t="s">
        <v>276</v>
      </c>
      <c r="Z227" s="155"/>
      <c r="AA227" s="40" t="s">
        <v>276</v>
      </c>
      <c r="AB227" s="155"/>
      <c r="AC227" s="40" t="s">
        <v>276</v>
      </c>
      <c r="AD227" s="155" t="s">
        <v>506</v>
      </c>
      <c r="AE227" s="40" t="s">
        <v>83</v>
      </c>
      <c r="AF227" s="155" t="s">
        <v>90</v>
      </c>
      <c r="AG227" s="40" t="s">
        <v>276</v>
      </c>
      <c r="AH227" s="155"/>
      <c r="AI227" s="40" t="s">
        <v>276</v>
      </c>
      <c r="AJ227" s="155"/>
      <c r="AK227" s="40" t="s">
        <v>276</v>
      </c>
      <c r="AL227" s="155" t="s">
        <v>85</v>
      </c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276</v>
      </c>
      <c r="P228" s="151"/>
      <c r="Q228" s="84" t="s">
        <v>276</v>
      </c>
      <c r="R228" s="151"/>
      <c r="S228" s="84" t="s">
        <v>276</v>
      </c>
      <c r="T228" s="151" t="s">
        <v>85</v>
      </c>
      <c r="U228" s="84" t="s">
        <v>276</v>
      </c>
      <c r="V228" s="151" t="s">
        <v>88</v>
      </c>
      <c r="W228" s="84" t="s">
        <v>276</v>
      </c>
      <c r="X228" s="151" t="s">
        <v>16</v>
      </c>
      <c r="Y228" s="84" t="s">
        <v>276</v>
      </c>
      <c r="Z228" s="151"/>
      <c r="AA228" s="84" t="s">
        <v>276</v>
      </c>
      <c r="AB228" s="151"/>
      <c r="AC228" s="84" t="s">
        <v>276</v>
      </c>
      <c r="AD228" s="151" t="s">
        <v>506</v>
      </c>
      <c r="AE228" s="84" t="s">
        <v>83</v>
      </c>
      <c r="AF228" s="151"/>
      <c r="AG228" s="84" t="s">
        <v>276</v>
      </c>
      <c r="AH228" s="151"/>
      <c r="AI228" s="84" t="s">
        <v>276</v>
      </c>
      <c r="AJ228" s="151"/>
      <c r="AK228" s="84" t="s">
        <v>276</v>
      </c>
      <c r="AL228" s="151" t="s">
        <v>85</v>
      </c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277</v>
      </c>
      <c r="P229" s="155"/>
      <c r="Q229" s="40" t="s">
        <v>277</v>
      </c>
      <c r="R229" s="155"/>
      <c r="S229" s="40" t="s">
        <v>277</v>
      </c>
      <c r="T229" s="155" t="s">
        <v>85</v>
      </c>
      <c r="U229" s="40" t="s">
        <v>277</v>
      </c>
      <c r="V229" s="155" t="s">
        <v>88</v>
      </c>
      <c r="W229" s="40" t="s">
        <v>277</v>
      </c>
      <c r="X229" s="155" t="s">
        <v>86</v>
      </c>
      <c r="Y229" s="40" t="s">
        <v>277</v>
      </c>
      <c r="Z229" s="155" t="s">
        <v>85</v>
      </c>
      <c r="AA229" s="40" t="s">
        <v>277</v>
      </c>
      <c r="AB229" s="155"/>
      <c r="AC229" s="40" t="s">
        <v>277</v>
      </c>
      <c r="AD229" s="155" t="s">
        <v>506</v>
      </c>
      <c r="AE229" s="40" t="s">
        <v>83</v>
      </c>
      <c r="AF229" s="155"/>
      <c r="AG229" s="40" t="s">
        <v>277</v>
      </c>
      <c r="AH229" s="155"/>
      <c r="AI229" s="40" t="s">
        <v>277</v>
      </c>
      <c r="AJ229" s="155"/>
      <c r="AK229" s="40" t="s">
        <v>277</v>
      </c>
      <c r="AL229" s="155" t="s">
        <v>276</v>
      </c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277</v>
      </c>
      <c r="P230" s="156"/>
      <c r="Q230" s="87" t="s">
        <v>277</v>
      </c>
      <c r="R230" s="156"/>
      <c r="S230" s="87" t="s">
        <v>277</v>
      </c>
      <c r="T230" s="156" t="s">
        <v>22</v>
      </c>
      <c r="U230" s="87" t="s">
        <v>277</v>
      </c>
      <c r="V230" s="156" t="s">
        <v>88</v>
      </c>
      <c r="W230" s="87" t="s">
        <v>277</v>
      </c>
      <c r="X230" s="156" t="s">
        <v>86</v>
      </c>
      <c r="Y230" s="87" t="s">
        <v>277</v>
      </c>
      <c r="Z230" s="156" t="s">
        <v>22</v>
      </c>
      <c r="AA230" s="87" t="s">
        <v>277</v>
      </c>
      <c r="AB230" s="156"/>
      <c r="AC230" s="87" t="s">
        <v>277</v>
      </c>
      <c r="AD230" s="156" t="s">
        <v>506</v>
      </c>
      <c r="AE230" s="87" t="s">
        <v>278</v>
      </c>
      <c r="AF230" s="156"/>
      <c r="AG230" s="87" t="s">
        <v>277</v>
      </c>
      <c r="AH230" s="156"/>
      <c r="AI230" s="87" t="s">
        <v>277</v>
      </c>
      <c r="AJ230" s="156"/>
      <c r="AK230" s="87" t="s">
        <v>277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277</v>
      </c>
      <c r="P231" s="157"/>
      <c r="Q231" s="80" t="s">
        <v>277</v>
      </c>
      <c r="R231" s="157"/>
      <c r="S231" s="80" t="s">
        <v>277</v>
      </c>
      <c r="T231" s="157" t="s">
        <v>22</v>
      </c>
      <c r="U231" s="80" t="s">
        <v>277</v>
      </c>
      <c r="V231" s="157" t="s">
        <v>89</v>
      </c>
      <c r="W231" s="80" t="s">
        <v>277</v>
      </c>
      <c r="X231" s="157" t="s">
        <v>86</v>
      </c>
      <c r="Y231" s="80" t="s">
        <v>277</v>
      </c>
      <c r="Z231" s="157" t="s">
        <v>22</v>
      </c>
      <c r="AA231" s="80" t="s">
        <v>540</v>
      </c>
      <c r="AB231" s="157" t="s">
        <v>284</v>
      </c>
      <c r="AC231" s="80" t="s">
        <v>277</v>
      </c>
      <c r="AD231" s="157" t="s">
        <v>506</v>
      </c>
      <c r="AE231" s="80" t="s">
        <v>278</v>
      </c>
      <c r="AF231" s="157"/>
      <c r="AG231" s="80" t="s">
        <v>277</v>
      </c>
      <c r="AH231" s="157"/>
      <c r="AI231" s="80" t="s">
        <v>277</v>
      </c>
      <c r="AJ231" s="157"/>
      <c r="AK231" s="80" t="s">
        <v>277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82</v>
      </c>
      <c r="P232" s="151" t="s">
        <v>85</v>
      </c>
      <c r="Q232" s="84" t="s">
        <v>82</v>
      </c>
      <c r="R232" s="151"/>
      <c r="S232" s="84" t="s">
        <v>82</v>
      </c>
      <c r="T232" s="151" t="s">
        <v>88</v>
      </c>
      <c r="U232" s="84" t="s">
        <v>82</v>
      </c>
      <c r="V232" s="151" t="s">
        <v>89</v>
      </c>
      <c r="W232" s="84" t="s">
        <v>82</v>
      </c>
      <c r="X232" s="151" t="s">
        <v>277</v>
      </c>
      <c r="Y232" s="84" t="s">
        <v>82</v>
      </c>
      <c r="Z232" s="151"/>
      <c r="AA232" s="84" t="s">
        <v>82</v>
      </c>
      <c r="AB232" s="151" t="s">
        <v>538</v>
      </c>
      <c r="AC232" s="84" t="s">
        <v>82</v>
      </c>
      <c r="AD232" s="151" t="s">
        <v>468</v>
      </c>
      <c r="AE232" s="84" t="s">
        <v>83</v>
      </c>
      <c r="AF232" s="151"/>
      <c r="AG232" s="84" t="s">
        <v>82</v>
      </c>
      <c r="AH232" s="151"/>
      <c r="AI232" s="84" t="s">
        <v>82</v>
      </c>
      <c r="AJ232" s="151"/>
      <c r="AK232" s="84" t="s">
        <v>82</v>
      </c>
      <c r="AL232" s="151" t="s">
        <v>88</v>
      </c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82</v>
      </c>
      <c r="P233" s="151" t="s">
        <v>85</v>
      </c>
      <c r="Q233" s="84" t="s">
        <v>82</v>
      </c>
      <c r="R233" s="151"/>
      <c r="S233" s="84" t="s">
        <v>82</v>
      </c>
      <c r="T233" s="151" t="s">
        <v>88</v>
      </c>
      <c r="U233" s="84" t="s">
        <v>82</v>
      </c>
      <c r="V233" s="151" t="s">
        <v>89</v>
      </c>
      <c r="W233" s="84" t="s">
        <v>82</v>
      </c>
      <c r="X233" s="151" t="s">
        <v>277</v>
      </c>
      <c r="Y233" s="84" t="s">
        <v>82</v>
      </c>
      <c r="Z233" s="151"/>
      <c r="AA233" s="84" t="s">
        <v>82</v>
      </c>
      <c r="AB233" s="151" t="s">
        <v>538</v>
      </c>
      <c r="AC233" s="84" t="s">
        <v>82</v>
      </c>
      <c r="AD233" s="151" t="s">
        <v>468</v>
      </c>
      <c r="AE233" s="84" t="s">
        <v>83</v>
      </c>
      <c r="AF233" s="151" t="s">
        <v>574</v>
      </c>
      <c r="AG233" s="84" t="s">
        <v>82</v>
      </c>
      <c r="AH233" s="151"/>
      <c r="AI233" s="84" t="s">
        <v>82</v>
      </c>
      <c r="AJ233" s="151"/>
      <c r="AK233" s="84" t="s">
        <v>82</v>
      </c>
      <c r="AL233" s="151" t="s">
        <v>88</v>
      </c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278</v>
      </c>
      <c r="P234" s="151"/>
      <c r="Q234" s="84" t="s">
        <v>278</v>
      </c>
      <c r="R234" s="151"/>
      <c r="S234" s="84" t="s">
        <v>278</v>
      </c>
      <c r="T234" s="151"/>
      <c r="U234" s="84" t="s">
        <v>278</v>
      </c>
      <c r="V234" s="151"/>
      <c r="W234" s="84" t="s">
        <v>278</v>
      </c>
      <c r="X234" s="151"/>
      <c r="Y234" s="84" t="s">
        <v>278</v>
      </c>
      <c r="Z234" s="151"/>
      <c r="AA234" s="84" t="s">
        <v>278</v>
      </c>
      <c r="AB234" s="151"/>
      <c r="AC234" s="84" t="s">
        <v>278</v>
      </c>
      <c r="AD234" s="151"/>
      <c r="AE234" s="84" t="s">
        <v>83</v>
      </c>
      <c r="AF234" s="151" t="s">
        <v>90</v>
      </c>
      <c r="AG234" s="84" t="s">
        <v>278</v>
      </c>
      <c r="AH234" s="151"/>
      <c r="AI234" s="84" t="s">
        <v>278</v>
      </c>
      <c r="AJ234" s="151"/>
      <c r="AK234" s="84" t="s">
        <v>278</v>
      </c>
      <c r="AL234" s="151"/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278</v>
      </c>
      <c r="T235" s="151"/>
      <c r="U235" s="84" t="s">
        <v>278</v>
      </c>
      <c r="V235" s="151"/>
      <c r="W235" s="84" t="s">
        <v>278</v>
      </c>
      <c r="X235" s="151"/>
      <c r="Y235" s="84" t="s">
        <v>278</v>
      </c>
      <c r="Z235" s="151"/>
      <c r="AA235" s="84" t="s">
        <v>278</v>
      </c>
      <c r="AB235" s="151"/>
      <c r="AC235" s="84" t="s">
        <v>278</v>
      </c>
      <c r="AD235" s="151"/>
      <c r="AE235" s="84" t="s">
        <v>83</v>
      </c>
      <c r="AF235" s="151" t="s">
        <v>85</v>
      </c>
      <c r="AG235" s="84" t="s">
        <v>278</v>
      </c>
      <c r="AH235" s="151"/>
      <c r="AI235" s="84" t="s">
        <v>278</v>
      </c>
      <c r="AJ235" s="151"/>
      <c r="AK235" s="84" t="s">
        <v>278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276</v>
      </c>
      <c r="P236" s="155" t="s">
        <v>85</v>
      </c>
      <c r="Q236" s="40" t="s">
        <v>276</v>
      </c>
      <c r="R236" s="155"/>
      <c r="S236" s="40" t="s">
        <v>276</v>
      </c>
      <c r="T236" s="155" t="s">
        <v>597</v>
      </c>
      <c r="U236" s="40" t="s">
        <v>276</v>
      </c>
      <c r="V236" s="155" t="s">
        <v>86</v>
      </c>
      <c r="W236" s="40" t="s">
        <v>276</v>
      </c>
      <c r="X236" s="155" t="s">
        <v>86</v>
      </c>
      <c r="Y236" s="40" t="s">
        <v>276</v>
      </c>
      <c r="Z236" s="155" t="s">
        <v>279</v>
      </c>
      <c r="AA236" s="40" t="s">
        <v>276</v>
      </c>
      <c r="AB236" s="155"/>
      <c r="AC236" s="40" t="s">
        <v>276</v>
      </c>
      <c r="AD236" s="155"/>
      <c r="AE236" s="40" t="s">
        <v>83</v>
      </c>
      <c r="AF236" s="155" t="s">
        <v>88</v>
      </c>
      <c r="AG236" s="40" t="s">
        <v>276</v>
      </c>
      <c r="AH236" s="155" t="s">
        <v>294</v>
      </c>
      <c r="AI236" s="40" t="s">
        <v>276</v>
      </c>
      <c r="AJ236" s="155"/>
      <c r="AK236" s="40" t="s">
        <v>276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276</v>
      </c>
      <c r="P237" s="156" t="s">
        <v>85</v>
      </c>
      <c r="Q237" s="87" t="s">
        <v>276</v>
      </c>
      <c r="R237" s="156"/>
      <c r="S237" s="87" t="s">
        <v>276</v>
      </c>
      <c r="T237" s="156" t="s">
        <v>597</v>
      </c>
      <c r="U237" s="87" t="s">
        <v>276</v>
      </c>
      <c r="V237" s="156" t="s">
        <v>86</v>
      </c>
      <c r="W237" s="87" t="s">
        <v>276</v>
      </c>
      <c r="X237" s="156"/>
      <c r="Y237" s="87" t="s">
        <v>276</v>
      </c>
      <c r="Z237" s="156"/>
      <c r="AA237" s="87" t="s">
        <v>276</v>
      </c>
      <c r="AB237" s="156"/>
      <c r="AC237" s="87" t="s">
        <v>276</v>
      </c>
      <c r="AD237" s="156"/>
      <c r="AE237" s="87" t="s">
        <v>278</v>
      </c>
      <c r="AF237" s="156"/>
      <c r="AG237" s="87" t="s">
        <v>276</v>
      </c>
      <c r="AH237" s="156"/>
      <c r="AI237" s="87" t="s">
        <v>276</v>
      </c>
      <c r="AJ237" s="156"/>
      <c r="AK237" s="87" t="s">
        <v>276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276</v>
      </c>
      <c r="P238" s="157" t="s">
        <v>85</v>
      </c>
      <c r="Q238" s="80" t="s">
        <v>276</v>
      </c>
      <c r="R238" s="157"/>
      <c r="S238" s="80" t="s">
        <v>276</v>
      </c>
      <c r="T238" s="157" t="s">
        <v>597</v>
      </c>
      <c r="U238" s="80" t="s">
        <v>276</v>
      </c>
      <c r="V238" s="157" t="s">
        <v>86</v>
      </c>
      <c r="W238" s="80" t="s">
        <v>276</v>
      </c>
      <c r="X238" s="157"/>
      <c r="Y238" s="80" t="s">
        <v>276</v>
      </c>
      <c r="Z238" s="157"/>
      <c r="AA238" s="80" t="s">
        <v>276</v>
      </c>
      <c r="AB238" s="157"/>
      <c r="AC238" s="80" t="s">
        <v>276</v>
      </c>
      <c r="AD238" s="157"/>
      <c r="AE238" s="80" t="s">
        <v>278</v>
      </c>
      <c r="AF238" s="157" t="s">
        <v>16</v>
      </c>
      <c r="AG238" s="80" t="s">
        <v>276</v>
      </c>
      <c r="AH238" s="157"/>
      <c r="AI238" s="80" t="s">
        <v>276</v>
      </c>
      <c r="AJ238" s="157"/>
      <c r="AK238" s="80" t="s">
        <v>276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277</v>
      </c>
      <c r="P239" s="151" t="s">
        <v>85</v>
      </c>
      <c r="Q239" s="84" t="s">
        <v>277</v>
      </c>
      <c r="R239" s="151"/>
      <c r="S239" s="84" t="s">
        <v>277</v>
      </c>
      <c r="T239" s="151" t="s">
        <v>597</v>
      </c>
      <c r="U239" s="84" t="s">
        <v>277</v>
      </c>
      <c r="V239" s="151" t="s">
        <v>643</v>
      </c>
      <c r="W239" s="84" t="s">
        <v>277</v>
      </c>
      <c r="X239" s="151" t="s">
        <v>82</v>
      </c>
      <c r="Y239" s="84" t="s">
        <v>277</v>
      </c>
      <c r="Z239" s="151" t="s">
        <v>280</v>
      </c>
      <c r="AA239" s="84" t="s">
        <v>277</v>
      </c>
      <c r="AB239" s="151"/>
      <c r="AC239" s="84" t="s">
        <v>277</v>
      </c>
      <c r="AD239" s="151" t="s">
        <v>276</v>
      </c>
      <c r="AE239" s="84" t="s">
        <v>83</v>
      </c>
      <c r="AF239" s="151"/>
      <c r="AG239" s="84" t="s">
        <v>277</v>
      </c>
      <c r="AH239" s="151"/>
      <c r="AI239" s="84" t="s">
        <v>277</v>
      </c>
      <c r="AJ239" s="151"/>
      <c r="AK239" s="84" t="s">
        <v>277</v>
      </c>
      <c r="AL239" s="151" t="s">
        <v>543</v>
      </c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277</v>
      </c>
      <c r="P240" s="155" t="s">
        <v>85</v>
      </c>
      <c r="Q240" s="40" t="s">
        <v>277</v>
      </c>
      <c r="R240" s="155"/>
      <c r="S240" s="40" t="s">
        <v>277</v>
      </c>
      <c r="T240" s="155" t="s">
        <v>597</v>
      </c>
      <c r="U240" s="40" t="s">
        <v>277</v>
      </c>
      <c r="V240" s="155" t="s">
        <v>86</v>
      </c>
      <c r="W240" s="40" t="s">
        <v>277</v>
      </c>
      <c r="X240" s="155" t="s">
        <v>82</v>
      </c>
      <c r="Y240" s="40" t="s">
        <v>277</v>
      </c>
      <c r="Z240" s="155" t="s">
        <v>280</v>
      </c>
      <c r="AA240" s="40" t="s">
        <v>277</v>
      </c>
      <c r="AB240" s="155"/>
      <c r="AC240" s="40" t="s">
        <v>277</v>
      </c>
      <c r="AD240" s="155"/>
      <c r="AE240" s="40" t="s">
        <v>83</v>
      </c>
      <c r="AF240" s="155" t="s">
        <v>587</v>
      </c>
      <c r="AG240" s="40" t="s">
        <v>277</v>
      </c>
      <c r="AH240" s="155"/>
      <c r="AI240" s="40" t="s">
        <v>277</v>
      </c>
      <c r="AJ240" s="155"/>
      <c r="AK240" s="40" t="s">
        <v>277</v>
      </c>
      <c r="AL240" s="155" t="s">
        <v>89</v>
      </c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82</v>
      </c>
      <c r="P241" s="155" t="s">
        <v>88</v>
      </c>
      <c r="Q241" s="40" t="s">
        <v>82</v>
      </c>
      <c r="R241" s="155"/>
      <c r="S241" s="40" t="s">
        <v>82</v>
      </c>
      <c r="T241" s="155" t="s">
        <v>597</v>
      </c>
      <c r="U241" s="40" t="s">
        <v>82</v>
      </c>
      <c r="V241" s="155" t="s">
        <v>86</v>
      </c>
      <c r="W241" s="40" t="s">
        <v>82</v>
      </c>
      <c r="X241" s="155"/>
      <c r="Y241" s="40" t="s">
        <v>82</v>
      </c>
      <c r="Z241" s="155"/>
      <c r="AA241" s="40" t="s">
        <v>82</v>
      </c>
      <c r="AB241" s="155"/>
      <c r="AC241" s="40" t="s">
        <v>82</v>
      </c>
      <c r="AD241" s="155" t="s">
        <v>499</v>
      </c>
      <c r="AE241" s="40" t="s">
        <v>83</v>
      </c>
      <c r="AF241" s="155" t="s">
        <v>90</v>
      </c>
      <c r="AG241" s="40" t="s">
        <v>82</v>
      </c>
      <c r="AH241" s="155"/>
      <c r="AI241" s="40" t="s">
        <v>82</v>
      </c>
      <c r="AJ241" s="155"/>
      <c r="AK241" s="40" t="s">
        <v>82</v>
      </c>
      <c r="AL241" s="155" t="s">
        <v>85</v>
      </c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82</v>
      </c>
      <c r="P242" s="151" t="s">
        <v>88</v>
      </c>
      <c r="Q242" s="84" t="s">
        <v>82</v>
      </c>
      <c r="R242" s="151"/>
      <c r="S242" s="84" t="s">
        <v>82</v>
      </c>
      <c r="T242" s="151" t="s">
        <v>597</v>
      </c>
      <c r="U242" s="84" t="s">
        <v>82</v>
      </c>
      <c r="V242" s="151" t="s">
        <v>86</v>
      </c>
      <c r="W242" s="84" t="s">
        <v>82</v>
      </c>
      <c r="X242" s="151"/>
      <c r="Y242" s="84" t="s">
        <v>82</v>
      </c>
      <c r="Z242" s="151"/>
      <c r="AA242" s="84" t="s">
        <v>82</v>
      </c>
      <c r="AB242" s="151" t="s">
        <v>277</v>
      </c>
      <c r="AC242" s="84" t="s">
        <v>82</v>
      </c>
      <c r="AD242" s="151" t="s">
        <v>499</v>
      </c>
      <c r="AE242" s="84" t="s">
        <v>83</v>
      </c>
      <c r="AF242" s="151" t="s">
        <v>287</v>
      </c>
      <c r="AG242" s="84" t="s">
        <v>82</v>
      </c>
      <c r="AH242" s="151" t="s">
        <v>558</v>
      </c>
      <c r="AI242" s="84" t="s">
        <v>82</v>
      </c>
      <c r="AJ242" s="151"/>
      <c r="AK242" s="84" t="s">
        <v>82</v>
      </c>
      <c r="AL242" s="151" t="s">
        <v>87</v>
      </c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278</v>
      </c>
      <c r="P243" s="155"/>
      <c r="Q243" s="40" t="s">
        <v>278</v>
      </c>
      <c r="R243" s="155"/>
      <c r="S243" s="40" t="s">
        <v>278</v>
      </c>
      <c r="T243" s="155"/>
      <c r="U243" s="40" t="s">
        <v>278</v>
      </c>
      <c r="V243" s="155"/>
      <c r="W243" s="40" t="s">
        <v>278</v>
      </c>
      <c r="X243" s="155"/>
      <c r="Y243" s="40" t="s">
        <v>278</v>
      </c>
      <c r="Z243" s="155"/>
      <c r="AA243" s="40" t="s">
        <v>278</v>
      </c>
      <c r="AB243" s="155"/>
      <c r="AC243" s="40" t="s">
        <v>278</v>
      </c>
      <c r="AD243" s="155"/>
      <c r="AE243" s="40" t="s">
        <v>83</v>
      </c>
      <c r="AF243" s="155" t="s">
        <v>584</v>
      </c>
      <c r="AG243" s="40" t="s">
        <v>278</v>
      </c>
      <c r="AH243" s="155"/>
      <c r="AI243" s="40" t="s">
        <v>278</v>
      </c>
      <c r="AJ243" s="155"/>
      <c r="AK243" s="40" t="s">
        <v>278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/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/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83</v>
      </c>
      <c r="R246" s="151"/>
      <c r="S246" s="84" t="s">
        <v>83</v>
      </c>
      <c r="T246" s="151"/>
      <c r="U246" s="84" t="s">
        <v>83</v>
      </c>
      <c r="V246" s="151" t="s">
        <v>85</v>
      </c>
      <c r="W246" s="84" t="s">
        <v>83</v>
      </c>
      <c r="X246" s="151" t="s">
        <v>85</v>
      </c>
      <c r="Y246" s="84" t="s">
        <v>83</v>
      </c>
      <c r="Z246" s="151" t="s">
        <v>280</v>
      </c>
      <c r="AA246" s="84" t="s">
        <v>278</v>
      </c>
      <c r="AB246" s="151"/>
      <c r="AC246" s="84" t="s">
        <v>83</v>
      </c>
      <c r="AD246" s="151" t="s">
        <v>88</v>
      </c>
      <c r="AE246" s="84" t="s">
        <v>83</v>
      </c>
      <c r="AF246" s="151" t="s">
        <v>85</v>
      </c>
      <c r="AG246" s="84" t="s">
        <v>278</v>
      </c>
      <c r="AH246" s="151"/>
      <c r="AI246" s="84" t="s">
        <v>298</v>
      </c>
      <c r="AJ246" s="151" t="s">
        <v>89</v>
      </c>
      <c r="AK246" s="84" t="s">
        <v>278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83</v>
      </c>
      <c r="R247" s="151"/>
      <c r="S247" s="84" t="s">
        <v>83</v>
      </c>
      <c r="T247" s="151"/>
      <c r="U247" s="84" t="s">
        <v>276</v>
      </c>
      <c r="V247" s="151" t="s">
        <v>495</v>
      </c>
      <c r="W247" s="84" t="s">
        <v>83</v>
      </c>
      <c r="X247" s="151" t="s">
        <v>85</v>
      </c>
      <c r="Y247" s="84" t="s">
        <v>83</v>
      </c>
      <c r="Z247" s="151" t="s">
        <v>280</v>
      </c>
      <c r="AA247" s="84" t="s">
        <v>278</v>
      </c>
      <c r="AB247" s="151"/>
      <c r="AC247" s="84" t="s">
        <v>83</v>
      </c>
      <c r="AD247" s="151" t="s">
        <v>88</v>
      </c>
      <c r="AE247" s="84" t="s">
        <v>83</v>
      </c>
      <c r="AF247" s="151" t="s">
        <v>85</v>
      </c>
      <c r="AG247" s="84" t="s">
        <v>278</v>
      </c>
      <c r="AH247" s="151"/>
      <c r="AI247" s="84" t="s">
        <v>298</v>
      </c>
      <c r="AJ247" s="151" t="s">
        <v>586</v>
      </c>
      <c r="AK247" s="84" t="s">
        <v>278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83</v>
      </c>
      <c r="P248" s="151" t="s">
        <v>88</v>
      </c>
      <c r="Q248" s="84" t="s">
        <v>83</v>
      </c>
      <c r="R248" s="151"/>
      <c r="S248" s="84" t="s">
        <v>276</v>
      </c>
      <c r="T248" s="151" t="s">
        <v>510</v>
      </c>
      <c r="U248" s="84" t="s">
        <v>83</v>
      </c>
      <c r="V248" s="151" t="s">
        <v>276</v>
      </c>
      <c r="W248" s="84" t="s">
        <v>83</v>
      </c>
      <c r="X248" s="151" t="s">
        <v>85</v>
      </c>
      <c r="Y248" s="84" t="s">
        <v>83</v>
      </c>
      <c r="Z248" s="151" t="s">
        <v>280</v>
      </c>
      <c r="AA248" s="84" t="s">
        <v>282</v>
      </c>
      <c r="AB248" s="151" t="s">
        <v>85</v>
      </c>
      <c r="AC248" s="84" t="s">
        <v>83</v>
      </c>
      <c r="AD248" s="151" t="s">
        <v>85</v>
      </c>
      <c r="AE248" s="84" t="s">
        <v>83</v>
      </c>
      <c r="AF248" s="151" t="s">
        <v>90</v>
      </c>
      <c r="AG248" s="84" t="s">
        <v>298</v>
      </c>
      <c r="AH248" s="151" t="s">
        <v>85</v>
      </c>
      <c r="AI248" s="84" t="s">
        <v>298</v>
      </c>
      <c r="AJ248" s="151" t="s">
        <v>586</v>
      </c>
      <c r="AK248" s="84" t="s">
        <v>83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83</v>
      </c>
      <c r="P249" s="151" t="s">
        <v>88</v>
      </c>
      <c r="Q249" s="84" t="s">
        <v>278</v>
      </c>
      <c r="R249" s="151"/>
      <c r="S249" s="84" t="s">
        <v>278</v>
      </c>
      <c r="T249" s="151"/>
      <c r="U249" s="84" t="s">
        <v>278</v>
      </c>
      <c r="V249" s="151"/>
      <c r="W249" s="84" t="s">
        <v>278</v>
      </c>
      <c r="X249" s="151"/>
      <c r="Y249" s="84" t="s">
        <v>278</v>
      </c>
      <c r="Z249" s="151"/>
      <c r="AA249" s="84" t="s">
        <v>282</v>
      </c>
      <c r="AB249" s="151" t="s">
        <v>85</v>
      </c>
      <c r="AC249" s="84" t="s">
        <v>278</v>
      </c>
      <c r="AD249" s="151"/>
      <c r="AE249" s="84" t="s">
        <v>83</v>
      </c>
      <c r="AF249" s="151"/>
      <c r="AG249" s="84" t="s">
        <v>298</v>
      </c>
      <c r="AH249" s="151" t="s">
        <v>85</v>
      </c>
      <c r="AI249" s="84" t="s">
        <v>278</v>
      </c>
      <c r="AJ249" s="151"/>
      <c r="AK249" s="84" t="s">
        <v>83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83</v>
      </c>
      <c r="P250" s="155" t="s">
        <v>88</v>
      </c>
      <c r="Q250" s="40" t="s">
        <v>278</v>
      </c>
      <c r="R250" s="155"/>
      <c r="S250" s="40" t="s">
        <v>278</v>
      </c>
      <c r="T250" s="155"/>
      <c r="U250" s="40" t="s">
        <v>278</v>
      </c>
      <c r="V250" s="155"/>
      <c r="W250" s="40" t="s">
        <v>278</v>
      </c>
      <c r="X250" s="155"/>
      <c r="Y250" s="40" t="s">
        <v>278</v>
      </c>
      <c r="Z250" s="155"/>
      <c r="AA250" s="40" t="s">
        <v>282</v>
      </c>
      <c r="AB250" s="155" t="s">
        <v>85</v>
      </c>
      <c r="AC250" s="40" t="s">
        <v>278</v>
      </c>
      <c r="AD250" s="155"/>
      <c r="AE250" s="40" t="s">
        <v>83</v>
      </c>
      <c r="AF250" s="155" t="s">
        <v>283</v>
      </c>
      <c r="AG250" s="40" t="s">
        <v>298</v>
      </c>
      <c r="AH250" s="155" t="s">
        <v>85</v>
      </c>
      <c r="AI250" s="40" t="s">
        <v>278</v>
      </c>
      <c r="AJ250" s="155"/>
      <c r="AK250" s="40" t="s">
        <v>83</v>
      </c>
      <c r="AL250" s="155" t="s">
        <v>276</v>
      </c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278</v>
      </c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278</v>
      </c>
      <c r="X251" s="147"/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278</v>
      </c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278</v>
      </c>
      <c r="X252" s="149"/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276</v>
      </c>
      <c r="P253" s="246"/>
      <c r="Q253" s="41" t="s">
        <v>276</v>
      </c>
      <c r="R253" s="246"/>
      <c r="S253" s="41" t="s">
        <v>276</v>
      </c>
      <c r="T253" s="246"/>
      <c r="U253" s="41" t="s">
        <v>276</v>
      </c>
      <c r="V253" s="246"/>
      <c r="W253" s="41" t="s">
        <v>276</v>
      </c>
      <c r="X253" s="246" t="s">
        <v>88</v>
      </c>
      <c r="Y253" s="41" t="s">
        <v>276</v>
      </c>
      <c r="Z253" s="246"/>
      <c r="AA253" s="41" t="s">
        <v>276</v>
      </c>
      <c r="AB253" s="246"/>
      <c r="AC253" s="41" t="s">
        <v>276</v>
      </c>
      <c r="AD253" s="246"/>
      <c r="AE253" s="41" t="s">
        <v>83</v>
      </c>
      <c r="AF253" s="246" t="s">
        <v>288</v>
      </c>
      <c r="AG253" s="41" t="s">
        <v>276</v>
      </c>
      <c r="AH253" s="246" t="s">
        <v>523</v>
      </c>
      <c r="AI253" s="41" t="s">
        <v>276</v>
      </c>
      <c r="AJ253" s="246"/>
      <c r="AK253" s="41" t="s">
        <v>276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707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276</v>
      </c>
      <c r="P254" s="247"/>
      <c r="Q254" s="240" t="s">
        <v>276</v>
      </c>
      <c r="R254" s="247"/>
      <c r="S254" s="240" t="s">
        <v>276</v>
      </c>
      <c r="T254" s="247"/>
      <c r="U254" s="240" t="s">
        <v>276</v>
      </c>
      <c r="V254" s="247"/>
      <c r="W254" s="240" t="s">
        <v>276</v>
      </c>
      <c r="X254" s="247" t="s">
        <v>88</v>
      </c>
      <c r="Y254" s="240" t="s">
        <v>276</v>
      </c>
      <c r="Z254" s="247"/>
      <c r="AA254" s="240" t="s">
        <v>276</v>
      </c>
      <c r="AB254" s="247"/>
      <c r="AC254" s="240" t="s">
        <v>276</v>
      </c>
      <c r="AD254" s="247"/>
      <c r="AE254" s="240" t="s">
        <v>276</v>
      </c>
      <c r="AF254" s="247" t="s">
        <v>85</v>
      </c>
      <c r="AG254" s="240" t="s">
        <v>276</v>
      </c>
      <c r="AH254" s="247" t="s">
        <v>283</v>
      </c>
      <c r="AI254" s="240" t="s">
        <v>276</v>
      </c>
      <c r="AJ254" s="247"/>
      <c r="AK254" s="240" t="s">
        <v>276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277</v>
      </c>
      <c r="P255" s="159"/>
      <c r="Q255" s="89" t="s">
        <v>277</v>
      </c>
      <c r="R255" s="159"/>
      <c r="S255" s="89" t="s">
        <v>277</v>
      </c>
      <c r="T255" s="159"/>
      <c r="U255" s="89" t="s">
        <v>277</v>
      </c>
      <c r="V255" s="159"/>
      <c r="W255" s="89" t="s">
        <v>277</v>
      </c>
      <c r="X255" s="159" t="s">
        <v>86</v>
      </c>
      <c r="Y255" s="89" t="s">
        <v>277</v>
      </c>
      <c r="Z255" s="159" t="s">
        <v>280</v>
      </c>
      <c r="AA255" s="89" t="s">
        <v>277</v>
      </c>
      <c r="AB255" s="159" t="s">
        <v>85</v>
      </c>
      <c r="AC255" s="89" t="s">
        <v>277</v>
      </c>
      <c r="AD255" s="159"/>
      <c r="AE255" s="89" t="s">
        <v>277</v>
      </c>
      <c r="AF255" s="159"/>
      <c r="AG255" s="89" t="s">
        <v>277</v>
      </c>
      <c r="AH255" s="159" t="s">
        <v>288</v>
      </c>
      <c r="AI255" s="89" t="s">
        <v>277</v>
      </c>
      <c r="AJ255" s="159"/>
      <c r="AK255" s="89" t="s">
        <v>277</v>
      </c>
      <c r="AL255" s="159"/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277</v>
      </c>
      <c r="P256" s="159"/>
      <c r="Q256" s="89" t="s">
        <v>277</v>
      </c>
      <c r="R256" s="159"/>
      <c r="S256" s="89" t="s">
        <v>277</v>
      </c>
      <c r="T256" s="159"/>
      <c r="U256" s="89" t="s">
        <v>277</v>
      </c>
      <c r="V256" s="159" t="s">
        <v>295</v>
      </c>
      <c r="W256" s="89" t="s">
        <v>277</v>
      </c>
      <c r="X256" s="159" t="s">
        <v>295</v>
      </c>
      <c r="Y256" s="89" t="s">
        <v>277</v>
      </c>
      <c r="Z256" s="159" t="s">
        <v>280</v>
      </c>
      <c r="AA256" s="89" t="s">
        <v>277</v>
      </c>
      <c r="AB256" s="159" t="s">
        <v>85</v>
      </c>
      <c r="AC256" s="89" t="s">
        <v>277</v>
      </c>
      <c r="AD256" s="159" t="s">
        <v>276</v>
      </c>
      <c r="AE256" s="89" t="s">
        <v>277</v>
      </c>
      <c r="AF256" s="159"/>
      <c r="AG256" s="89" t="s">
        <v>277</v>
      </c>
      <c r="AH256" s="159"/>
      <c r="AI256" s="89" t="s">
        <v>277</v>
      </c>
      <c r="AJ256" s="159"/>
      <c r="AK256" s="89" t="s">
        <v>277</v>
      </c>
      <c r="AL256" s="159" t="s">
        <v>82</v>
      </c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82</v>
      </c>
      <c r="P257" s="159"/>
      <c r="Q257" s="89" t="s">
        <v>82</v>
      </c>
      <c r="R257" s="159"/>
      <c r="S257" s="89" t="s">
        <v>82</v>
      </c>
      <c r="T257" s="159" t="s">
        <v>89</v>
      </c>
      <c r="U257" s="89" t="s">
        <v>82</v>
      </c>
      <c r="V257" s="159" t="s">
        <v>86</v>
      </c>
      <c r="W257" s="89" t="s">
        <v>82</v>
      </c>
      <c r="X257" s="159"/>
      <c r="Y257" s="89" t="s">
        <v>82</v>
      </c>
      <c r="Z257" s="159"/>
      <c r="AA257" s="89" t="s">
        <v>82</v>
      </c>
      <c r="AB257" s="159"/>
      <c r="AC257" s="89" t="s">
        <v>82</v>
      </c>
      <c r="AD257" s="159" t="s">
        <v>499</v>
      </c>
      <c r="AE257" s="89" t="s">
        <v>82</v>
      </c>
      <c r="AF257" s="159"/>
      <c r="AG257" s="89" t="s">
        <v>82</v>
      </c>
      <c r="AH257" s="159"/>
      <c r="AI257" s="89" t="s">
        <v>82</v>
      </c>
      <c r="AJ257" s="159"/>
      <c r="AK257" s="89" t="s">
        <v>82</v>
      </c>
      <c r="AL257" s="159" t="s">
        <v>87</v>
      </c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82</v>
      </c>
      <c r="P258" s="156" t="s">
        <v>283</v>
      </c>
      <c r="Q258" s="87" t="s">
        <v>82</v>
      </c>
      <c r="R258" s="156"/>
      <c r="S258" s="87" t="s">
        <v>82</v>
      </c>
      <c r="T258" s="156" t="s">
        <v>669</v>
      </c>
      <c r="U258" s="87" t="s">
        <v>82</v>
      </c>
      <c r="V258" s="156"/>
      <c r="W258" s="87" t="s">
        <v>82</v>
      </c>
      <c r="X258" s="156" t="s">
        <v>86</v>
      </c>
      <c r="Y258" s="87" t="s">
        <v>82</v>
      </c>
      <c r="Z258" s="156" t="s">
        <v>88</v>
      </c>
      <c r="AA258" s="87" t="s">
        <v>82</v>
      </c>
      <c r="AB258" s="156"/>
      <c r="AC258" s="87" t="s">
        <v>82</v>
      </c>
      <c r="AD258" s="156"/>
      <c r="AE258" s="87" t="s">
        <v>82</v>
      </c>
      <c r="AF258" s="156"/>
      <c r="AG258" s="87" t="s">
        <v>82</v>
      </c>
      <c r="AH258" s="156"/>
      <c r="AI258" s="87" t="s">
        <v>82</v>
      </c>
      <c r="AJ258" s="156"/>
      <c r="AK258" s="87" t="s">
        <v>82</v>
      </c>
      <c r="AL258" s="156" t="s">
        <v>88</v>
      </c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82</v>
      </c>
      <c r="P259" s="157"/>
      <c r="Q259" s="80" t="s">
        <v>82</v>
      </c>
      <c r="R259" s="157"/>
      <c r="S259" s="80" t="s">
        <v>82</v>
      </c>
      <c r="T259" s="157"/>
      <c r="U259" s="80" t="s">
        <v>82</v>
      </c>
      <c r="V259" s="157" t="s">
        <v>10</v>
      </c>
      <c r="W259" s="80" t="s">
        <v>82</v>
      </c>
      <c r="X259" s="157"/>
      <c r="Y259" s="80" t="s">
        <v>82</v>
      </c>
      <c r="Z259" s="157"/>
      <c r="AA259" s="80" t="s">
        <v>82</v>
      </c>
      <c r="AB259" s="157" t="s">
        <v>22</v>
      </c>
      <c r="AC259" s="80" t="s">
        <v>82</v>
      </c>
      <c r="AD259" s="157" t="s">
        <v>278</v>
      </c>
      <c r="AE259" s="80" t="s">
        <v>82</v>
      </c>
      <c r="AF259" s="157"/>
      <c r="AG259" s="80" t="s">
        <v>82</v>
      </c>
      <c r="AH259" s="157"/>
      <c r="AI259" s="80" t="s">
        <v>82</v>
      </c>
      <c r="AJ259" s="157"/>
      <c r="AK259" s="80" t="s">
        <v>82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 t="s">
        <v>293</v>
      </c>
      <c r="Q260" s="89" t="s">
        <v>278</v>
      </c>
      <c r="R260" s="159"/>
      <c r="S260" s="89" t="s">
        <v>278</v>
      </c>
      <c r="T260" s="159"/>
      <c r="U260" s="89" t="s">
        <v>278</v>
      </c>
      <c r="V260" s="159"/>
      <c r="W260" s="89" t="s">
        <v>278</v>
      </c>
      <c r="X260" s="159"/>
      <c r="Y260" s="89" t="s">
        <v>278</v>
      </c>
      <c r="Z260" s="159"/>
      <c r="AA260" s="89" t="s">
        <v>278</v>
      </c>
      <c r="AB260" s="159"/>
      <c r="AC260" s="89" t="s">
        <v>278</v>
      </c>
      <c r="AD260" s="159" t="s">
        <v>84</v>
      </c>
      <c r="AE260" s="89" t="s">
        <v>278</v>
      </c>
      <c r="AF260" s="159"/>
      <c r="AG260" s="89" t="s">
        <v>278</v>
      </c>
      <c r="AH260" s="159"/>
      <c r="AI260" s="89" t="s">
        <v>278</v>
      </c>
      <c r="AJ260" s="159"/>
      <c r="AK260" s="89" t="s">
        <v>278</v>
      </c>
      <c r="AL260" s="159"/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278</v>
      </c>
      <c r="R261" s="160"/>
      <c r="S261" s="101" t="s">
        <v>278</v>
      </c>
      <c r="T261" s="160"/>
      <c r="U261" s="101" t="s">
        <v>278</v>
      </c>
      <c r="V261" s="160"/>
      <c r="W261" s="101" t="s">
        <v>278</v>
      </c>
      <c r="X261" s="160"/>
      <c r="Y261" s="101" t="s">
        <v>278</v>
      </c>
      <c r="Z261" s="160"/>
      <c r="AA261" s="101" t="s">
        <v>278</v>
      </c>
      <c r="AB261" s="160"/>
      <c r="AC261" s="101" t="s">
        <v>278</v>
      </c>
      <c r="AD261" s="160" t="s">
        <v>84</v>
      </c>
      <c r="AE261" s="101" t="s">
        <v>278</v>
      </c>
      <c r="AF261" s="160"/>
      <c r="AG261" s="101" t="s">
        <v>278</v>
      </c>
      <c r="AH261" s="160"/>
      <c r="AI261" s="101" t="s">
        <v>278</v>
      </c>
      <c r="AJ261" s="160"/>
      <c r="AK261" s="101" t="s">
        <v>278</v>
      </c>
      <c r="AL261" s="160"/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276</v>
      </c>
      <c r="P262" s="160" t="s">
        <v>510</v>
      </c>
      <c r="Q262" s="101" t="s">
        <v>276</v>
      </c>
      <c r="R262" s="160"/>
      <c r="S262" s="101" t="s">
        <v>276</v>
      </c>
      <c r="T262" s="160" t="s">
        <v>669</v>
      </c>
      <c r="U262" s="101" t="s">
        <v>276</v>
      </c>
      <c r="V262" s="160" t="s">
        <v>86</v>
      </c>
      <c r="W262" s="101" t="s">
        <v>276</v>
      </c>
      <c r="X262" s="160" t="s">
        <v>86</v>
      </c>
      <c r="Y262" s="101" t="s">
        <v>276</v>
      </c>
      <c r="Z262" s="160" t="s">
        <v>279</v>
      </c>
      <c r="AA262" s="101" t="s">
        <v>276</v>
      </c>
      <c r="AB262" s="160" t="s">
        <v>88</v>
      </c>
      <c r="AC262" s="101" t="s">
        <v>276</v>
      </c>
      <c r="AD262" s="160" t="s">
        <v>278</v>
      </c>
      <c r="AE262" s="101" t="s">
        <v>276</v>
      </c>
      <c r="AF262" s="160" t="s">
        <v>90</v>
      </c>
      <c r="AG262" s="101" t="s">
        <v>276</v>
      </c>
      <c r="AH262" s="160"/>
      <c r="AI262" s="101" t="s">
        <v>276</v>
      </c>
      <c r="AJ262" s="160"/>
      <c r="AK262" s="101" t="s">
        <v>276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276</v>
      </c>
      <c r="P263" s="159" t="s">
        <v>587</v>
      </c>
      <c r="Q263" s="89" t="s">
        <v>276</v>
      </c>
      <c r="R263" s="159"/>
      <c r="S263" s="89" t="s">
        <v>276</v>
      </c>
      <c r="T263" s="159" t="s">
        <v>587</v>
      </c>
      <c r="U263" s="89" t="s">
        <v>587</v>
      </c>
      <c r="V263" s="159" t="s">
        <v>522</v>
      </c>
      <c r="W263" s="89" t="s">
        <v>276</v>
      </c>
      <c r="X263" s="159" t="s">
        <v>10</v>
      </c>
      <c r="Y263" s="89" t="s">
        <v>276</v>
      </c>
      <c r="Z263" s="159"/>
      <c r="AA263" s="89" t="s">
        <v>276</v>
      </c>
      <c r="AB263" s="159" t="s">
        <v>88</v>
      </c>
      <c r="AC263" s="89" t="s">
        <v>276</v>
      </c>
      <c r="AD263" s="159" t="s">
        <v>587</v>
      </c>
      <c r="AE263" s="89" t="s">
        <v>276</v>
      </c>
      <c r="AF263" s="159" t="s">
        <v>90</v>
      </c>
      <c r="AG263" s="89" t="s">
        <v>587</v>
      </c>
      <c r="AH263" s="159" t="s">
        <v>288</v>
      </c>
      <c r="AI263" s="89" t="s">
        <v>276</v>
      </c>
      <c r="AJ263" s="159" t="s">
        <v>587</v>
      </c>
      <c r="AK263" s="89" t="s">
        <v>276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277</v>
      </c>
      <c r="P264" s="160"/>
      <c r="Q264" s="101" t="s">
        <v>277</v>
      </c>
      <c r="R264" s="160"/>
      <c r="S264" s="101" t="s">
        <v>277</v>
      </c>
      <c r="T264" s="160"/>
      <c r="U264" s="101" t="s">
        <v>277</v>
      </c>
      <c r="V264" s="160" t="s">
        <v>510</v>
      </c>
      <c r="W264" s="101" t="s">
        <v>277</v>
      </c>
      <c r="X264" s="160" t="s">
        <v>86</v>
      </c>
      <c r="Y264" s="101" t="s">
        <v>277</v>
      </c>
      <c r="Z264" s="160" t="s">
        <v>82</v>
      </c>
      <c r="AA264" s="101" t="s">
        <v>277</v>
      </c>
      <c r="AB264" s="160" t="s">
        <v>88</v>
      </c>
      <c r="AC264" s="101" t="s">
        <v>276</v>
      </c>
      <c r="AD264" s="160" t="s">
        <v>466</v>
      </c>
      <c r="AE264" s="101" t="s">
        <v>277</v>
      </c>
      <c r="AF264" s="160" t="s">
        <v>90</v>
      </c>
      <c r="AG264" s="101" t="s">
        <v>277</v>
      </c>
      <c r="AH264" s="160"/>
      <c r="AI264" s="101" t="s">
        <v>277</v>
      </c>
      <c r="AJ264" s="160"/>
      <c r="AK264" s="101" t="s">
        <v>277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277</v>
      </c>
      <c r="P265" s="156"/>
      <c r="Q265" s="87" t="s">
        <v>277</v>
      </c>
      <c r="R265" s="156"/>
      <c r="S265" s="87" t="s">
        <v>693</v>
      </c>
      <c r="T265" s="156" t="s">
        <v>17</v>
      </c>
      <c r="U265" s="87" t="s">
        <v>277</v>
      </c>
      <c r="V265" s="156" t="s">
        <v>10</v>
      </c>
      <c r="W265" s="87" t="s">
        <v>277</v>
      </c>
      <c r="X265" s="156" t="s">
        <v>86</v>
      </c>
      <c r="Y265" s="87" t="s">
        <v>277</v>
      </c>
      <c r="Z265" s="156" t="s">
        <v>82</v>
      </c>
      <c r="AA265" s="87" t="s">
        <v>277</v>
      </c>
      <c r="AB265" s="156" t="s">
        <v>85</v>
      </c>
      <c r="AC265" s="87" t="s">
        <v>277</v>
      </c>
      <c r="AD265" s="156" t="s">
        <v>499</v>
      </c>
      <c r="AE265" s="87" t="s">
        <v>277</v>
      </c>
      <c r="AF265" s="156"/>
      <c r="AG265" s="87" t="s">
        <v>277</v>
      </c>
      <c r="AH265" s="156"/>
      <c r="AI265" s="87" t="s">
        <v>277</v>
      </c>
      <c r="AJ265" s="156"/>
      <c r="AK265" s="87" t="s">
        <v>277</v>
      </c>
      <c r="AL265" s="156" t="s">
        <v>88</v>
      </c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277</v>
      </c>
      <c r="P266" s="157"/>
      <c r="Q266" s="80" t="s">
        <v>277</v>
      </c>
      <c r="R266" s="157"/>
      <c r="S266" s="80" t="s">
        <v>277</v>
      </c>
      <c r="T266" s="157" t="s">
        <v>288</v>
      </c>
      <c r="U266" s="80" t="s">
        <v>277</v>
      </c>
      <c r="V266" s="157"/>
      <c r="W266" s="80" t="s">
        <v>277</v>
      </c>
      <c r="X266" s="157" t="s">
        <v>86</v>
      </c>
      <c r="Y266" s="80" t="s">
        <v>277</v>
      </c>
      <c r="Z266" s="157" t="s">
        <v>82</v>
      </c>
      <c r="AA266" s="80" t="s">
        <v>277</v>
      </c>
      <c r="AB266" s="157"/>
      <c r="AC266" s="80" t="s">
        <v>277</v>
      </c>
      <c r="AD266" s="157"/>
      <c r="AE266" s="80" t="s">
        <v>277</v>
      </c>
      <c r="AF266" s="157"/>
      <c r="AG266" s="80" t="s">
        <v>277</v>
      </c>
      <c r="AH266" s="157"/>
      <c r="AI266" s="80" t="s">
        <v>277</v>
      </c>
      <c r="AJ266" s="157"/>
      <c r="AK266" s="80" t="s">
        <v>277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82</v>
      </c>
      <c r="P267" s="159"/>
      <c r="Q267" s="89" t="s">
        <v>82</v>
      </c>
      <c r="R267" s="159"/>
      <c r="S267" s="89" t="s">
        <v>82</v>
      </c>
      <c r="T267" s="159" t="s">
        <v>539</v>
      </c>
      <c r="U267" s="89" t="s">
        <v>82</v>
      </c>
      <c r="V267" s="159"/>
      <c r="W267" s="89" t="s">
        <v>82</v>
      </c>
      <c r="X267" s="159"/>
      <c r="Y267" s="89" t="s">
        <v>82</v>
      </c>
      <c r="Z267" s="159"/>
      <c r="AA267" s="89" t="s">
        <v>82</v>
      </c>
      <c r="AB267" s="159"/>
      <c r="AC267" s="89" t="s">
        <v>82</v>
      </c>
      <c r="AD267" s="159"/>
      <c r="AE267" s="89" t="s">
        <v>82</v>
      </c>
      <c r="AF267" s="159"/>
      <c r="AG267" s="89" t="s">
        <v>82</v>
      </c>
      <c r="AH267" s="159" t="s">
        <v>650</v>
      </c>
      <c r="AI267" s="89" t="s">
        <v>82</v>
      </c>
      <c r="AJ267" s="159"/>
      <c r="AK267" s="89" t="s">
        <v>82</v>
      </c>
      <c r="AL267" s="159" t="s">
        <v>577</v>
      </c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82</v>
      </c>
      <c r="P268" s="160"/>
      <c r="Q268" s="101" t="s">
        <v>82</v>
      </c>
      <c r="R268" s="160"/>
      <c r="S268" s="101" t="s">
        <v>82</v>
      </c>
      <c r="T268" s="160"/>
      <c r="U268" s="101" t="s">
        <v>82</v>
      </c>
      <c r="V268" s="160" t="s">
        <v>278</v>
      </c>
      <c r="W268" s="101" t="s">
        <v>82</v>
      </c>
      <c r="X268" s="160" t="s">
        <v>86</v>
      </c>
      <c r="Y268" s="101" t="s">
        <v>82</v>
      </c>
      <c r="Z268" s="160" t="s">
        <v>85</v>
      </c>
      <c r="AA268" s="101" t="s">
        <v>82</v>
      </c>
      <c r="AB268" s="160"/>
      <c r="AC268" s="101" t="s">
        <v>82</v>
      </c>
      <c r="AD268" s="160"/>
      <c r="AE268" s="101" t="s">
        <v>82</v>
      </c>
      <c r="AF268" s="160" t="s">
        <v>88</v>
      </c>
      <c r="AG268" s="101" t="s">
        <v>82</v>
      </c>
      <c r="AH268" s="160" t="s">
        <v>539</v>
      </c>
      <c r="AI268" s="101" t="s">
        <v>82</v>
      </c>
      <c r="AJ268" s="160"/>
      <c r="AK268" s="101" t="s">
        <v>82</v>
      </c>
      <c r="AL268" s="160" t="s">
        <v>89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278</v>
      </c>
      <c r="P269" s="160"/>
      <c r="Q269" s="101" t="s">
        <v>278</v>
      </c>
      <c r="R269" s="160"/>
      <c r="S269" s="101" t="s">
        <v>278</v>
      </c>
      <c r="T269" s="160"/>
      <c r="U269" s="101" t="s">
        <v>278</v>
      </c>
      <c r="V269" s="160" t="s">
        <v>495</v>
      </c>
      <c r="W269" s="101" t="s">
        <v>278</v>
      </c>
      <c r="X269" s="160"/>
      <c r="Y269" s="101" t="s">
        <v>278</v>
      </c>
      <c r="Z269" s="160"/>
      <c r="AA269" s="101" t="s">
        <v>278</v>
      </c>
      <c r="AB269" s="160"/>
      <c r="AC269" s="101" t="s">
        <v>278</v>
      </c>
      <c r="AD269" s="160"/>
      <c r="AE269" s="101" t="s">
        <v>278</v>
      </c>
      <c r="AF269" s="160"/>
      <c r="AG269" s="101" t="s">
        <v>278</v>
      </c>
      <c r="AH269" s="160" t="s">
        <v>82</v>
      </c>
      <c r="AI269" s="101" t="s">
        <v>278</v>
      </c>
      <c r="AJ269" s="160"/>
      <c r="AK269" s="101" t="s">
        <v>278</v>
      </c>
      <c r="AL269" s="160"/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278</v>
      </c>
      <c r="P270" s="159"/>
      <c r="Q270" s="89" t="s">
        <v>278</v>
      </c>
      <c r="R270" s="159"/>
      <c r="S270" s="89" t="s">
        <v>278</v>
      </c>
      <c r="T270" s="159"/>
      <c r="U270" s="89" t="s">
        <v>278</v>
      </c>
      <c r="V270" s="159"/>
      <c r="W270" s="89" t="s">
        <v>278</v>
      </c>
      <c r="X270" s="159"/>
      <c r="Y270" s="89" t="s">
        <v>278</v>
      </c>
      <c r="Z270" s="159"/>
      <c r="AA270" s="89" t="s">
        <v>278</v>
      </c>
      <c r="AB270" s="159"/>
      <c r="AC270" s="89" t="s">
        <v>278</v>
      </c>
      <c r="AD270" s="159"/>
      <c r="AE270" s="89" t="s">
        <v>278</v>
      </c>
      <c r="AF270" s="159"/>
      <c r="AG270" s="89" t="s">
        <v>278</v>
      </c>
      <c r="AH270" s="159" t="s">
        <v>82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276</v>
      </c>
      <c r="P271" s="160"/>
      <c r="Q271" s="101" t="s">
        <v>276</v>
      </c>
      <c r="R271" s="160"/>
      <c r="S271" s="101" t="s">
        <v>276</v>
      </c>
      <c r="T271" s="160" t="s">
        <v>89</v>
      </c>
      <c r="U271" s="101" t="s">
        <v>276</v>
      </c>
      <c r="V271" s="160" t="s">
        <v>86</v>
      </c>
      <c r="W271" s="101" t="s">
        <v>276</v>
      </c>
      <c r="X271" s="160" t="s">
        <v>86</v>
      </c>
      <c r="Y271" s="101" t="s">
        <v>276</v>
      </c>
      <c r="Z271" s="160" t="s">
        <v>88</v>
      </c>
      <c r="AA271" s="101" t="s">
        <v>276</v>
      </c>
      <c r="AB271" s="160"/>
      <c r="AC271" s="101" t="s">
        <v>276</v>
      </c>
      <c r="AD271" s="160"/>
      <c r="AE271" s="101" t="s">
        <v>276</v>
      </c>
      <c r="AF271" s="160" t="s">
        <v>90</v>
      </c>
      <c r="AG271" s="101" t="s">
        <v>276</v>
      </c>
      <c r="AH271" s="160" t="s">
        <v>630</v>
      </c>
      <c r="AI271" s="101" t="s">
        <v>276</v>
      </c>
      <c r="AJ271" s="160" t="s">
        <v>277</v>
      </c>
      <c r="AK271" s="101" t="s">
        <v>276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276</v>
      </c>
      <c r="P272" s="156"/>
      <c r="Q272" s="87" t="s">
        <v>276</v>
      </c>
      <c r="R272" s="156"/>
      <c r="S272" s="87" t="s">
        <v>276</v>
      </c>
      <c r="T272" s="156" t="s">
        <v>85</v>
      </c>
      <c r="U272" s="87" t="s">
        <v>276</v>
      </c>
      <c r="V272" s="156" t="s">
        <v>86</v>
      </c>
      <c r="W272" s="87" t="s">
        <v>276</v>
      </c>
      <c r="X272" s="156" t="s">
        <v>86</v>
      </c>
      <c r="Y272" s="87" t="s">
        <v>276</v>
      </c>
      <c r="Z272" s="156" t="s">
        <v>88</v>
      </c>
      <c r="AA272" s="87" t="s">
        <v>276</v>
      </c>
      <c r="AB272" s="156"/>
      <c r="AC272" s="87" t="s">
        <v>276</v>
      </c>
      <c r="AD272" s="156"/>
      <c r="AE272" s="87" t="s">
        <v>276</v>
      </c>
      <c r="AF272" s="156"/>
      <c r="AG272" s="87" t="s">
        <v>276</v>
      </c>
      <c r="AH272" s="156" t="s">
        <v>630</v>
      </c>
      <c r="AI272" s="87" t="s">
        <v>276</v>
      </c>
      <c r="AJ272" s="156" t="s">
        <v>277</v>
      </c>
      <c r="AK272" s="87" t="s">
        <v>276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276</v>
      </c>
      <c r="P273" s="157"/>
      <c r="Q273" s="80" t="s">
        <v>276</v>
      </c>
      <c r="R273" s="157" t="s">
        <v>537</v>
      </c>
      <c r="S273" s="80" t="s">
        <v>276</v>
      </c>
      <c r="T273" s="157"/>
      <c r="U273" s="80" t="s">
        <v>276</v>
      </c>
      <c r="V273" s="157" t="s">
        <v>17</v>
      </c>
      <c r="W273" s="80" t="s">
        <v>276</v>
      </c>
      <c r="X273" s="157" t="s">
        <v>86</v>
      </c>
      <c r="Y273" s="80" t="s">
        <v>276</v>
      </c>
      <c r="Z273" s="157" t="s">
        <v>88</v>
      </c>
      <c r="AA273" s="80" t="s">
        <v>276</v>
      </c>
      <c r="AB273" s="157"/>
      <c r="AC273" s="80" t="s">
        <v>276</v>
      </c>
      <c r="AD273" s="157"/>
      <c r="AE273" s="80" t="s">
        <v>276</v>
      </c>
      <c r="AF273" s="157"/>
      <c r="AG273" s="80" t="s">
        <v>276</v>
      </c>
      <c r="AH273" s="157" t="s">
        <v>552</v>
      </c>
      <c r="AI273" s="80" t="s">
        <v>276</v>
      </c>
      <c r="AJ273" s="157" t="s">
        <v>277</v>
      </c>
      <c r="AK273" s="80" t="s">
        <v>276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277</v>
      </c>
      <c r="P274" s="159"/>
      <c r="Q274" s="89" t="s">
        <v>277</v>
      </c>
      <c r="R274" s="159"/>
      <c r="S274" s="89" t="s">
        <v>277</v>
      </c>
      <c r="T274" s="159" t="s">
        <v>84</v>
      </c>
      <c r="U274" s="89" t="s">
        <v>277</v>
      </c>
      <c r="V274" s="159" t="s">
        <v>86</v>
      </c>
      <c r="W274" s="89" t="s">
        <v>277</v>
      </c>
      <c r="X274" s="159" t="s">
        <v>86</v>
      </c>
      <c r="Y274" s="89" t="s">
        <v>277</v>
      </c>
      <c r="Z274" s="159" t="s">
        <v>85</v>
      </c>
      <c r="AA274" s="89" t="s">
        <v>277</v>
      </c>
      <c r="AB274" s="159"/>
      <c r="AC274" s="89" t="s">
        <v>277</v>
      </c>
      <c r="AD274" s="159" t="s">
        <v>84</v>
      </c>
      <c r="AE274" s="89" t="s">
        <v>277</v>
      </c>
      <c r="AF274" s="159"/>
      <c r="AG274" s="89" t="s">
        <v>277</v>
      </c>
      <c r="AH274" s="159"/>
      <c r="AI274" s="89" t="s">
        <v>277</v>
      </c>
      <c r="AJ274" s="159"/>
      <c r="AK274" s="89" t="s">
        <v>277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277</v>
      </c>
      <c r="P275" s="160" t="s">
        <v>492</v>
      </c>
      <c r="Q275" s="101" t="s">
        <v>277</v>
      </c>
      <c r="R275" s="160"/>
      <c r="S275" s="101" t="s">
        <v>277</v>
      </c>
      <c r="T275" s="160" t="s">
        <v>669</v>
      </c>
      <c r="U275" s="101" t="s">
        <v>277</v>
      </c>
      <c r="V275" s="160" t="s">
        <v>86</v>
      </c>
      <c r="W275" s="101" t="s">
        <v>277</v>
      </c>
      <c r="X275" s="160" t="s">
        <v>86</v>
      </c>
      <c r="Y275" s="101" t="s">
        <v>277</v>
      </c>
      <c r="Z275" s="160" t="s">
        <v>85</v>
      </c>
      <c r="AA275" s="101" t="s">
        <v>277</v>
      </c>
      <c r="AB275" s="160"/>
      <c r="AC275" s="101" t="s">
        <v>277</v>
      </c>
      <c r="AD275" s="160"/>
      <c r="AE275" s="101" t="s">
        <v>277</v>
      </c>
      <c r="AF275" s="160"/>
      <c r="AG275" s="101" t="s">
        <v>277</v>
      </c>
      <c r="AH275" s="160"/>
      <c r="AI275" s="101" t="s">
        <v>277</v>
      </c>
      <c r="AJ275" s="160"/>
      <c r="AK275" s="101" t="s">
        <v>277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472</v>
      </c>
      <c r="O276" s="101" t="s">
        <v>82</v>
      </c>
      <c r="P276" s="160"/>
      <c r="Q276" s="101" t="s">
        <v>82</v>
      </c>
      <c r="R276" s="160"/>
      <c r="S276" s="101" t="s">
        <v>82</v>
      </c>
      <c r="T276" s="160" t="s">
        <v>277</v>
      </c>
      <c r="U276" s="101" t="s">
        <v>82</v>
      </c>
      <c r="V276" s="160" t="s">
        <v>86</v>
      </c>
      <c r="W276" s="101" t="s">
        <v>82</v>
      </c>
      <c r="X276" s="160" t="s">
        <v>86</v>
      </c>
      <c r="Y276" s="101" t="s">
        <v>82</v>
      </c>
      <c r="Z276" s="160" t="s">
        <v>85</v>
      </c>
      <c r="AA276" s="101" t="s">
        <v>82</v>
      </c>
      <c r="AB276" s="160"/>
      <c r="AC276" s="101" t="s">
        <v>82</v>
      </c>
      <c r="AD276" s="160" t="s">
        <v>85</v>
      </c>
      <c r="AE276" s="101" t="s">
        <v>82</v>
      </c>
      <c r="AF276" s="160"/>
      <c r="AG276" s="101" t="s">
        <v>82</v>
      </c>
      <c r="AH276" s="160"/>
      <c r="AI276" s="101" t="s">
        <v>82</v>
      </c>
      <c r="AJ276" s="160"/>
      <c r="AK276" s="101" t="s">
        <v>82</v>
      </c>
      <c r="AL276" s="160" t="s">
        <v>277</v>
      </c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472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82</v>
      </c>
      <c r="P277" s="159"/>
      <c r="Q277" s="89" t="s">
        <v>82</v>
      </c>
      <c r="R277" s="159"/>
      <c r="S277" s="89" t="s">
        <v>82</v>
      </c>
      <c r="T277" s="159" t="s">
        <v>277</v>
      </c>
      <c r="U277" s="89" t="s">
        <v>82</v>
      </c>
      <c r="V277" s="159" t="s">
        <v>86</v>
      </c>
      <c r="W277" s="89" t="s">
        <v>82</v>
      </c>
      <c r="X277" s="159" t="s">
        <v>86</v>
      </c>
      <c r="Y277" s="89" t="s">
        <v>82</v>
      </c>
      <c r="Z277" s="159" t="s">
        <v>85</v>
      </c>
      <c r="AA277" s="89" t="s">
        <v>82</v>
      </c>
      <c r="AB277" s="159"/>
      <c r="AC277" s="89" t="s">
        <v>82</v>
      </c>
      <c r="AD277" s="159" t="s">
        <v>85</v>
      </c>
      <c r="AE277" s="89" t="s">
        <v>82</v>
      </c>
      <c r="AF277" s="159"/>
      <c r="AG277" s="89" t="s">
        <v>82</v>
      </c>
      <c r="AH277" s="159"/>
      <c r="AI277" s="89" t="s">
        <v>82</v>
      </c>
      <c r="AJ277" s="159"/>
      <c r="AK277" s="89" t="s">
        <v>82</v>
      </c>
      <c r="AL277" s="159" t="s">
        <v>277</v>
      </c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278</v>
      </c>
      <c r="T278" s="160"/>
      <c r="U278" s="101" t="s">
        <v>278</v>
      </c>
      <c r="V278" s="160"/>
      <c r="W278" s="101" t="s">
        <v>278</v>
      </c>
      <c r="X278" s="160"/>
      <c r="Y278" s="101" t="s">
        <v>278</v>
      </c>
      <c r="Z278" s="160"/>
      <c r="AA278" s="101" t="s">
        <v>278</v>
      </c>
      <c r="AB278" s="160"/>
      <c r="AC278" s="101" t="s">
        <v>278</v>
      </c>
      <c r="AD278" s="160"/>
      <c r="AE278" s="101" t="s">
        <v>278</v>
      </c>
      <c r="AF278" s="160"/>
      <c r="AG278" s="101" t="s">
        <v>278</v>
      </c>
      <c r="AH278" s="160"/>
      <c r="AI278" s="101" t="s">
        <v>278</v>
      </c>
      <c r="AJ278" s="160"/>
      <c r="AK278" s="101" t="s">
        <v>278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 t="s">
        <v>83</v>
      </c>
      <c r="P281" s="159"/>
      <c r="Q281" s="89" t="s">
        <v>278</v>
      </c>
      <c r="R281" s="159"/>
      <c r="S281" s="89" t="s">
        <v>278</v>
      </c>
      <c r="T281" s="159"/>
      <c r="U281" s="89" t="s">
        <v>505</v>
      </c>
      <c r="V281" s="159" t="s">
        <v>510</v>
      </c>
      <c r="W281" s="89" t="s">
        <v>278</v>
      </c>
      <c r="X281" s="159"/>
      <c r="Y281" s="89" t="s">
        <v>278</v>
      </c>
      <c r="Z281" s="159"/>
      <c r="AA281" s="89" t="s">
        <v>282</v>
      </c>
      <c r="AB281" s="159" t="s">
        <v>87</v>
      </c>
      <c r="AC281" s="89" t="s">
        <v>278</v>
      </c>
      <c r="AD281" s="159"/>
      <c r="AE281" s="89" t="s">
        <v>278</v>
      </c>
      <c r="AF281" s="159"/>
      <c r="AG281" s="89" t="s">
        <v>298</v>
      </c>
      <c r="AH281" s="159"/>
      <c r="AI281" s="89" t="s">
        <v>278</v>
      </c>
      <c r="AJ281" s="159"/>
      <c r="AK281" s="89" t="s">
        <v>83</v>
      </c>
      <c r="AL281" s="159" t="s">
        <v>84</v>
      </c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276</v>
      </c>
      <c r="I282" s="89" t="s">
        <v>83</v>
      </c>
      <c r="J282" s="159" t="s">
        <v>492</v>
      </c>
      <c r="K282" s="89" t="s">
        <v>277</v>
      </c>
      <c r="L282" s="159" t="s">
        <v>500</v>
      </c>
      <c r="M282" s="89" t="s">
        <v>82</v>
      </c>
      <c r="N282" s="159" t="s">
        <v>500</v>
      </c>
      <c r="O282" s="89" t="s">
        <v>83</v>
      </c>
      <c r="P282" s="159"/>
      <c r="Q282" s="89" t="s">
        <v>278</v>
      </c>
      <c r="R282" s="159"/>
      <c r="S282" s="89" t="s">
        <v>278</v>
      </c>
      <c r="T282" s="159"/>
      <c r="U282" s="89" t="s">
        <v>505</v>
      </c>
      <c r="V282" s="159"/>
      <c r="W282" s="89" t="s">
        <v>278</v>
      </c>
      <c r="X282" s="159"/>
      <c r="Y282" s="89" t="s">
        <v>278</v>
      </c>
      <c r="Z282" s="159"/>
      <c r="AA282" s="89" t="s">
        <v>282</v>
      </c>
      <c r="AB282" s="159" t="s">
        <v>87</v>
      </c>
      <c r="AC282" s="89" t="s">
        <v>278</v>
      </c>
      <c r="AD282" s="159"/>
      <c r="AE282" s="89" t="s">
        <v>278</v>
      </c>
      <c r="AF282" s="159"/>
      <c r="AG282" s="89" t="s">
        <v>298</v>
      </c>
      <c r="AH282" s="159" t="s">
        <v>82</v>
      </c>
      <c r="AI282" s="89" t="s">
        <v>278</v>
      </c>
      <c r="AJ282" s="159"/>
      <c r="AK282" s="89" t="s">
        <v>83</v>
      </c>
      <c r="AL282" s="159" t="s">
        <v>84</v>
      </c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83</v>
      </c>
      <c r="P283" s="163"/>
      <c r="Q283" s="90" t="s">
        <v>83</v>
      </c>
      <c r="R283" s="163" t="s">
        <v>85</v>
      </c>
      <c r="S283" s="90" t="s">
        <v>83</v>
      </c>
      <c r="T283" s="163" t="s">
        <v>89</v>
      </c>
      <c r="U283" s="90" t="s">
        <v>505</v>
      </c>
      <c r="V283" s="163"/>
      <c r="W283" s="90" t="s">
        <v>83</v>
      </c>
      <c r="X283" s="163" t="s">
        <v>85</v>
      </c>
      <c r="Y283" s="90" t="s">
        <v>83</v>
      </c>
      <c r="Z283" s="163" t="s">
        <v>280</v>
      </c>
      <c r="AA283" s="90" t="s">
        <v>282</v>
      </c>
      <c r="AB283" s="163" t="s">
        <v>87</v>
      </c>
      <c r="AC283" s="90" t="s">
        <v>83</v>
      </c>
      <c r="AD283" s="163" t="s">
        <v>87</v>
      </c>
      <c r="AE283" s="90" t="s">
        <v>83</v>
      </c>
      <c r="AF283" s="163" t="s">
        <v>90</v>
      </c>
      <c r="AG283" s="90" t="s">
        <v>298</v>
      </c>
      <c r="AH283" s="163" t="s">
        <v>84</v>
      </c>
      <c r="AI283" s="90" t="s">
        <v>298</v>
      </c>
      <c r="AJ283" s="163"/>
      <c r="AK283" s="90" t="s">
        <v>83</v>
      </c>
      <c r="AL283" s="163" t="s">
        <v>276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/>
      <c r="I284" s="84" t="s">
        <v>278</v>
      </c>
      <c r="J284" s="151" t="s">
        <v>492</v>
      </c>
      <c r="K284" s="84" t="s">
        <v>82</v>
      </c>
      <c r="L284" s="151" t="s">
        <v>706</v>
      </c>
      <c r="M284" s="84" t="s">
        <v>278</v>
      </c>
      <c r="N284" s="151"/>
      <c r="O284" s="84" t="s">
        <v>278</v>
      </c>
      <c r="P284" s="151"/>
      <c r="Q284" s="84" t="s">
        <v>83</v>
      </c>
      <c r="R284" s="151" t="s">
        <v>85</v>
      </c>
      <c r="S284" s="84" t="s">
        <v>83</v>
      </c>
      <c r="T284" s="151" t="s">
        <v>88</v>
      </c>
      <c r="U284" s="84" t="s">
        <v>278</v>
      </c>
      <c r="V284" s="151"/>
      <c r="W284" s="84" t="s">
        <v>83</v>
      </c>
      <c r="X284" s="151" t="s">
        <v>85</v>
      </c>
      <c r="Y284" s="84" t="s">
        <v>83</v>
      </c>
      <c r="Z284" s="151" t="s">
        <v>280</v>
      </c>
      <c r="AA284" s="84" t="s">
        <v>278</v>
      </c>
      <c r="AB284" s="151"/>
      <c r="AC284" s="84" t="s">
        <v>83</v>
      </c>
      <c r="AD284" s="151" t="s">
        <v>87</v>
      </c>
      <c r="AE284" s="84" t="s">
        <v>83</v>
      </c>
      <c r="AF284" s="151" t="s">
        <v>90</v>
      </c>
      <c r="AG284" s="84" t="s">
        <v>278</v>
      </c>
      <c r="AH284" s="151"/>
      <c r="AI284" s="84" t="s">
        <v>298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278</v>
      </c>
      <c r="P285" s="151"/>
      <c r="Q285" s="84" t="s">
        <v>83</v>
      </c>
      <c r="R285" s="151" t="s">
        <v>85</v>
      </c>
      <c r="S285" s="84" t="s">
        <v>83</v>
      </c>
      <c r="T285" s="151" t="s">
        <v>88</v>
      </c>
      <c r="U285" s="84" t="s">
        <v>278</v>
      </c>
      <c r="V285" s="151"/>
      <c r="W285" s="84" t="s">
        <v>83</v>
      </c>
      <c r="X285" s="151" t="s">
        <v>85</v>
      </c>
      <c r="Y285" s="84" t="s">
        <v>83</v>
      </c>
      <c r="Z285" s="151" t="s">
        <v>280</v>
      </c>
      <c r="AA285" s="84" t="s">
        <v>278</v>
      </c>
      <c r="AB285" s="151"/>
      <c r="AC285" s="84" t="s">
        <v>83</v>
      </c>
      <c r="AD285" s="151" t="s">
        <v>87</v>
      </c>
      <c r="AE285" s="84" t="s">
        <v>83</v>
      </c>
      <c r="AF285" s="151" t="s">
        <v>90</v>
      </c>
      <c r="AG285" s="84" t="s">
        <v>278</v>
      </c>
      <c r="AH285" s="151"/>
      <c r="AI285" s="84" t="s">
        <v>298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278</v>
      </c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/>
      <c r="Y286" s="87" t="s">
        <v>278</v>
      </c>
      <c r="Z286" s="156"/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278</v>
      </c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/>
      <c r="Y287" s="80" t="s">
        <v>278</v>
      </c>
      <c r="Z287" s="157"/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 t="s">
        <v>276</v>
      </c>
      <c r="P288" s="151" t="s">
        <v>84</v>
      </c>
      <c r="Q288" s="84" t="s">
        <v>276</v>
      </c>
      <c r="R288" s="151"/>
      <c r="S288" s="84" t="s">
        <v>276</v>
      </c>
      <c r="T288" s="151" t="s">
        <v>84</v>
      </c>
      <c r="U288" s="84" t="s">
        <v>87</v>
      </c>
      <c r="V288" s="151" t="s">
        <v>91</v>
      </c>
      <c r="W288" s="84" t="s">
        <v>276</v>
      </c>
      <c r="X288" s="151"/>
      <c r="Y288" s="84" t="s">
        <v>276</v>
      </c>
      <c r="Z288" s="151"/>
      <c r="AA288" s="84" t="s">
        <v>276</v>
      </c>
      <c r="AB288" s="151"/>
      <c r="AC288" s="84" t="s">
        <v>276</v>
      </c>
      <c r="AD288" s="151" t="s">
        <v>84</v>
      </c>
      <c r="AE288" s="84" t="s">
        <v>90</v>
      </c>
      <c r="AF288" s="151" t="s">
        <v>91</v>
      </c>
      <c r="AG288" s="84" t="s">
        <v>276</v>
      </c>
      <c r="AH288" s="151"/>
      <c r="AI288" s="84" t="s">
        <v>276</v>
      </c>
      <c r="AJ288" s="151"/>
      <c r="AK288" s="84" t="s">
        <v>276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276</v>
      </c>
      <c r="P289" s="155"/>
      <c r="Q289" s="40" t="s">
        <v>276</v>
      </c>
      <c r="R289" s="155"/>
      <c r="S289" s="40" t="s">
        <v>276</v>
      </c>
      <c r="T289" s="155"/>
      <c r="U289" s="40" t="s">
        <v>276</v>
      </c>
      <c r="V289" s="155"/>
      <c r="W289" s="40" t="s">
        <v>276</v>
      </c>
      <c r="X289" s="155"/>
      <c r="Y289" s="40" t="s">
        <v>276</v>
      </c>
      <c r="Z289" s="155" t="s">
        <v>84</v>
      </c>
      <c r="AA289" s="40" t="s">
        <v>276</v>
      </c>
      <c r="AB289" s="155"/>
      <c r="AC289" s="40" t="s">
        <v>276</v>
      </c>
      <c r="AD289" s="155"/>
      <c r="AE289" s="40" t="s">
        <v>276</v>
      </c>
      <c r="AF289" s="155" t="s">
        <v>84</v>
      </c>
      <c r="AG289" s="40" t="s">
        <v>276</v>
      </c>
      <c r="AH289" s="155"/>
      <c r="AI289" s="40" t="s">
        <v>276</v>
      </c>
      <c r="AJ289" s="155"/>
      <c r="AK289" s="40" t="s">
        <v>276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277</v>
      </c>
      <c r="P290" s="155"/>
      <c r="Q290" s="40" t="s">
        <v>277</v>
      </c>
      <c r="R290" s="155"/>
      <c r="S290" s="40" t="s">
        <v>277</v>
      </c>
      <c r="T290" s="155"/>
      <c r="U290" s="40" t="s">
        <v>277</v>
      </c>
      <c r="V290" s="155"/>
      <c r="W290" s="40" t="s">
        <v>277</v>
      </c>
      <c r="X290" s="155" t="s">
        <v>86</v>
      </c>
      <c r="Y290" s="40" t="s">
        <v>277</v>
      </c>
      <c r="Z290" s="155" t="s">
        <v>280</v>
      </c>
      <c r="AA290" s="40" t="s">
        <v>277</v>
      </c>
      <c r="AB290" s="155"/>
      <c r="AC290" s="40" t="s">
        <v>277</v>
      </c>
      <c r="AD290" s="155"/>
      <c r="AE290" s="40" t="s">
        <v>277</v>
      </c>
      <c r="AF290" s="155"/>
      <c r="AG290" s="40" t="s">
        <v>277</v>
      </c>
      <c r="AH290" s="155"/>
      <c r="AI290" s="40" t="s">
        <v>277</v>
      </c>
      <c r="AJ290" s="155"/>
      <c r="AK290" s="40" t="s">
        <v>277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277</v>
      </c>
      <c r="P291" s="151"/>
      <c r="Q291" s="84" t="s">
        <v>277</v>
      </c>
      <c r="R291" s="151"/>
      <c r="S291" s="84" t="s">
        <v>277</v>
      </c>
      <c r="T291" s="151"/>
      <c r="U291" s="84" t="s">
        <v>277</v>
      </c>
      <c r="V291" s="151"/>
      <c r="W291" s="84" t="s">
        <v>276</v>
      </c>
      <c r="X291" s="151" t="s">
        <v>86</v>
      </c>
      <c r="Y291" s="84" t="s">
        <v>277</v>
      </c>
      <c r="Z291" s="151" t="s">
        <v>280</v>
      </c>
      <c r="AA291" s="84" t="s">
        <v>277</v>
      </c>
      <c r="AB291" s="151"/>
      <c r="AC291" s="84" t="s">
        <v>277</v>
      </c>
      <c r="AD291" s="151"/>
      <c r="AE291" s="84" t="s">
        <v>277</v>
      </c>
      <c r="AF291" s="151"/>
      <c r="AG291" s="84" t="s">
        <v>277</v>
      </c>
      <c r="AH291" s="151"/>
      <c r="AI291" s="84" t="s">
        <v>277</v>
      </c>
      <c r="AJ291" s="151"/>
      <c r="AK291" s="84" t="s">
        <v>277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82</v>
      </c>
      <c r="P292" s="155"/>
      <c r="Q292" s="40" t="s">
        <v>82</v>
      </c>
      <c r="R292" s="155"/>
      <c r="S292" s="40" t="s">
        <v>82</v>
      </c>
      <c r="T292" s="155"/>
      <c r="U292" s="40" t="s">
        <v>82</v>
      </c>
      <c r="V292" s="155"/>
      <c r="W292" s="40" t="s">
        <v>82</v>
      </c>
      <c r="X292" s="155"/>
      <c r="Y292" s="40" t="s">
        <v>82</v>
      </c>
      <c r="Z292" s="155"/>
      <c r="AA292" s="40" t="s">
        <v>82</v>
      </c>
      <c r="AB292" s="155"/>
      <c r="AC292" s="40" t="s">
        <v>82</v>
      </c>
      <c r="AD292" s="155"/>
      <c r="AE292" s="40" t="s">
        <v>82</v>
      </c>
      <c r="AF292" s="155"/>
      <c r="AG292" s="40" t="s">
        <v>82</v>
      </c>
      <c r="AH292" s="155"/>
      <c r="AI292" s="40" t="s">
        <v>82</v>
      </c>
      <c r="AJ292" s="155"/>
      <c r="AK292" s="40" t="s">
        <v>82</v>
      </c>
      <c r="AL292" s="155" t="s">
        <v>85</v>
      </c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82</v>
      </c>
      <c r="P293" s="156"/>
      <c r="Q293" s="87" t="s">
        <v>82</v>
      </c>
      <c r="R293" s="156"/>
      <c r="S293" s="87" t="s">
        <v>82</v>
      </c>
      <c r="T293" s="156"/>
      <c r="U293" s="87" t="s">
        <v>82</v>
      </c>
      <c r="V293" s="156"/>
      <c r="W293" s="87" t="s">
        <v>82</v>
      </c>
      <c r="X293" s="156" t="s">
        <v>277</v>
      </c>
      <c r="Y293" s="87" t="s">
        <v>82</v>
      </c>
      <c r="Z293" s="156"/>
      <c r="AA293" s="87" t="s">
        <v>82</v>
      </c>
      <c r="AB293" s="156"/>
      <c r="AC293" s="87" t="s">
        <v>82</v>
      </c>
      <c r="AD293" s="156"/>
      <c r="AE293" s="87" t="s">
        <v>82</v>
      </c>
      <c r="AF293" s="156"/>
      <c r="AG293" s="87" t="s">
        <v>82</v>
      </c>
      <c r="AH293" s="156"/>
      <c r="AI293" s="87" t="s">
        <v>82</v>
      </c>
      <c r="AJ293" s="156"/>
      <c r="AK293" s="87" t="s">
        <v>82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82</v>
      </c>
      <c r="P294" s="157"/>
      <c r="Q294" s="80" t="s">
        <v>82</v>
      </c>
      <c r="R294" s="157"/>
      <c r="S294" s="80" t="s">
        <v>82</v>
      </c>
      <c r="T294" s="157"/>
      <c r="U294" s="80" t="s">
        <v>82</v>
      </c>
      <c r="V294" s="157"/>
      <c r="W294" s="80" t="s">
        <v>82</v>
      </c>
      <c r="X294" s="157"/>
      <c r="Y294" s="80" t="s">
        <v>82</v>
      </c>
      <c r="Z294" s="157"/>
      <c r="AA294" s="80" t="s">
        <v>82</v>
      </c>
      <c r="AB294" s="157"/>
      <c r="AC294" s="80" t="s">
        <v>82</v>
      </c>
      <c r="AD294" s="157"/>
      <c r="AE294" s="80" t="s">
        <v>82</v>
      </c>
      <c r="AF294" s="157"/>
      <c r="AG294" s="80" t="s">
        <v>82</v>
      </c>
      <c r="AH294" s="157"/>
      <c r="AI294" s="80" t="s">
        <v>82</v>
      </c>
      <c r="AJ294" s="157"/>
      <c r="AK294" s="80" t="s">
        <v>82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278</v>
      </c>
      <c r="P295" s="151"/>
      <c r="Q295" s="234" t="s">
        <v>278</v>
      </c>
      <c r="R295" s="151"/>
      <c r="S295" s="234" t="s">
        <v>278</v>
      </c>
      <c r="T295" s="151"/>
      <c r="U295" s="234" t="s">
        <v>278</v>
      </c>
      <c r="V295" s="151"/>
      <c r="W295" s="234" t="s">
        <v>278</v>
      </c>
      <c r="X295" s="151"/>
      <c r="Y295" s="234" t="s">
        <v>278</v>
      </c>
      <c r="Z295" s="151"/>
      <c r="AA295" s="234" t="s">
        <v>278</v>
      </c>
      <c r="AB295" s="151"/>
      <c r="AC295" s="234" t="s">
        <v>278</v>
      </c>
      <c r="AD295" s="151"/>
      <c r="AE295" s="234" t="s">
        <v>278</v>
      </c>
      <c r="AF295" s="151"/>
      <c r="AG295" s="234" t="s">
        <v>278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278</v>
      </c>
      <c r="P296" s="155"/>
      <c r="Q296" s="40" t="s">
        <v>278</v>
      </c>
      <c r="R296" s="155"/>
      <c r="S296" s="40" t="s">
        <v>278</v>
      </c>
      <c r="T296" s="155"/>
      <c r="U296" s="40" t="s">
        <v>278</v>
      </c>
      <c r="V296" s="155"/>
      <c r="W296" s="40" t="s">
        <v>278</v>
      </c>
      <c r="X296" s="155"/>
      <c r="Y296" s="40" t="s">
        <v>278</v>
      </c>
      <c r="Z296" s="155"/>
      <c r="AA296" s="40" t="s">
        <v>278</v>
      </c>
      <c r="AB296" s="155"/>
      <c r="AC296" s="40" t="s">
        <v>278</v>
      </c>
      <c r="AD296" s="155"/>
      <c r="AE296" s="40" t="s">
        <v>278</v>
      </c>
      <c r="AF296" s="155"/>
      <c r="AG296" s="40" t="s">
        <v>278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/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276</v>
      </c>
      <c r="P297" s="155" t="s">
        <v>484</v>
      </c>
      <c r="Q297" s="40" t="s">
        <v>276</v>
      </c>
      <c r="R297" s="155"/>
      <c r="S297" s="40" t="s">
        <v>276</v>
      </c>
      <c r="T297" s="155" t="s">
        <v>669</v>
      </c>
      <c r="U297" s="40" t="s">
        <v>276</v>
      </c>
      <c r="V297" s="155" t="s">
        <v>86</v>
      </c>
      <c r="W297" s="40" t="s">
        <v>276</v>
      </c>
      <c r="X297" s="155" t="s">
        <v>86</v>
      </c>
      <c r="Y297" s="40" t="s">
        <v>276</v>
      </c>
      <c r="Z297" s="155" t="s">
        <v>279</v>
      </c>
      <c r="AA297" s="40" t="s">
        <v>276</v>
      </c>
      <c r="AB297" s="155"/>
      <c r="AC297" s="40" t="s">
        <v>276</v>
      </c>
      <c r="AD297" s="155"/>
      <c r="AE297" s="40" t="s">
        <v>276</v>
      </c>
      <c r="AF297" s="155" t="s">
        <v>90</v>
      </c>
      <c r="AG297" s="40" t="s">
        <v>276</v>
      </c>
      <c r="AH297" s="155"/>
      <c r="AI297" s="40" t="s">
        <v>276</v>
      </c>
      <c r="AJ297" s="155"/>
      <c r="AK297" s="40" t="s">
        <v>276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276</v>
      </c>
      <c r="P298" s="151"/>
      <c r="Q298" s="84" t="s">
        <v>276</v>
      </c>
      <c r="R298" s="151"/>
      <c r="S298" s="84" t="s">
        <v>276</v>
      </c>
      <c r="T298" s="151" t="s">
        <v>85</v>
      </c>
      <c r="U298" s="84" t="s">
        <v>276</v>
      </c>
      <c r="V298" s="151" t="s">
        <v>84</v>
      </c>
      <c r="W298" s="84" t="s">
        <v>276</v>
      </c>
      <c r="X298" s="151"/>
      <c r="Y298" s="84" t="s">
        <v>276</v>
      </c>
      <c r="Z298" s="151"/>
      <c r="AA298" s="84" t="s">
        <v>276</v>
      </c>
      <c r="AB298" s="151"/>
      <c r="AC298" s="84" t="s">
        <v>276</v>
      </c>
      <c r="AD298" s="151"/>
      <c r="AE298" s="84" t="s">
        <v>276</v>
      </c>
      <c r="AF298" s="151" t="s">
        <v>85</v>
      </c>
      <c r="AG298" s="84" t="s">
        <v>276</v>
      </c>
      <c r="AH298" s="151"/>
      <c r="AI298" s="84" t="s">
        <v>276</v>
      </c>
      <c r="AJ298" s="151"/>
      <c r="AK298" s="84" t="s">
        <v>276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277</v>
      </c>
      <c r="P299" s="155"/>
      <c r="Q299" s="40" t="s">
        <v>277</v>
      </c>
      <c r="R299" s="155"/>
      <c r="S299" s="40" t="s">
        <v>277</v>
      </c>
      <c r="T299" s="155" t="s">
        <v>85</v>
      </c>
      <c r="U299" s="40" t="s">
        <v>277</v>
      </c>
      <c r="V299" s="155" t="s">
        <v>86</v>
      </c>
      <c r="W299" s="40" t="s">
        <v>277</v>
      </c>
      <c r="X299" s="155"/>
      <c r="Y299" s="40" t="s">
        <v>277</v>
      </c>
      <c r="Z299" s="155" t="s">
        <v>276</v>
      </c>
      <c r="AA299" s="40" t="s">
        <v>277</v>
      </c>
      <c r="AB299" s="155"/>
      <c r="AC299" s="40" t="s">
        <v>277</v>
      </c>
      <c r="AD299" s="155"/>
      <c r="AE299" s="40" t="s">
        <v>277</v>
      </c>
      <c r="AF299" s="155" t="s">
        <v>84</v>
      </c>
      <c r="AG299" s="40" t="s">
        <v>277</v>
      </c>
      <c r="AH299" s="155"/>
      <c r="AI299" s="40" t="s">
        <v>277</v>
      </c>
      <c r="AJ299" s="155"/>
      <c r="AK299" s="40" t="s">
        <v>277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277</v>
      </c>
      <c r="P300" s="156"/>
      <c r="Q300" s="87" t="s">
        <v>277</v>
      </c>
      <c r="R300" s="156"/>
      <c r="S300" s="87" t="s">
        <v>277</v>
      </c>
      <c r="T300" s="156" t="s">
        <v>279</v>
      </c>
      <c r="U300" s="87" t="s">
        <v>277</v>
      </c>
      <c r="V300" s="156" t="s">
        <v>86</v>
      </c>
      <c r="W300" s="87" t="s">
        <v>277</v>
      </c>
      <c r="X300" s="156"/>
      <c r="Y300" s="87" t="s">
        <v>277</v>
      </c>
      <c r="Z300" s="156" t="s">
        <v>276</v>
      </c>
      <c r="AA300" s="87" t="s">
        <v>277</v>
      </c>
      <c r="AB300" s="156"/>
      <c r="AC300" s="87" t="s">
        <v>277</v>
      </c>
      <c r="AD300" s="156"/>
      <c r="AE300" s="87" t="s">
        <v>277</v>
      </c>
      <c r="AF300" s="156"/>
      <c r="AG300" s="87" t="s">
        <v>277</v>
      </c>
      <c r="AH300" s="156"/>
      <c r="AI300" s="87" t="s">
        <v>277</v>
      </c>
      <c r="AJ300" s="156"/>
      <c r="AK300" s="87" t="s">
        <v>277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277</v>
      </c>
      <c r="P301" s="157"/>
      <c r="Q301" s="80" t="s">
        <v>277</v>
      </c>
      <c r="R301" s="157"/>
      <c r="S301" s="80" t="s">
        <v>277</v>
      </c>
      <c r="T301" s="157" t="s">
        <v>279</v>
      </c>
      <c r="U301" s="80" t="s">
        <v>277</v>
      </c>
      <c r="V301" s="157" t="s">
        <v>86</v>
      </c>
      <c r="W301" s="80" t="s">
        <v>277</v>
      </c>
      <c r="X301" s="157"/>
      <c r="Y301" s="80" t="s">
        <v>277</v>
      </c>
      <c r="Z301" s="157" t="s">
        <v>276</v>
      </c>
      <c r="AA301" s="80" t="s">
        <v>277</v>
      </c>
      <c r="AB301" s="157"/>
      <c r="AC301" s="80" t="s">
        <v>277</v>
      </c>
      <c r="AD301" s="157"/>
      <c r="AE301" s="80" t="s">
        <v>277</v>
      </c>
      <c r="AF301" s="157"/>
      <c r="AG301" s="80" t="s">
        <v>277</v>
      </c>
      <c r="AH301" s="157"/>
      <c r="AI301" s="80" t="s">
        <v>277</v>
      </c>
      <c r="AJ301" s="157"/>
      <c r="AK301" s="80" t="s">
        <v>277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/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82</v>
      </c>
      <c r="P302" s="151"/>
      <c r="Q302" s="84" t="s">
        <v>82</v>
      </c>
      <c r="R302" s="151"/>
      <c r="S302" s="84" t="s">
        <v>82</v>
      </c>
      <c r="T302" s="151" t="s">
        <v>87</v>
      </c>
      <c r="U302" s="84" t="s">
        <v>82</v>
      </c>
      <c r="V302" s="151" t="s">
        <v>86</v>
      </c>
      <c r="W302" s="84" t="s">
        <v>82</v>
      </c>
      <c r="X302" s="151"/>
      <c r="Y302" s="84" t="s">
        <v>82</v>
      </c>
      <c r="Z302" s="151"/>
      <c r="AA302" s="84" t="s">
        <v>82</v>
      </c>
      <c r="AB302" s="151" t="s">
        <v>276</v>
      </c>
      <c r="AC302" s="84" t="s">
        <v>82</v>
      </c>
      <c r="AD302" s="151" t="s">
        <v>87</v>
      </c>
      <c r="AE302" s="84" t="s">
        <v>82</v>
      </c>
      <c r="AF302" s="151"/>
      <c r="AG302" s="84" t="s">
        <v>82</v>
      </c>
      <c r="AH302" s="151"/>
      <c r="AI302" s="84" t="s">
        <v>82</v>
      </c>
      <c r="AJ302" s="151"/>
      <c r="AK302" s="84" t="s">
        <v>82</v>
      </c>
      <c r="AL302" s="151" t="s">
        <v>87</v>
      </c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82</v>
      </c>
      <c r="P303" s="155"/>
      <c r="Q303" s="40" t="s">
        <v>82</v>
      </c>
      <c r="R303" s="155"/>
      <c r="S303" s="40" t="s">
        <v>82</v>
      </c>
      <c r="T303" s="155" t="s">
        <v>87</v>
      </c>
      <c r="U303" s="40" t="s">
        <v>82</v>
      </c>
      <c r="V303" s="155" t="s">
        <v>278</v>
      </c>
      <c r="W303" s="40" t="s">
        <v>82</v>
      </c>
      <c r="X303" s="155"/>
      <c r="Y303" s="40" t="s">
        <v>82</v>
      </c>
      <c r="Z303" s="155"/>
      <c r="AA303" s="40" t="s">
        <v>82</v>
      </c>
      <c r="AB303" s="155" t="s">
        <v>276</v>
      </c>
      <c r="AC303" s="40" t="s">
        <v>82</v>
      </c>
      <c r="AD303" s="155" t="s">
        <v>87</v>
      </c>
      <c r="AE303" s="40" t="s">
        <v>82</v>
      </c>
      <c r="AF303" s="155"/>
      <c r="AG303" s="40" t="s">
        <v>82</v>
      </c>
      <c r="AH303" s="155"/>
      <c r="AI303" s="40" t="s">
        <v>82</v>
      </c>
      <c r="AJ303" s="155"/>
      <c r="AK303" s="40" t="s">
        <v>82</v>
      </c>
      <c r="AL303" s="155" t="s">
        <v>88</v>
      </c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278</v>
      </c>
      <c r="P304" s="155"/>
      <c r="Q304" s="40" t="s">
        <v>278</v>
      </c>
      <c r="R304" s="155"/>
      <c r="S304" s="40" t="s">
        <v>278</v>
      </c>
      <c r="T304" s="155"/>
      <c r="U304" s="40" t="s">
        <v>278</v>
      </c>
      <c r="V304" s="155" t="s">
        <v>495</v>
      </c>
      <c r="W304" s="40" t="s">
        <v>278</v>
      </c>
      <c r="X304" s="155"/>
      <c r="Y304" s="40" t="s">
        <v>278</v>
      </c>
      <c r="Z304" s="155"/>
      <c r="AA304" s="40" t="s">
        <v>278</v>
      </c>
      <c r="AB304" s="155"/>
      <c r="AC304" s="40" t="s">
        <v>278</v>
      </c>
      <c r="AD304" s="155"/>
      <c r="AE304" s="40" t="s">
        <v>278</v>
      </c>
      <c r="AF304" s="155"/>
      <c r="AG304" s="40" t="s">
        <v>278</v>
      </c>
      <c r="AH304" s="155"/>
      <c r="AI304" s="40" t="s">
        <v>278</v>
      </c>
      <c r="AJ304" s="155"/>
      <c r="AK304" s="40" t="s">
        <v>278</v>
      </c>
      <c r="AL304" s="155"/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278</v>
      </c>
      <c r="T305" s="151"/>
      <c r="U305" s="84" t="s">
        <v>278</v>
      </c>
      <c r="V305" s="151"/>
      <c r="W305" s="84" t="s">
        <v>278</v>
      </c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278</v>
      </c>
      <c r="AF305" s="151"/>
      <c r="AG305" s="84" t="s">
        <v>278</v>
      </c>
      <c r="AH305" s="151"/>
      <c r="AI305" s="84" t="s">
        <v>278</v>
      </c>
      <c r="AJ305" s="151"/>
      <c r="AK305" s="84" t="s">
        <v>278</v>
      </c>
      <c r="AL305" s="151"/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276</v>
      </c>
      <c r="P306" s="155" t="s">
        <v>502</v>
      </c>
      <c r="Q306" s="40" t="s">
        <v>276</v>
      </c>
      <c r="R306" s="155"/>
      <c r="S306" s="40" t="s">
        <v>276</v>
      </c>
      <c r="T306" s="155"/>
      <c r="U306" s="40" t="s">
        <v>276</v>
      </c>
      <c r="V306" s="155"/>
      <c r="W306" s="40" t="s">
        <v>276</v>
      </c>
      <c r="X306" s="155" t="s">
        <v>86</v>
      </c>
      <c r="Y306" s="40" t="s">
        <v>276</v>
      </c>
      <c r="Z306" s="155" t="s">
        <v>279</v>
      </c>
      <c r="AA306" s="40" t="s">
        <v>276</v>
      </c>
      <c r="AB306" s="155"/>
      <c r="AC306" s="40" t="s">
        <v>276</v>
      </c>
      <c r="AD306" s="155" t="s">
        <v>88</v>
      </c>
      <c r="AE306" s="40" t="s">
        <v>276</v>
      </c>
      <c r="AF306" s="155" t="s">
        <v>85</v>
      </c>
      <c r="AG306" s="40" t="s">
        <v>276</v>
      </c>
      <c r="AH306" s="155"/>
      <c r="AI306" s="40" t="s">
        <v>276</v>
      </c>
      <c r="AJ306" s="155"/>
      <c r="AK306" s="40" t="s">
        <v>276</v>
      </c>
      <c r="AL306" s="155"/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276</v>
      </c>
      <c r="P307" s="156"/>
      <c r="Q307" s="87" t="s">
        <v>276</v>
      </c>
      <c r="R307" s="156"/>
      <c r="S307" s="87" t="s">
        <v>276</v>
      </c>
      <c r="T307" s="156"/>
      <c r="U307" s="87" t="s">
        <v>276</v>
      </c>
      <c r="V307" s="156" t="s">
        <v>292</v>
      </c>
      <c r="W307" s="87" t="s">
        <v>276</v>
      </c>
      <c r="X307" s="156"/>
      <c r="Y307" s="87" t="s">
        <v>276</v>
      </c>
      <c r="Z307" s="156"/>
      <c r="AA307" s="87" t="s">
        <v>276</v>
      </c>
      <c r="AB307" s="156"/>
      <c r="AC307" s="87" t="s">
        <v>276</v>
      </c>
      <c r="AD307" s="156"/>
      <c r="AE307" s="87" t="s">
        <v>276</v>
      </c>
      <c r="AF307" s="156"/>
      <c r="AG307" s="87" t="s">
        <v>276</v>
      </c>
      <c r="AH307" s="156"/>
      <c r="AI307" s="87" t="s">
        <v>276</v>
      </c>
      <c r="AJ307" s="156"/>
      <c r="AK307" s="87" t="s">
        <v>276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276</v>
      </c>
      <c r="P308" s="157"/>
      <c r="Q308" s="80" t="s">
        <v>276</v>
      </c>
      <c r="R308" s="157"/>
      <c r="S308" s="80" t="s">
        <v>276</v>
      </c>
      <c r="T308" s="157"/>
      <c r="U308" s="80" t="s">
        <v>276</v>
      </c>
      <c r="V308" s="157" t="s">
        <v>85</v>
      </c>
      <c r="W308" s="80" t="s">
        <v>276</v>
      </c>
      <c r="X308" s="157"/>
      <c r="Y308" s="80" t="s">
        <v>276</v>
      </c>
      <c r="Z308" s="157"/>
      <c r="AA308" s="80" t="s">
        <v>276</v>
      </c>
      <c r="AB308" s="157"/>
      <c r="AC308" s="80" t="s">
        <v>276</v>
      </c>
      <c r="AD308" s="157"/>
      <c r="AE308" s="80" t="s">
        <v>276</v>
      </c>
      <c r="AF308" s="157"/>
      <c r="AG308" s="80" t="s">
        <v>276</v>
      </c>
      <c r="AH308" s="157"/>
      <c r="AI308" s="80" t="s">
        <v>276</v>
      </c>
      <c r="AJ308" s="157"/>
      <c r="AK308" s="80" t="s">
        <v>276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277</v>
      </c>
      <c r="P309" s="151"/>
      <c r="Q309" s="84" t="s">
        <v>277</v>
      </c>
      <c r="R309" s="151"/>
      <c r="S309" s="84" t="s">
        <v>277</v>
      </c>
      <c r="T309" s="151"/>
      <c r="U309" s="84" t="s">
        <v>277</v>
      </c>
      <c r="V309" s="151" t="s">
        <v>279</v>
      </c>
      <c r="W309" s="84" t="s">
        <v>277</v>
      </c>
      <c r="X309" s="151" t="s">
        <v>86</v>
      </c>
      <c r="Y309" s="84" t="s">
        <v>277</v>
      </c>
      <c r="Z309" s="151" t="s">
        <v>85</v>
      </c>
      <c r="AA309" s="84" t="s">
        <v>277</v>
      </c>
      <c r="AB309" s="151"/>
      <c r="AC309" s="84" t="s">
        <v>277</v>
      </c>
      <c r="AD309" s="151"/>
      <c r="AE309" s="84" t="s">
        <v>277</v>
      </c>
      <c r="AF309" s="151"/>
      <c r="AG309" s="84" t="s">
        <v>277</v>
      </c>
      <c r="AH309" s="151"/>
      <c r="AI309" s="84" t="s">
        <v>277</v>
      </c>
      <c r="AJ309" s="151"/>
      <c r="AK309" s="84" t="s">
        <v>277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277</v>
      </c>
      <c r="P310" s="155"/>
      <c r="Q310" s="40" t="s">
        <v>277</v>
      </c>
      <c r="R310" s="155"/>
      <c r="S310" s="40" t="s">
        <v>277</v>
      </c>
      <c r="T310" s="155" t="s">
        <v>283</v>
      </c>
      <c r="U310" s="40" t="s">
        <v>277</v>
      </c>
      <c r="V310" s="155" t="s">
        <v>279</v>
      </c>
      <c r="W310" s="40" t="s">
        <v>277</v>
      </c>
      <c r="X310" s="155" t="s">
        <v>86</v>
      </c>
      <c r="Y310" s="40" t="s">
        <v>277</v>
      </c>
      <c r="Z310" s="155" t="s">
        <v>85</v>
      </c>
      <c r="AA310" s="40" t="s">
        <v>277</v>
      </c>
      <c r="AB310" s="155"/>
      <c r="AC310" s="40" t="s">
        <v>277</v>
      </c>
      <c r="AD310" s="155"/>
      <c r="AE310" s="40" t="s">
        <v>277</v>
      </c>
      <c r="AF310" s="155"/>
      <c r="AG310" s="40" t="s">
        <v>277</v>
      </c>
      <c r="AH310" s="155"/>
      <c r="AI310" s="40" t="s">
        <v>277</v>
      </c>
      <c r="AJ310" s="155"/>
      <c r="AK310" s="40" t="s">
        <v>277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/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82</v>
      </c>
      <c r="P311" s="155"/>
      <c r="Q311" s="40" t="s">
        <v>82</v>
      </c>
      <c r="R311" s="155"/>
      <c r="S311" s="40" t="s">
        <v>82</v>
      </c>
      <c r="T311" s="155"/>
      <c r="U311" s="40" t="s">
        <v>82</v>
      </c>
      <c r="V311" s="155" t="s">
        <v>85</v>
      </c>
      <c r="W311" s="40" t="s">
        <v>82</v>
      </c>
      <c r="X311" s="155" t="s">
        <v>277</v>
      </c>
      <c r="Y311" s="40" t="s">
        <v>82</v>
      </c>
      <c r="Z311" s="155"/>
      <c r="AA311" s="40" t="s">
        <v>82</v>
      </c>
      <c r="AB311" s="155"/>
      <c r="AC311" s="40" t="s">
        <v>82</v>
      </c>
      <c r="AD311" s="155"/>
      <c r="AE311" s="40" t="s">
        <v>82</v>
      </c>
      <c r="AF311" s="155" t="s">
        <v>277</v>
      </c>
      <c r="AG311" s="40" t="s">
        <v>82</v>
      </c>
      <c r="AH311" s="155"/>
      <c r="AI311" s="40" t="s">
        <v>82</v>
      </c>
      <c r="AJ311" s="155"/>
      <c r="AK311" s="40" t="s">
        <v>82</v>
      </c>
      <c r="AL311" s="155" t="s">
        <v>88</v>
      </c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/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82</v>
      </c>
      <c r="P312" s="151"/>
      <c r="Q312" s="84" t="s">
        <v>82</v>
      </c>
      <c r="R312" s="151"/>
      <c r="S312" s="84" t="s">
        <v>82</v>
      </c>
      <c r="T312" s="151"/>
      <c r="U312" s="84" t="s">
        <v>82</v>
      </c>
      <c r="V312" s="151" t="s">
        <v>85</v>
      </c>
      <c r="W312" s="84" t="s">
        <v>82</v>
      </c>
      <c r="X312" s="151"/>
      <c r="Y312" s="84" t="s">
        <v>82</v>
      </c>
      <c r="Z312" s="151"/>
      <c r="AA312" s="84" t="s">
        <v>82</v>
      </c>
      <c r="AB312" s="151" t="s">
        <v>87</v>
      </c>
      <c r="AC312" s="84" t="s">
        <v>82</v>
      </c>
      <c r="AD312" s="151"/>
      <c r="AE312" s="84" t="s">
        <v>82</v>
      </c>
      <c r="AF312" s="151" t="s">
        <v>277</v>
      </c>
      <c r="AG312" s="84" t="s">
        <v>82</v>
      </c>
      <c r="AH312" s="151"/>
      <c r="AI312" s="84" t="s">
        <v>82</v>
      </c>
      <c r="AJ312" s="151"/>
      <c r="AK312" s="84" t="s">
        <v>82</v>
      </c>
      <c r="AL312" s="151" t="s">
        <v>87</v>
      </c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278</v>
      </c>
      <c r="P313" s="155"/>
      <c r="Q313" s="40" t="s">
        <v>278</v>
      </c>
      <c r="R313" s="155"/>
      <c r="S313" s="40" t="s">
        <v>278</v>
      </c>
      <c r="T313" s="155"/>
      <c r="U313" s="40" t="s">
        <v>278</v>
      </c>
      <c r="V313" s="155"/>
      <c r="W313" s="40" t="s">
        <v>278</v>
      </c>
      <c r="X313" s="155"/>
      <c r="Y313" s="40" t="s">
        <v>278</v>
      </c>
      <c r="Z313" s="155"/>
      <c r="AA313" s="40" t="s">
        <v>278</v>
      </c>
      <c r="AB313" s="155"/>
      <c r="AC313" s="40" t="s">
        <v>278</v>
      </c>
      <c r="AD313" s="155"/>
      <c r="AE313" s="40" t="s">
        <v>278</v>
      </c>
      <c r="AF313" s="155"/>
      <c r="AG313" s="40" t="s">
        <v>278</v>
      </c>
      <c r="AH313" s="155"/>
      <c r="AI313" s="40" t="s">
        <v>278</v>
      </c>
      <c r="AJ313" s="155"/>
      <c r="AK313" s="40" t="s">
        <v>278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 t="s">
        <v>16</v>
      </c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/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/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83</v>
      </c>
      <c r="R316" s="159" t="s">
        <v>85</v>
      </c>
      <c r="S316" s="89" t="s">
        <v>83</v>
      </c>
      <c r="T316" s="159"/>
      <c r="U316" s="89" t="s">
        <v>83</v>
      </c>
      <c r="V316" s="159" t="s">
        <v>85</v>
      </c>
      <c r="W316" s="89" t="s">
        <v>83</v>
      </c>
      <c r="X316" s="159" t="s">
        <v>85</v>
      </c>
      <c r="Y316" s="89" t="s">
        <v>83</v>
      </c>
      <c r="Z316" s="159" t="s">
        <v>280</v>
      </c>
      <c r="AA316" s="89" t="s">
        <v>278</v>
      </c>
      <c r="AB316" s="159"/>
      <c r="AC316" s="89" t="s">
        <v>83</v>
      </c>
      <c r="AD316" s="159"/>
      <c r="AE316" s="89" t="s">
        <v>83</v>
      </c>
      <c r="AF316" s="159" t="s">
        <v>90</v>
      </c>
      <c r="AG316" s="89" t="s">
        <v>278</v>
      </c>
      <c r="AH316" s="159"/>
      <c r="AI316" s="89" t="s">
        <v>298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83</v>
      </c>
      <c r="R317" s="159" t="s">
        <v>85</v>
      </c>
      <c r="S317" s="89" t="s">
        <v>83</v>
      </c>
      <c r="T317" s="159"/>
      <c r="U317" s="89" t="s">
        <v>83</v>
      </c>
      <c r="V317" s="159" t="s">
        <v>85</v>
      </c>
      <c r="W317" s="89" t="s">
        <v>83</v>
      </c>
      <c r="X317" s="159" t="s">
        <v>85</v>
      </c>
      <c r="Y317" s="89" t="s">
        <v>83</v>
      </c>
      <c r="Z317" s="159" t="s">
        <v>280</v>
      </c>
      <c r="AA317" s="89" t="s">
        <v>278</v>
      </c>
      <c r="AB317" s="159"/>
      <c r="AC317" s="89" t="s">
        <v>83</v>
      </c>
      <c r="AD317" s="159"/>
      <c r="AE317" s="89" t="s">
        <v>83</v>
      </c>
      <c r="AF317" s="159" t="s">
        <v>90</v>
      </c>
      <c r="AG317" s="89" t="s">
        <v>278</v>
      </c>
      <c r="AH317" s="159"/>
      <c r="AI317" s="89" t="s">
        <v>298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83</v>
      </c>
      <c r="P318" s="159"/>
      <c r="Q318" s="89" t="s">
        <v>83</v>
      </c>
      <c r="R318" s="159" t="s">
        <v>87</v>
      </c>
      <c r="S318" s="89" t="s">
        <v>83</v>
      </c>
      <c r="T318" s="159" t="s">
        <v>84</v>
      </c>
      <c r="U318" s="89" t="s">
        <v>83</v>
      </c>
      <c r="V318" s="159" t="s">
        <v>85</v>
      </c>
      <c r="W318" s="89" t="s">
        <v>83</v>
      </c>
      <c r="X318" s="159" t="s">
        <v>85</v>
      </c>
      <c r="Y318" s="89" t="s">
        <v>83</v>
      </c>
      <c r="Z318" s="159" t="s">
        <v>280</v>
      </c>
      <c r="AA318" s="89" t="s">
        <v>282</v>
      </c>
      <c r="AB318" s="159"/>
      <c r="AC318" s="89" t="s">
        <v>83</v>
      </c>
      <c r="AD318" s="159"/>
      <c r="AE318" s="89" t="s">
        <v>83</v>
      </c>
      <c r="AF318" s="159" t="s">
        <v>90</v>
      </c>
      <c r="AG318" s="89" t="s">
        <v>298</v>
      </c>
      <c r="AH318" s="159" t="s">
        <v>84</v>
      </c>
      <c r="AI318" s="89" t="s">
        <v>298</v>
      </c>
      <c r="AJ318" s="159"/>
      <c r="AK318" s="89" t="s">
        <v>83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83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 t="s">
        <v>278</v>
      </c>
      <c r="X319" s="159"/>
      <c r="Y319" s="89" t="s">
        <v>278</v>
      </c>
      <c r="Z319" s="159"/>
      <c r="AA319" s="89" t="s">
        <v>282</v>
      </c>
      <c r="AB319" s="159"/>
      <c r="AC319" s="89" t="s">
        <v>278</v>
      </c>
      <c r="AD319" s="159"/>
      <c r="AE319" s="89" t="s">
        <v>278</v>
      </c>
      <c r="AF319" s="159"/>
      <c r="AG319" s="89" t="s">
        <v>298</v>
      </c>
      <c r="AH319" s="159"/>
      <c r="AI319" s="89" t="s">
        <v>278</v>
      </c>
      <c r="AJ319" s="159"/>
      <c r="AK319" s="89" t="s">
        <v>83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83</v>
      </c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/>
      <c r="AA320" s="89" t="s">
        <v>282</v>
      </c>
      <c r="AB320" s="159"/>
      <c r="AC320" s="89" t="s">
        <v>278</v>
      </c>
      <c r="AD320" s="159"/>
      <c r="AE320" s="89" t="s">
        <v>278</v>
      </c>
      <c r="AF320" s="159"/>
      <c r="AG320" s="89" t="s">
        <v>298</v>
      </c>
      <c r="AH320" s="159"/>
      <c r="AI320" s="89" t="s">
        <v>278</v>
      </c>
      <c r="AJ320" s="159"/>
      <c r="AK320" s="89" t="s">
        <v>83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278</v>
      </c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/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278</v>
      </c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/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276</v>
      </c>
      <c r="P323" s="159"/>
      <c r="Q323" s="89" t="s">
        <v>276</v>
      </c>
      <c r="R323" s="159"/>
      <c r="S323" s="89" t="s">
        <v>276</v>
      </c>
      <c r="T323" s="159"/>
      <c r="U323" s="89" t="s">
        <v>276</v>
      </c>
      <c r="V323" s="159"/>
      <c r="W323" s="89" t="s">
        <v>276</v>
      </c>
      <c r="X323" s="159"/>
      <c r="Y323" s="89" t="s">
        <v>276</v>
      </c>
      <c r="Z323" s="159"/>
      <c r="AA323" s="89" t="s">
        <v>276</v>
      </c>
      <c r="AB323" s="159"/>
      <c r="AC323" s="89" t="s">
        <v>276</v>
      </c>
      <c r="AD323" s="159"/>
      <c r="AE323" s="89" t="s">
        <v>276</v>
      </c>
      <c r="AF323" s="159" t="s">
        <v>90</v>
      </c>
      <c r="AG323" s="89" t="s">
        <v>276</v>
      </c>
      <c r="AH323" s="159"/>
      <c r="AI323" s="89" t="s">
        <v>276</v>
      </c>
      <c r="AJ323" s="159"/>
      <c r="AK323" s="89" t="s">
        <v>276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276</v>
      </c>
      <c r="P324" s="159"/>
      <c r="Q324" s="89" t="s">
        <v>276</v>
      </c>
      <c r="R324" s="159"/>
      <c r="S324" s="89" t="s">
        <v>276</v>
      </c>
      <c r="T324" s="159"/>
      <c r="U324" s="89" t="s">
        <v>276</v>
      </c>
      <c r="V324" s="159"/>
      <c r="W324" s="89" t="s">
        <v>276</v>
      </c>
      <c r="X324" s="159"/>
      <c r="Y324" s="89" t="s">
        <v>276</v>
      </c>
      <c r="Z324" s="159"/>
      <c r="AA324" s="89" t="s">
        <v>276</v>
      </c>
      <c r="AB324" s="159"/>
      <c r="AC324" s="89" t="s">
        <v>276</v>
      </c>
      <c r="AD324" s="159"/>
      <c r="AE324" s="89" t="s">
        <v>276</v>
      </c>
      <c r="AF324" s="159" t="s">
        <v>90</v>
      </c>
      <c r="AG324" s="89" t="s">
        <v>276</v>
      </c>
      <c r="AH324" s="159"/>
      <c r="AI324" s="89" t="s">
        <v>276</v>
      </c>
      <c r="AJ324" s="159"/>
      <c r="AK324" s="89" t="s">
        <v>276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277</v>
      </c>
      <c r="P325" s="156"/>
      <c r="Q325" s="87" t="s">
        <v>277</v>
      </c>
      <c r="R325" s="156"/>
      <c r="S325" s="87" t="s">
        <v>277</v>
      </c>
      <c r="T325" s="156"/>
      <c r="U325" s="87" t="s">
        <v>277</v>
      </c>
      <c r="V325" s="156"/>
      <c r="W325" s="87" t="s">
        <v>277</v>
      </c>
      <c r="X325" s="156"/>
      <c r="Y325" s="87" t="s">
        <v>277</v>
      </c>
      <c r="Z325" s="156"/>
      <c r="AA325" s="87" t="s">
        <v>277</v>
      </c>
      <c r="AB325" s="156"/>
      <c r="AC325" s="87" t="s">
        <v>277</v>
      </c>
      <c r="AD325" s="156"/>
      <c r="AE325" s="87" t="s">
        <v>277</v>
      </c>
      <c r="AF325" s="156"/>
      <c r="AG325" s="87" t="s">
        <v>277</v>
      </c>
      <c r="AH325" s="156"/>
      <c r="AI325" s="87" t="s">
        <v>277</v>
      </c>
      <c r="AJ325" s="156"/>
      <c r="AK325" s="87" t="s">
        <v>277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 t="s">
        <v>277</v>
      </c>
      <c r="P326" s="159"/>
      <c r="Q326" s="89" t="s">
        <v>277</v>
      </c>
      <c r="R326" s="159"/>
      <c r="S326" s="89" t="s">
        <v>277</v>
      </c>
      <c r="T326" s="159"/>
      <c r="U326" s="89" t="s">
        <v>277</v>
      </c>
      <c r="V326" s="159"/>
      <c r="W326" s="89" t="s">
        <v>277</v>
      </c>
      <c r="X326" s="159" t="s">
        <v>86</v>
      </c>
      <c r="Y326" s="89" t="s">
        <v>277</v>
      </c>
      <c r="Z326" s="159" t="s">
        <v>280</v>
      </c>
      <c r="AA326" s="89" t="s">
        <v>277</v>
      </c>
      <c r="AB326" s="159"/>
      <c r="AC326" s="89" t="s">
        <v>277</v>
      </c>
      <c r="AD326" s="159"/>
      <c r="AE326" s="89" t="s">
        <v>277</v>
      </c>
      <c r="AF326" s="159"/>
      <c r="AG326" s="89" t="s">
        <v>277</v>
      </c>
      <c r="AH326" s="159"/>
      <c r="AI326" s="89" t="s">
        <v>277</v>
      </c>
      <c r="AJ326" s="159"/>
      <c r="AK326" s="89" t="s">
        <v>277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82</v>
      </c>
      <c r="P327" s="159"/>
      <c r="Q327" s="89" t="s">
        <v>82</v>
      </c>
      <c r="R327" s="159"/>
      <c r="S327" s="89" t="s">
        <v>82</v>
      </c>
      <c r="T327" s="159"/>
      <c r="U327" s="89" t="s">
        <v>82</v>
      </c>
      <c r="V327" s="159"/>
      <c r="W327" s="89" t="s">
        <v>82</v>
      </c>
      <c r="X327" s="159"/>
      <c r="Y327" s="89" t="s">
        <v>82</v>
      </c>
      <c r="Z327" s="159"/>
      <c r="AA327" s="89" t="s">
        <v>82</v>
      </c>
      <c r="AB327" s="159"/>
      <c r="AC327" s="89" t="s">
        <v>82</v>
      </c>
      <c r="AD327" s="159"/>
      <c r="AE327" s="89" t="s">
        <v>82</v>
      </c>
      <c r="AF327" s="159"/>
      <c r="AG327" s="89" t="s">
        <v>82</v>
      </c>
      <c r="AH327" s="159"/>
      <c r="AI327" s="89" t="s">
        <v>82</v>
      </c>
      <c r="AJ327" s="159"/>
      <c r="AK327" s="89" t="s">
        <v>82</v>
      </c>
      <c r="AL327" s="159" t="s">
        <v>88</v>
      </c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82</v>
      </c>
      <c r="P328" s="156"/>
      <c r="Q328" s="87" t="s">
        <v>82</v>
      </c>
      <c r="R328" s="156"/>
      <c r="S328" s="87" t="s">
        <v>82</v>
      </c>
      <c r="T328" s="156"/>
      <c r="U328" s="87" t="s">
        <v>82</v>
      </c>
      <c r="V328" s="156"/>
      <c r="W328" s="87" t="s">
        <v>82</v>
      </c>
      <c r="X328" s="156"/>
      <c r="Y328" s="87" t="s">
        <v>82</v>
      </c>
      <c r="Z328" s="156"/>
      <c r="AA328" s="87" t="s">
        <v>82</v>
      </c>
      <c r="AB328" s="156"/>
      <c r="AC328" s="87" t="s">
        <v>82</v>
      </c>
      <c r="AD328" s="156"/>
      <c r="AE328" s="87" t="s">
        <v>82</v>
      </c>
      <c r="AF328" s="156"/>
      <c r="AG328" s="87" t="s">
        <v>82</v>
      </c>
      <c r="AH328" s="156"/>
      <c r="AI328" s="87" t="s">
        <v>82</v>
      </c>
      <c r="AJ328" s="156"/>
      <c r="AK328" s="87" t="s">
        <v>82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82</v>
      </c>
      <c r="P329" s="157"/>
      <c r="Q329" s="80" t="s">
        <v>82</v>
      </c>
      <c r="R329" s="157"/>
      <c r="S329" s="80" t="s">
        <v>82</v>
      </c>
      <c r="T329" s="157"/>
      <c r="U329" s="80" t="s">
        <v>82</v>
      </c>
      <c r="V329" s="157"/>
      <c r="W329" s="80" t="s">
        <v>82</v>
      </c>
      <c r="X329" s="157"/>
      <c r="Y329" s="80" t="s">
        <v>82</v>
      </c>
      <c r="Z329" s="157"/>
      <c r="AA329" s="80" t="s">
        <v>82</v>
      </c>
      <c r="AB329" s="157"/>
      <c r="AC329" s="80" t="s">
        <v>82</v>
      </c>
      <c r="AD329" s="157"/>
      <c r="AE329" s="80" t="s">
        <v>82</v>
      </c>
      <c r="AF329" s="157"/>
      <c r="AG329" s="80" t="s">
        <v>82</v>
      </c>
      <c r="AH329" s="157"/>
      <c r="AI329" s="80" t="s">
        <v>82</v>
      </c>
      <c r="AJ329" s="157"/>
      <c r="AK329" s="80" t="s">
        <v>82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278</v>
      </c>
      <c r="T330" s="159"/>
      <c r="U330" s="89" t="s">
        <v>278</v>
      </c>
      <c r="V330" s="159"/>
      <c r="W330" s="89" t="s">
        <v>278</v>
      </c>
      <c r="X330" s="159"/>
      <c r="Y330" s="89" t="s">
        <v>278</v>
      </c>
      <c r="Z330" s="159"/>
      <c r="AA330" s="89" t="s">
        <v>278</v>
      </c>
      <c r="AB330" s="159"/>
      <c r="AC330" s="89" t="s">
        <v>278</v>
      </c>
      <c r="AD330" s="159"/>
      <c r="AE330" s="89" t="s">
        <v>278</v>
      </c>
      <c r="AF330" s="159"/>
      <c r="AG330" s="89" t="s">
        <v>278</v>
      </c>
      <c r="AH330" s="159"/>
      <c r="AI330" s="89" t="s">
        <v>278</v>
      </c>
      <c r="AJ330" s="159"/>
      <c r="AK330" s="89" t="s">
        <v>278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278</v>
      </c>
      <c r="T331" s="160"/>
      <c r="U331" s="101" t="s">
        <v>278</v>
      </c>
      <c r="V331" s="160"/>
      <c r="W331" s="101" t="s">
        <v>278</v>
      </c>
      <c r="X331" s="160"/>
      <c r="Y331" s="101" t="s">
        <v>278</v>
      </c>
      <c r="Z331" s="160"/>
      <c r="AA331" s="101" t="s">
        <v>278</v>
      </c>
      <c r="AB331" s="160"/>
      <c r="AC331" s="101" t="s">
        <v>278</v>
      </c>
      <c r="AD331" s="160"/>
      <c r="AE331" s="101" t="s">
        <v>278</v>
      </c>
      <c r="AF331" s="160"/>
      <c r="AG331" s="101" t="s">
        <v>278</v>
      </c>
      <c r="AH331" s="160"/>
      <c r="AI331" s="101" t="s">
        <v>278</v>
      </c>
      <c r="AJ331" s="160"/>
      <c r="AK331" s="101" t="s">
        <v>278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/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276</v>
      </c>
      <c r="P332" s="160"/>
      <c r="Q332" s="101" t="s">
        <v>276</v>
      </c>
      <c r="R332" s="160"/>
      <c r="S332" s="101" t="s">
        <v>276</v>
      </c>
      <c r="T332" s="160"/>
      <c r="U332" s="101" t="s">
        <v>276</v>
      </c>
      <c r="V332" s="160" t="s">
        <v>495</v>
      </c>
      <c r="W332" s="101" t="s">
        <v>276</v>
      </c>
      <c r="X332" s="160" t="s">
        <v>86</v>
      </c>
      <c r="Y332" s="101" t="s">
        <v>276</v>
      </c>
      <c r="Z332" s="160" t="s">
        <v>279</v>
      </c>
      <c r="AA332" s="101" t="s">
        <v>276</v>
      </c>
      <c r="AB332" s="160"/>
      <c r="AC332" s="101" t="s">
        <v>276</v>
      </c>
      <c r="AD332" s="160"/>
      <c r="AE332" s="101" t="s">
        <v>276</v>
      </c>
      <c r="AF332" s="160" t="s">
        <v>85</v>
      </c>
      <c r="AG332" s="101" t="s">
        <v>276</v>
      </c>
      <c r="AH332" s="160"/>
      <c r="AI332" s="101" t="s">
        <v>276</v>
      </c>
      <c r="AJ332" s="160"/>
      <c r="AK332" s="101" t="s">
        <v>276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276</v>
      </c>
      <c r="P333" s="159"/>
      <c r="Q333" s="89" t="s">
        <v>276</v>
      </c>
      <c r="R333" s="159"/>
      <c r="S333" s="89" t="s">
        <v>276</v>
      </c>
      <c r="T333" s="159"/>
      <c r="U333" s="89" t="s">
        <v>276</v>
      </c>
      <c r="V333" s="159"/>
      <c r="W333" s="89" t="s">
        <v>276</v>
      </c>
      <c r="X333" s="159"/>
      <c r="Y333" s="89" t="s">
        <v>276</v>
      </c>
      <c r="Z333" s="159"/>
      <c r="AA333" s="89" t="s">
        <v>276</v>
      </c>
      <c r="AB333" s="159"/>
      <c r="AC333" s="89" t="s">
        <v>276</v>
      </c>
      <c r="AD333" s="159"/>
      <c r="AE333" s="89" t="s">
        <v>276</v>
      </c>
      <c r="AF333" s="159" t="s">
        <v>85</v>
      </c>
      <c r="AG333" s="89" t="s">
        <v>276</v>
      </c>
      <c r="AH333" s="159"/>
      <c r="AI333" s="89" t="s">
        <v>276</v>
      </c>
      <c r="AJ333" s="159"/>
      <c r="AK333" s="89" t="s">
        <v>276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277</v>
      </c>
      <c r="P334" s="160"/>
      <c r="Q334" s="101" t="s">
        <v>277</v>
      </c>
      <c r="R334" s="160"/>
      <c r="S334" s="101" t="s">
        <v>277</v>
      </c>
      <c r="T334" s="160"/>
      <c r="U334" s="101" t="s">
        <v>277</v>
      </c>
      <c r="V334" s="160"/>
      <c r="W334" s="101" t="s">
        <v>277</v>
      </c>
      <c r="X334" s="160"/>
      <c r="Y334" s="101" t="s">
        <v>277</v>
      </c>
      <c r="Z334" s="160" t="s">
        <v>276</v>
      </c>
      <c r="AA334" s="101" t="s">
        <v>277</v>
      </c>
      <c r="AB334" s="160"/>
      <c r="AC334" s="101" t="s">
        <v>277</v>
      </c>
      <c r="AD334" s="160"/>
      <c r="AE334" s="101" t="s">
        <v>277</v>
      </c>
      <c r="AF334" s="160"/>
      <c r="AG334" s="101" t="s">
        <v>277</v>
      </c>
      <c r="AH334" s="160"/>
      <c r="AI334" s="101" t="s">
        <v>277</v>
      </c>
      <c r="AJ334" s="160"/>
      <c r="AK334" s="101" t="s">
        <v>277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277</v>
      </c>
      <c r="P335" s="156"/>
      <c r="Q335" s="87" t="s">
        <v>277</v>
      </c>
      <c r="R335" s="156"/>
      <c r="S335" s="87" t="s">
        <v>277</v>
      </c>
      <c r="T335" s="156"/>
      <c r="U335" s="87" t="s">
        <v>277</v>
      </c>
      <c r="V335" s="156"/>
      <c r="W335" s="87" t="s">
        <v>277</v>
      </c>
      <c r="X335" s="156"/>
      <c r="Y335" s="87" t="s">
        <v>277</v>
      </c>
      <c r="Z335" s="156" t="s">
        <v>276</v>
      </c>
      <c r="AA335" s="87" t="s">
        <v>277</v>
      </c>
      <c r="AB335" s="156"/>
      <c r="AC335" s="87" t="s">
        <v>277</v>
      </c>
      <c r="AD335" s="156"/>
      <c r="AE335" s="87" t="s">
        <v>277</v>
      </c>
      <c r="AF335" s="156"/>
      <c r="AG335" s="87" t="s">
        <v>277</v>
      </c>
      <c r="AH335" s="156"/>
      <c r="AI335" s="87" t="s">
        <v>277</v>
      </c>
      <c r="AJ335" s="156"/>
      <c r="AK335" s="87" t="s">
        <v>277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277</v>
      </c>
      <c r="P336" s="157"/>
      <c r="Q336" s="80" t="s">
        <v>277</v>
      </c>
      <c r="R336" s="157"/>
      <c r="S336" s="80" t="s">
        <v>277</v>
      </c>
      <c r="T336" s="157"/>
      <c r="U336" s="80" t="s">
        <v>277</v>
      </c>
      <c r="V336" s="157" t="s">
        <v>276</v>
      </c>
      <c r="W336" s="80" t="s">
        <v>277</v>
      </c>
      <c r="X336" s="157"/>
      <c r="Y336" s="80" t="s">
        <v>277</v>
      </c>
      <c r="Z336" s="157" t="s">
        <v>276</v>
      </c>
      <c r="AA336" s="80" t="s">
        <v>277</v>
      </c>
      <c r="AB336" s="157"/>
      <c r="AC336" s="80" t="s">
        <v>277</v>
      </c>
      <c r="AD336" s="157"/>
      <c r="AE336" s="80" t="s">
        <v>277</v>
      </c>
      <c r="AF336" s="157"/>
      <c r="AG336" s="80" t="s">
        <v>277</v>
      </c>
      <c r="AH336" s="157"/>
      <c r="AI336" s="80" t="s">
        <v>277</v>
      </c>
      <c r="AJ336" s="157"/>
      <c r="AK336" s="80" t="s">
        <v>277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82</v>
      </c>
      <c r="P337" s="159"/>
      <c r="Q337" s="89" t="s">
        <v>82</v>
      </c>
      <c r="R337" s="159"/>
      <c r="S337" s="89" t="s">
        <v>82</v>
      </c>
      <c r="T337" s="159"/>
      <c r="U337" s="89" t="s">
        <v>82</v>
      </c>
      <c r="V337" s="159"/>
      <c r="W337" s="89" t="s">
        <v>82</v>
      </c>
      <c r="X337" s="159"/>
      <c r="Y337" s="89" t="s">
        <v>82</v>
      </c>
      <c r="Z337" s="159"/>
      <c r="AA337" s="89" t="s">
        <v>82</v>
      </c>
      <c r="AB337" s="159"/>
      <c r="AC337" s="89" t="s">
        <v>82</v>
      </c>
      <c r="AD337" s="159"/>
      <c r="AE337" s="89" t="s">
        <v>82</v>
      </c>
      <c r="AF337" s="159"/>
      <c r="AG337" s="89" t="s">
        <v>82</v>
      </c>
      <c r="AH337" s="159"/>
      <c r="AI337" s="89" t="s">
        <v>82</v>
      </c>
      <c r="AJ337" s="159"/>
      <c r="AK337" s="89" t="s">
        <v>82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82</v>
      </c>
      <c r="P338" s="160"/>
      <c r="Q338" s="101" t="s">
        <v>82</v>
      </c>
      <c r="R338" s="160"/>
      <c r="S338" s="101" t="s">
        <v>82</v>
      </c>
      <c r="T338" s="160"/>
      <c r="U338" s="101" t="s">
        <v>82</v>
      </c>
      <c r="V338" s="160"/>
      <c r="W338" s="101" t="s">
        <v>82</v>
      </c>
      <c r="X338" s="160"/>
      <c r="Y338" s="101" t="s">
        <v>82</v>
      </c>
      <c r="Z338" s="160"/>
      <c r="AA338" s="101" t="s">
        <v>82</v>
      </c>
      <c r="AB338" s="160"/>
      <c r="AC338" s="101" t="s">
        <v>82</v>
      </c>
      <c r="AD338" s="160"/>
      <c r="AE338" s="101" t="s">
        <v>82</v>
      </c>
      <c r="AF338" s="160"/>
      <c r="AG338" s="101" t="s">
        <v>82</v>
      </c>
      <c r="AH338" s="160"/>
      <c r="AI338" s="101" t="s">
        <v>82</v>
      </c>
      <c r="AJ338" s="160"/>
      <c r="AK338" s="101" t="s">
        <v>82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278</v>
      </c>
      <c r="P339" s="160"/>
      <c r="Q339" s="101" t="s">
        <v>278</v>
      </c>
      <c r="R339" s="160"/>
      <c r="S339" s="101" t="s">
        <v>278</v>
      </c>
      <c r="T339" s="160"/>
      <c r="U339" s="101" t="s">
        <v>278</v>
      </c>
      <c r="V339" s="160"/>
      <c r="W339" s="101" t="s">
        <v>278</v>
      </c>
      <c r="X339" s="160"/>
      <c r="Y339" s="101" t="s">
        <v>278</v>
      </c>
      <c r="Z339" s="160"/>
      <c r="AA339" s="101" t="s">
        <v>278</v>
      </c>
      <c r="AB339" s="160"/>
      <c r="AC339" s="101" t="s">
        <v>278</v>
      </c>
      <c r="AD339" s="160"/>
      <c r="AE339" s="101" t="s">
        <v>278</v>
      </c>
      <c r="AF339" s="160"/>
      <c r="AG339" s="101" t="s">
        <v>278</v>
      </c>
      <c r="AH339" s="160"/>
      <c r="AI339" s="101" t="s">
        <v>278</v>
      </c>
      <c r="AJ339" s="160"/>
      <c r="AK339" s="101" t="s">
        <v>278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278</v>
      </c>
      <c r="P340" s="159"/>
      <c r="Q340" s="89" t="s">
        <v>278</v>
      </c>
      <c r="R340" s="159"/>
      <c r="S340" s="89" t="s">
        <v>278</v>
      </c>
      <c r="T340" s="159"/>
      <c r="U340" s="89" t="s">
        <v>278</v>
      </c>
      <c r="V340" s="159"/>
      <c r="W340" s="89" t="s">
        <v>278</v>
      </c>
      <c r="X340" s="159"/>
      <c r="Y340" s="89" t="s">
        <v>278</v>
      </c>
      <c r="Z340" s="159"/>
      <c r="AA340" s="89" t="s">
        <v>278</v>
      </c>
      <c r="AB340" s="159"/>
      <c r="AC340" s="89" t="s">
        <v>278</v>
      </c>
      <c r="AD340" s="159"/>
      <c r="AE340" s="89" t="s">
        <v>278</v>
      </c>
      <c r="AF340" s="159"/>
      <c r="AG340" s="89" t="s">
        <v>278</v>
      </c>
      <c r="AH340" s="159"/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276</v>
      </c>
      <c r="P341" s="160"/>
      <c r="Q341" s="101" t="s">
        <v>276</v>
      </c>
      <c r="R341" s="160"/>
      <c r="S341" s="101" t="s">
        <v>276</v>
      </c>
      <c r="T341" s="160"/>
      <c r="U341" s="101" t="s">
        <v>276</v>
      </c>
      <c r="V341" s="160"/>
      <c r="W341" s="101" t="s">
        <v>276</v>
      </c>
      <c r="X341" s="160" t="s">
        <v>86</v>
      </c>
      <c r="Y341" s="101" t="s">
        <v>276</v>
      </c>
      <c r="Z341" s="160" t="s">
        <v>279</v>
      </c>
      <c r="AA341" s="101" t="s">
        <v>276</v>
      </c>
      <c r="AB341" s="160"/>
      <c r="AC341" s="101" t="s">
        <v>276</v>
      </c>
      <c r="AD341" s="160"/>
      <c r="AE341" s="101" t="s">
        <v>276</v>
      </c>
      <c r="AF341" s="160" t="s">
        <v>85</v>
      </c>
      <c r="AG341" s="101" t="s">
        <v>276</v>
      </c>
      <c r="AH341" s="160"/>
      <c r="AI341" s="101" t="s">
        <v>276</v>
      </c>
      <c r="AJ341" s="160"/>
      <c r="AK341" s="101" t="s">
        <v>276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276</v>
      </c>
      <c r="P342" s="156"/>
      <c r="Q342" s="87" t="s">
        <v>276</v>
      </c>
      <c r="R342" s="156"/>
      <c r="S342" s="87" t="s">
        <v>276</v>
      </c>
      <c r="T342" s="156"/>
      <c r="U342" s="87" t="s">
        <v>276</v>
      </c>
      <c r="V342" s="156"/>
      <c r="W342" s="87" t="s">
        <v>276</v>
      </c>
      <c r="X342" s="156"/>
      <c r="Y342" s="87" t="s">
        <v>276</v>
      </c>
      <c r="Z342" s="156"/>
      <c r="AA342" s="87" t="s">
        <v>276</v>
      </c>
      <c r="AB342" s="156"/>
      <c r="AC342" s="87" t="s">
        <v>276</v>
      </c>
      <c r="AD342" s="156"/>
      <c r="AE342" s="87" t="s">
        <v>276</v>
      </c>
      <c r="AF342" s="156"/>
      <c r="AG342" s="87" t="s">
        <v>276</v>
      </c>
      <c r="AH342" s="156"/>
      <c r="AI342" s="87" t="s">
        <v>276</v>
      </c>
      <c r="AJ342" s="156"/>
      <c r="AK342" s="87" t="s">
        <v>276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276</v>
      </c>
      <c r="P343" s="157"/>
      <c r="Q343" s="80" t="s">
        <v>276</v>
      </c>
      <c r="R343" s="157"/>
      <c r="S343" s="80" t="s">
        <v>276</v>
      </c>
      <c r="T343" s="157"/>
      <c r="U343" s="80" t="s">
        <v>276</v>
      </c>
      <c r="V343" s="157"/>
      <c r="W343" s="80" t="s">
        <v>276</v>
      </c>
      <c r="X343" s="157"/>
      <c r="Y343" s="80" t="s">
        <v>276</v>
      </c>
      <c r="Z343" s="157"/>
      <c r="AA343" s="80" t="s">
        <v>276</v>
      </c>
      <c r="AB343" s="157"/>
      <c r="AC343" s="80" t="s">
        <v>276</v>
      </c>
      <c r="AD343" s="157"/>
      <c r="AE343" s="80" t="s">
        <v>276</v>
      </c>
      <c r="AF343" s="157"/>
      <c r="AG343" s="80" t="s">
        <v>276</v>
      </c>
      <c r="AH343" s="157"/>
      <c r="AI343" s="80" t="s">
        <v>276</v>
      </c>
      <c r="AJ343" s="157"/>
      <c r="AK343" s="80" t="s">
        <v>276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277</v>
      </c>
      <c r="P344" s="161"/>
      <c r="Q344" s="102" t="s">
        <v>277</v>
      </c>
      <c r="R344" s="161"/>
      <c r="S344" s="102" t="s">
        <v>277</v>
      </c>
      <c r="T344" s="161"/>
      <c r="U344" s="102" t="s">
        <v>277</v>
      </c>
      <c r="V344" s="161"/>
      <c r="W344" s="102" t="s">
        <v>277</v>
      </c>
      <c r="X344" s="161" t="s">
        <v>86</v>
      </c>
      <c r="Y344" s="102" t="s">
        <v>277</v>
      </c>
      <c r="Z344" s="161" t="s">
        <v>280</v>
      </c>
      <c r="AA344" s="102" t="s">
        <v>277</v>
      </c>
      <c r="AB344" s="161"/>
      <c r="AC344" s="102" t="s">
        <v>277</v>
      </c>
      <c r="AD344" s="161"/>
      <c r="AE344" s="102" t="s">
        <v>277</v>
      </c>
      <c r="AF344" s="161"/>
      <c r="AG344" s="102" t="s">
        <v>277</v>
      </c>
      <c r="AH344" s="161"/>
      <c r="AI344" s="102" t="s">
        <v>277</v>
      </c>
      <c r="AJ344" s="161"/>
      <c r="AK344" s="102" t="s">
        <v>277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277</v>
      </c>
      <c r="P345" s="151"/>
      <c r="Q345" s="84" t="s">
        <v>277</v>
      </c>
      <c r="R345" s="151"/>
      <c r="S345" s="84" t="s">
        <v>277</v>
      </c>
      <c r="T345" s="151"/>
      <c r="U345" s="84" t="s">
        <v>277</v>
      </c>
      <c r="V345" s="151"/>
      <c r="W345" s="84" t="s">
        <v>277</v>
      </c>
      <c r="X345" s="151" t="s">
        <v>86</v>
      </c>
      <c r="Y345" s="84" t="s">
        <v>277</v>
      </c>
      <c r="Z345" s="151" t="s">
        <v>280</v>
      </c>
      <c r="AA345" s="84" t="s">
        <v>277</v>
      </c>
      <c r="AB345" s="151"/>
      <c r="AC345" s="84" t="s">
        <v>277</v>
      </c>
      <c r="AD345" s="151"/>
      <c r="AE345" s="84" t="s">
        <v>277</v>
      </c>
      <c r="AF345" s="151"/>
      <c r="AG345" s="84" t="s">
        <v>277</v>
      </c>
      <c r="AH345" s="151"/>
      <c r="AI345" s="84" t="s">
        <v>277</v>
      </c>
      <c r="AJ345" s="151"/>
      <c r="AK345" s="84" t="s">
        <v>277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82</v>
      </c>
      <c r="P346" s="151"/>
      <c r="Q346" s="84" t="s">
        <v>82</v>
      </c>
      <c r="R346" s="151"/>
      <c r="S346" s="84" t="s">
        <v>82</v>
      </c>
      <c r="T346" s="151"/>
      <c r="U346" s="84" t="s">
        <v>82</v>
      </c>
      <c r="V346" s="151"/>
      <c r="W346" s="84" t="s">
        <v>82</v>
      </c>
      <c r="X346" s="151"/>
      <c r="Y346" s="84" t="s">
        <v>82</v>
      </c>
      <c r="Z346" s="151"/>
      <c r="AA346" s="84" t="s">
        <v>82</v>
      </c>
      <c r="AB346" s="151"/>
      <c r="AC346" s="84" t="s">
        <v>82</v>
      </c>
      <c r="AD346" s="151"/>
      <c r="AE346" s="84" t="s">
        <v>82</v>
      </c>
      <c r="AF346" s="151"/>
      <c r="AG346" s="84" t="s">
        <v>82</v>
      </c>
      <c r="AH346" s="151"/>
      <c r="AI346" s="84" t="s">
        <v>82</v>
      </c>
      <c r="AJ346" s="151"/>
      <c r="AK346" s="84" t="s">
        <v>82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82</v>
      </c>
      <c r="P347" s="151"/>
      <c r="Q347" s="84" t="s">
        <v>82</v>
      </c>
      <c r="R347" s="151"/>
      <c r="S347" s="84" t="s">
        <v>82</v>
      </c>
      <c r="T347" s="151"/>
      <c r="U347" s="84" t="s">
        <v>82</v>
      </c>
      <c r="V347" s="151"/>
      <c r="W347" s="84" t="s">
        <v>82</v>
      </c>
      <c r="X347" s="151"/>
      <c r="Y347" s="84" t="s">
        <v>82</v>
      </c>
      <c r="Z347" s="151"/>
      <c r="AA347" s="84" t="s">
        <v>82</v>
      </c>
      <c r="AB347" s="151"/>
      <c r="AC347" s="84" t="s">
        <v>82</v>
      </c>
      <c r="AD347" s="151"/>
      <c r="AE347" s="84" t="s">
        <v>82</v>
      </c>
      <c r="AF347" s="151"/>
      <c r="AG347" s="84" t="s">
        <v>82</v>
      </c>
      <c r="AH347" s="151"/>
      <c r="AI347" s="84" t="s">
        <v>82</v>
      </c>
      <c r="AJ347" s="151"/>
      <c r="AK347" s="84" t="s">
        <v>82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278</v>
      </c>
      <c r="T348" s="151"/>
      <c r="U348" s="84" t="s">
        <v>278</v>
      </c>
      <c r="V348" s="151"/>
      <c r="W348" s="84" t="s">
        <v>278</v>
      </c>
      <c r="X348" s="151"/>
      <c r="Y348" s="84" t="s">
        <v>278</v>
      </c>
      <c r="Z348" s="151"/>
      <c r="AA348" s="84" t="s">
        <v>278</v>
      </c>
      <c r="AB348" s="151"/>
      <c r="AC348" s="84" t="s">
        <v>278</v>
      </c>
      <c r="AD348" s="151"/>
      <c r="AE348" s="84" t="s">
        <v>278</v>
      </c>
      <c r="AF348" s="151"/>
      <c r="AG348" s="84" t="s">
        <v>278</v>
      </c>
      <c r="AH348" s="151"/>
      <c r="AI348" s="84" t="s">
        <v>278</v>
      </c>
      <c r="AJ348" s="151"/>
      <c r="AK348" s="84" t="s">
        <v>278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83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 t="s">
        <v>278</v>
      </c>
      <c r="X351" s="151"/>
      <c r="Y351" s="84" t="s">
        <v>278</v>
      </c>
      <c r="Z351" s="151"/>
      <c r="AA351" s="84" t="s">
        <v>282</v>
      </c>
      <c r="AB351" s="151" t="s">
        <v>86</v>
      </c>
      <c r="AC351" s="84" t="s">
        <v>278</v>
      </c>
      <c r="AD351" s="151"/>
      <c r="AE351" s="84" t="s">
        <v>278</v>
      </c>
      <c r="AF351" s="151"/>
      <c r="AG351" s="84" t="s">
        <v>298</v>
      </c>
      <c r="AH351" s="151"/>
      <c r="AI351" s="84" t="s">
        <v>278</v>
      </c>
      <c r="AJ351" s="151"/>
      <c r="AK351" s="84" t="s">
        <v>83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83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 t="s">
        <v>278</v>
      </c>
      <c r="X352" s="155"/>
      <c r="Y352" s="40" t="s">
        <v>278</v>
      </c>
      <c r="Z352" s="155"/>
      <c r="AA352" s="40" t="s">
        <v>282</v>
      </c>
      <c r="AB352" s="155"/>
      <c r="AC352" s="40" t="s">
        <v>278</v>
      </c>
      <c r="AD352" s="155"/>
      <c r="AE352" s="40" t="s">
        <v>278</v>
      </c>
      <c r="AF352" s="155"/>
      <c r="AG352" s="40" t="s">
        <v>298</v>
      </c>
      <c r="AH352" s="155"/>
      <c r="AI352" s="40" t="s">
        <v>278</v>
      </c>
      <c r="AJ352" s="155"/>
      <c r="AK352" s="40" t="s">
        <v>83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83</v>
      </c>
      <c r="P353" s="155"/>
      <c r="Q353" s="40" t="s">
        <v>83</v>
      </c>
      <c r="R353" s="155" t="s">
        <v>87</v>
      </c>
      <c r="S353" s="40" t="s">
        <v>83</v>
      </c>
      <c r="T353" s="155" t="s">
        <v>84</v>
      </c>
      <c r="U353" s="40" t="s">
        <v>83</v>
      </c>
      <c r="V353" s="155"/>
      <c r="W353" s="40" t="s">
        <v>83</v>
      </c>
      <c r="X353" s="155" t="s">
        <v>85</v>
      </c>
      <c r="Y353" s="40" t="s">
        <v>83</v>
      </c>
      <c r="Z353" s="155" t="s">
        <v>280</v>
      </c>
      <c r="AA353" s="40" t="s">
        <v>282</v>
      </c>
      <c r="AB353" s="155"/>
      <c r="AC353" s="40" t="s">
        <v>83</v>
      </c>
      <c r="AD353" s="155"/>
      <c r="AE353" s="40" t="s">
        <v>83</v>
      </c>
      <c r="AF353" s="155" t="s">
        <v>90</v>
      </c>
      <c r="AG353" s="40" t="s">
        <v>298</v>
      </c>
      <c r="AH353" s="155" t="s">
        <v>84</v>
      </c>
      <c r="AI353" s="40" t="s">
        <v>298</v>
      </c>
      <c r="AJ353" s="155"/>
      <c r="AK353" s="40" t="s">
        <v>83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83</v>
      </c>
      <c r="R354" s="151" t="s">
        <v>88</v>
      </c>
      <c r="S354" s="84" t="s">
        <v>83</v>
      </c>
      <c r="T354" s="151"/>
      <c r="U354" s="84" t="s">
        <v>83</v>
      </c>
      <c r="V354" s="151"/>
      <c r="W354" s="84" t="s">
        <v>83</v>
      </c>
      <c r="X354" s="151" t="s">
        <v>85</v>
      </c>
      <c r="Y354" s="84" t="s">
        <v>83</v>
      </c>
      <c r="Z354" s="151" t="s">
        <v>280</v>
      </c>
      <c r="AA354" s="84" t="s">
        <v>278</v>
      </c>
      <c r="AB354" s="151"/>
      <c r="AC354" s="84" t="s">
        <v>83</v>
      </c>
      <c r="AD354" s="151"/>
      <c r="AE354" s="84" t="s">
        <v>83</v>
      </c>
      <c r="AF354" s="151" t="s">
        <v>90</v>
      </c>
      <c r="AG354" s="84" t="s">
        <v>278</v>
      </c>
      <c r="AH354" s="151"/>
      <c r="AI354" s="84" t="s">
        <v>298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278</v>
      </c>
      <c r="P355" s="155"/>
      <c r="Q355" s="40" t="s">
        <v>83</v>
      </c>
      <c r="R355" s="155" t="s">
        <v>88</v>
      </c>
      <c r="S355" s="40" t="s">
        <v>83</v>
      </c>
      <c r="T355" s="155"/>
      <c r="U355" s="40" t="s">
        <v>83</v>
      </c>
      <c r="V355" s="155"/>
      <c r="W355" s="40" t="s">
        <v>83</v>
      </c>
      <c r="X355" s="155" t="s">
        <v>85</v>
      </c>
      <c r="Y355" s="40" t="s">
        <v>83</v>
      </c>
      <c r="Z355" s="155" t="s">
        <v>280</v>
      </c>
      <c r="AA355" s="40" t="s">
        <v>278</v>
      </c>
      <c r="AB355" s="155"/>
      <c r="AC355" s="40" t="s">
        <v>83</v>
      </c>
      <c r="AD355" s="155"/>
      <c r="AE355" s="40" t="s">
        <v>83</v>
      </c>
      <c r="AF355" s="155" t="s">
        <v>90</v>
      </c>
      <c r="AG355" s="40" t="s">
        <v>278</v>
      </c>
      <c r="AH355" s="155"/>
      <c r="AI355" s="40" t="s">
        <v>298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278</v>
      </c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278</v>
      </c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276</v>
      </c>
      <c r="P358" s="151"/>
      <c r="Q358" s="84" t="s">
        <v>276</v>
      </c>
      <c r="R358" s="151"/>
      <c r="S358" s="84" t="s">
        <v>276</v>
      </c>
      <c r="T358" s="151"/>
      <c r="U358" s="84" t="s">
        <v>276</v>
      </c>
      <c r="V358" s="151"/>
      <c r="W358" s="84" t="s">
        <v>276</v>
      </c>
      <c r="X358" s="151"/>
      <c r="Y358" s="84" t="s">
        <v>276</v>
      </c>
      <c r="Z358" s="151"/>
      <c r="AA358" s="84" t="s">
        <v>276</v>
      </c>
      <c r="AB358" s="151"/>
      <c r="AC358" s="84" t="s">
        <v>276</v>
      </c>
      <c r="AD358" s="151"/>
      <c r="AE358" s="84" t="s">
        <v>276</v>
      </c>
      <c r="AF358" s="151" t="s">
        <v>90</v>
      </c>
      <c r="AG358" s="84" t="s">
        <v>276</v>
      </c>
      <c r="AH358" s="151"/>
      <c r="AI358" s="84" t="s">
        <v>276</v>
      </c>
      <c r="AJ358" s="151"/>
      <c r="AK358" s="84" t="s">
        <v>276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276</v>
      </c>
      <c r="P359" s="155"/>
      <c r="Q359" s="40" t="s">
        <v>276</v>
      </c>
      <c r="R359" s="155"/>
      <c r="S359" s="40" t="s">
        <v>276</v>
      </c>
      <c r="T359" s="155"/>
      <c r="U359" s="40" t="s">
        <v>276</v>
      </c>
      <c r="V359" s="155"/>
      <c r="W359" s="40" t="s">
        <v>276</v>
      </c>
      <c r="X359" s="155"/>
      <c r="Y359" s="40" t="s">
        <v>276</v>
      </c>
      <c r="Z359" s="155"/>
      <c r="AA359" s="40" t="s">
        <v>276</v>
      </c>
      <c r="AB359" s="155"/>
      <c r="AC359" s="40" t="s">
        <v>276</v>
      </c>
      <c r="AD359" s="155"/>
      <c r="AE359" s="40" t="s">
        <v>276</v>
      </c>
      <c r="AF359" s="155" t="s">
        <v>90</v>
      </c>
      <c r="AG359" s="40" t="s">
        <v>276</v>
      </c>
      <c r="AH359" s="155"/>
      <c r="AI359" s="40" t="s">
        <v>276</v>
      </c>
      <c r="AJ359" s="155"/>
      <c r="AK359" s="40" t="s">
        <v>276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277</v>
      </c>
      <c r="P360" s="155"/>
      <c r="Q360" s="40" t="s">
        <v>277</v>
      </c>
      <c r="R360" s="155"/>
      <c r="S360" s="40" t="s">
        <v>277</v>
      </c>
      <c r="T360" s="155"/>
      <c r="U360" s="40" t="s">
        <v>512</v>
      </c>
      <c r="V360" s="155" t="s">
        <v>495</v>
      </c>
      <c r="W360" s="40" t="s">
        <v>277</v>
      </c>
      <c r="X360" s="155" t="s">
        <v>86</v>
      </c>
      <c r="Y360" s="40" t="s">
        <v>277</v>
      </c>
      <c r="Z360" s="155" t="s">
        <v>279</v>
      </c>
      <c r="AA360" s="40" t="s">
        <v>277</v>
      </c>
      <c r="AB360" s="155"/>
      <c r="AC360" s="40" t="s">
        <v>277</v>
      </c>
      <c r="AD360" s="155" t="s">
        <v>84</v>
      </c>
      <c r="AE360" s="40" t="s">
        <v>277</v>
      </c>
      <c r="AF360" s="155"/>
      <c r="AG360" s="40" t="s">
        <v>277</v>
      </c>
      <c r="AH360" s="155"/>
      <c r="AI360" s="40" t="s">
        <v>277</v>
      </c>
      <c r="AJ360" s="155"/>
      <c r="AK360" s="40" t="s">
        <v>277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277</v>
      </c>
      <c r="P361" s="151"/>
      <c r="Q361" s="84" t="s">
        <v>277</v>
      </c>
      <c r="R361" s="151"/>
      <c r="S361" s="84" t="s">
        <v>277</v>
      </c>
      <c r="T361" s="151"/>
      <c r="U361" s="84" t="s">
        <v>277</v>
      </c>
      <c r="V361" s="151"/>
      <c r="W361" s="84" t="s">
        <v>277</v>
      </c>
      <c r="X361" s="151" t="s">
        <v>86</v>
      </c>
      <c r="Y361" s="84" t="s">
        <v>277</v>
      </c>
      <c r="Z361" s="151" t="s">
        <v>279</v>
      </c>
      <c r="AA361" s="84" t="s">
        <v>277</v>
      </c>
      <c r="AB361" s="151"/>
      <c r="AC361" s="84" t="s">
        <v>277</v>
      </c>
      <c r="AD361" s="151"/>
      <c r="AE361" s="84" t="s">
        <v>277</v>
      </c>
      <c r="AF361" s="151"/>
      <c r="AG361" s="84" t="s">
        <v>277</v>
      </c>
      <c r="AH361" s="151"/>
      <c r="AI361" s="84" t="s">
        <v>277</v>
      </c>
      <c r="AJ361" s="151"/>
      <c r="AK361" s="84" t="s">
        <v>277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82</v>
      </c>
      <c r="P362" s="155"/>
      <c r="Q362" s="40" t="s">
        <v>82</v>
      </c>
      <c r="R362" s="155"/>
      <c r="S362" s="40" t="s">
        <v>82</v>
      </c>
      <c r="T362" s="155"/>
      <c r="U362" s="40" t="s">
        <v>82</v>
      </c>
      <c r="V362" s="155"/>
      <c r="W362" s="40" t="s">
        <v>82</v>
      </c>
      <c r="X362" s="155"/>
      <c r="Y362" s="40" t="s">
        <v>82</v>
      </c>
      <c r="Z362" s="155"/>
      <c r="AA362" s="40" t="s">
        <v>82</v>
      </c>
      <c r="AB362" s="155"/>
      <c r="AC362" s="40" t="s">
        <v>82</v>
      </c>
      <c r="AD362" s="155"/>
      <c r="AE362" s="40" t="s">
        <v>82</v>
      </c>
      <c r="AF362" s="155"/>
      <c r="AG362" s="40" t="s">
        <v>82</v>
      </c>
      <c r="AH362" s="155"/>
      <c r="AI362" s="40" t="s">
        <v>82</v>
      </c>
      <c r="AJ362" s="155"/>
      <c r="AK362" s="40" t="s">
        <v>82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82</v>
      </c>
      <c r="P363" s="156"/>
      <c r="Q363" s="87" t="s">
        <v>82</v>
      </c>
      <c r="R363" s="156"/>
      <c r="S363" s="87" t="s">
        <v>82</v>
      </c>
      <c r="T363" s="156"/>
      <c r="U363" s="87" t="s">
        <v>82</v>
      </c>
      <c r="V363" s="156"/>
      <c r="W363" s="87" t="s">
        <v>82</v>
      </c>
      <c r="X363" s="156"/>
      <c r="Y363" s="87" t="s">
        <v>82</v>
      </c>
      <c r="Z363" s="156"/>
      <c r="AA363" s="87" t="s">
        <v>82</v>
      </c>
      <c r="AB363" s="156"/>
      <c r="AC363" s="87" t="s">
        <v>82</v>
      </c>
      <c r="AD363" s="156"/>
      <c r="AE363" s="87" t="s">
        <v>82</v>
      </c>
      <c r="AF363" s="156"/>
      <c r="AG363" s="87" t="s">
        <v>82</v>
      </c>
      <c r="AH363" s="156"/>
      <c r="AI363" s="87" t="s">
        <v>82</v>
      </c>
      <c r="AJ363" s="156"/>
      <c r="AK363" s="87" t="s">
        <v>82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82</v>
      </c>
      <c r="P364" s="157"/>
      <c r="Q364" s="80" t="s">
        <v>82</v>
      </c>
      <c r="R364" s="157"/>
      <c r="S364" s="80" t="s">
        <v>82</v>
      </c>
      <c r="T364" s="157"/>
      <c r="U364" s="80" t="s">
        <v>82</v>
      </c>
      <c r="V364" s="157"/>
      <c r="W364" s="80" t="s">
        <v>82</v>
      </c>
      <c r="X364" s="157"/>
      <c r="Y364" s="80" t="s">
        <v>82</v>
      </c>
      <c r="Z364" s="157"/>
      <c r="AA364" s="80" t="s">
        <v>82</v>
      </c>
      <c r="AB364" s="157" t="s">
        <v>279</v>
      </c>
      <c r="AC364" s="80" t="s">
        <v>82</v>
      </c>
      <c r="AD364" s="157"/>
      <c r="AE364" s="80" t="s">
        <v>82</v>
      </c>
      <c r="AF364" s="157"/>
      <c r="AG364" s="80" t="s">
        <v>82</v>
      </c>
      <c r="AH364" s="157"/>
      <c r="AI364" s="80" t="s">
        <v>82</v>
      </c>
      <c r="AJ364" s="157"/>
      <c r="AK364" s="80" t="s">
        <v>82</v>
      </c>
      <c r="AL364" s="157" t="s">
        <v>278</v>
      </c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278</v>
      </c>
      <c r="P365" s="151"/>
      <c r="Q365" s="84" t="s">
        <v>278</v>
      </c>
      <c r="R365" s="151"/>
      <c r="S365" s="84" t="s">
        <v>278</v>
      </c>
      <c r="T365" s="151"/>
      <c r="U365" s="84" t="s">
        <v>278</v>
      </c>
      <c r="V365" s="151"/>
      <c r="W365" s="84" t="s">
        <v>278</v>
      </c>
      <c r="X365" s="151"/>
      <c r="Y365" s="84" t="s">
        <v>278</v>
      </c>
      <c r="Z365" s="151"/>
      <c r="AA365" s="84" t="s">
        <v>278</v>
      </c>
      <c r="AB365" s="151"/>
      <c r="AC365" s="84" t="s">
        <v>278</v>
      </c>
      <c r="AD365" s="151"/>
      <c r="AE365" s="84" t="s">
        <v>278</v>
      </c>
      <c r="AF365" s="151"/>
      <c r="AG365" s="84" t="s">
        <v>278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278</v>
      </c>
      <c r="P366" s="151"/>
      <c r="Q366" s="84" t="s">
        <v>278</v>
      </c>
      <c r="R366" s="151"/>
      <c r="S366" s="84" t="s">
        <v>278</v>
      </c>
      <c r="T366" s="151"/>
      <c r="U366" s="84" t="s">
        <v>278</v>
      </c>
      <c r="V366" s="151"/>
      <c r="W366" s="84" t="s">
        <v>278</v>
      </c>
      <c r="X366" s="151"/>
      <c r="Y366" s="84" t="s">
        <v>278</v>
      </c>
      <c r="Z366" s="151"/>
      <c r="AA366" s="84" t="s">
        <v>278</v>
      </c>
      <c r="AB366" s="151"/>
      <c r="AC366" s="84" t="s">
        <v>278</v>
      </c>
      <c r="AD366" s="151"/>
      <c r="AE366" s="84" t="s">
        <v>278</v>
      </c>
      <c r="AF366" s="151"/>
      <c r="AG366" s="84" t="s">
        <v>278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 t="s">
        <v>276</v>
      </c>
      <c r="R367" s="151"/>
      <c r="S367" s="84" t="s">
        <v>276</v>
      </c>
      <c r="T367" s="151"/>
      <c r="U367" s="84" t="s">
        <v>276</v>
      </c>
      <c r="V367" s="151"/>
      <c r="W367" s="84" t="s">
        <v>276</v>
      </c>
      <c r="X367" s="151"/>
      <c r="Y367" s="84" t="s">
        <v>276</v>
      </c>
      <c r="Z367" s="151"/>
      <c r="AA367" s="84" t="s">
        <v>276</v>
      </c>
      <c r="AB367" s="151"/>
      <c r="AC367" s="84" t="s">
        <v>276</v>
      </c>
      <c r="AD367" s="151"/>
      <c r="AE367" s="84" t="s">
        <v>276</v>
      </c>
      <c r="AF367" s="151"/>
      <c r="AG367" s="84" t="s">
        <v>276</v>
      </c>
      <c r="AH367" s="151"/>
      <c r="AI367" s="84" t="s">
        <v>276</v>
      </c>
      <c r="AJ367" s="151"/>
      <c r="AK367" s="84" t="s">
        <v>276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 t="s">
        <v>276</v>
      </c>
      <c r="R368" s="151"/>
      <c r="S368" s="84" t="s">
        <v>276</v>
      </c>
      <c r="T368" s="151"/>
      <c r="U368" s="84" t="s">
        <v>276</v>
      </c>
      <c r="V368" s="151"/>
      <c r="W368" s="84" t="s">
        <v>276</v>
      </c>
      <c r="X368" s="151"/>
      <c r="Y368" s="84" t="s">
        <v>276</v>
      </c>
      <c r="Z368" s="151"/>
      <c r="AA368" s="84" t="s">
        <v>276</v>
      </c>
      <c r="AB368" s="151"/>
      <c r="AC368" s="84" t="s">
        <v>276</v>
      </c>
      <c r="AD368" s="151"/>
      <c r="AE368" s="84" t="s">
        <v>276</v>
      </c>
      <c r="AF368" s="151"/>
      <c r="AG368" s="84" t="s">
        <v>276</v>
      </c>
      <c r="AH368" s="151"/>
      <c r="AI368" s="84" t="s">
        <v>276</v>
      </c>
      <c r="AJ368" s="151"/>
      <c r="AK368" s="84" t="s">
        <v>276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 t="s">
        <v>277</v>
      </c>
      <c r="R369" s="156"/>
      <c r="S369" s="87" t="s">
        <v>277</v>
      </c>
      <c r="T369" s="156"/>
      <c r="U369" s="87" t="s">
        <v>277</v>
      </c>
      <c r="V369" s="156"/>
      <c r="W369" s="87" t="s">
        <v>277</v>
      </c>
      <c r="X369" s="156"/>
      <c r="Y369" s="87" t="s">
        <v>277</v>
      </c>
      <c r="Z369" s="156" t="s">
        <v>276</v>
      </c>
      <c r="AA369" s="87" t="s">
        <v>277</v>
      </c>
      <c r="AB369" s="156"/>
      <c r="AC369" s="87" t="s">
        <v>277</v>
      </c>
      <c r="AD369" s="156"/>
      <c r="AE369" s="87" t="s">
        <v>277</v>
      </c>
      <c r="AF369" s="156"/>
      <c r="AG369" s="87" t="s">
        <v>277</v>
      </c>
      <c r="AH369" s="156"/>
      <c r="AI369" s="87" t="s">
        <v>277</v>
      </c>
      <c r="AJ369" s="156"/>
      <c r="AK369" s="87" t="s">
        <v>277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 t="s">
        <v>277</v>
      </c>
      <c r="R370" s="156"/>
      <c r="S370" s="87" t="s">
        <v>277</v>
      </c>
      <c r="T370" s="156"/>
      <c r="U370" s="87" t="s">
        <v>277</v>
      </c>
      <c r="V370" s="156"/>
      <c r="W370" s="87" t="s">
        <v>277</v>
      </c>
      <c r="X370" s="156"/>
      <c r="Y370" s="87" t="s">
        <v>277</v>
      </c>
      <c r="Z370" s="156" t="s">
        <v>276</v>
      </c>
      <c r="AA370" s="87" t="s">
        <v>277</v>
      </c>
      <c r="AB370" s="156"/>
      <c r="AC370" s="87" t="s">
        <v>277</v>
      </c>
      <c r="AD370" s="156"/>
      <c r="AE370" s="87" t="s">
        <v>277</v>
      </c>
      <c r="AF370" s="156"/>
      <c r="AG370" s="87" t="s">
        <v>277</v>
      </c>
      <c r="AH370" s="156"/>
      <c r="AI370" s="87" t="s">
        <v>277</v>
      </c>
      <c r="AJ370" s="156"/>
      <c r="AK370" s="87" t="s">
        <v>277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 t="s">
        <v>277</v>
      </c>
      <c r="R371" s="156"/>
      <c r="S371" s="87" t="s">
        <v>277</v>
      </c>
      <c r="T371" s="156"/>
      <c r="U371" s="87" t="s">
        <v>277</v>
      </c>
      <c r="V371" s="156"/>
      <c r="W371" s="87" t="s">
        <v>277</v>
      </c>
      <c r="X371" s="156"/>
      <c r="Y371" s="87" t="s">
        <v>277</v>
      </c>
      <c r="Z371" s="156" t="s">
        <v>276</v>
      </c>
      <c r="AA371" s="87" t="s">
        <v>277</v>
      </c>
      <c r="AB371" s="156"/>
      <c r="AC371" s="87" t="s">
        <v>277</v>
      </c>
      <c r="AD371" s="156"/>
      <c r="AE371" s="87" t="s">
        <v>277</v>
      </c>
      <c r="AF371" s="156"/>
      <c r="AG371" s="87" t="s">
        <v>277</v>
      </c>
      <c r="AH371" s="156"/>
      <c r="AI371" s="87" t="s">
        <v>277</v>
      </c>
      <c r="AJ371" s="156"/>
      <c r="AK371" s="87" t="s">
        <v>277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 t="s">
        <v>82</v>
      </c>
      <c r="R372" s="151"/>
      <c r="S372" s="84" t="s">
        <v>82</v>
      </c>
      <c r="T372" s="151"/>
      <c r="U372" s="84" t="s">
        <v>82</v>
      </c>
      <c r="V372" s="151"/>
      <c r="W372" s="84" t="s">
        <v>82</v>
      </c>
      <c r="X372" s="151"/>
      <c r="Y372" s="84" t="s">
        <v>82</v>
      </c>
      <c r="Z372" s="151"/>
      <c r="AA372" s="84" t="s">
        <v>82</v>
      </c>
      <c r="AB372" s="151"/>
      <c r="AC372" s="84" t="s">
        <v>82</v>
      </c>
      <c r="AD372" s="151"/>
      <c r="AE372" s="84" t="s">
        <v>82</v>
      </c>
      <c r="AF372" s="151"/>
      <c r="AG372" s="84" t="s">
        <v>82</v>
      </c>
      <c r="AH372" s="151"/>
      <c r="AI372" s="84" t="s">
        <v>82</v>
      </c>
      <c r="AJ372" s="151"/>
      <c r="AK372" s="84" t="s">
        <v>82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 t="s">
        <v>82</v>
      </c>
      <c r="R373" s="155"/>
      <c r="S373" s="40" t="s">
        <v>82</v>
      </c>
      <c r="T373" s="155"/>
      <c r="U373" s="40" t="s">
        <v>82</v>
      </c>
      <c r="V373" s="155"/>
      <c r="W373" s="40" t="s">
        <v>82</v>
      </c>
      <c r="X373" s="155"/>
      <c r="Y373" s="40" t="s">
        <v>82</v>
      </c>
      <c r="Z373" s="155"/>
      <c r="AA373" s="40" t="s">
        <v>82</v>
      </c>
      <c r="AB373" s="155"/>
      <c r="AC373" s="40" t="s">
        <v>82</v>
      </c>
      <c r="AD373" s="155"/>
      <c r="AE373" s="40" t="s">
        <v>82</v>
      </c>
      <c r="AF373" s="155"/>
      <c r="AG373" s="40" t="s">
        <v>82</v>
      </c>
      <c r="AH373" s="155"/>
      <c r="AI373" s="40" t="s">
        <v>82</v>
      </c>
      <c r="AJ373" s="155"/>
      <c r="AK373" s="40" t="s">
        <v>82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 t="s">
        <v>278</v>
      </c>
      <c r="R374" s="155"/>
      <c r="S374" s="40" t="s">
        <v>278</v>
      </c>
      <c r="T374" s="155"/>
      <c r="U374" s="40" t="s">
        <v>278</v>
      </c>
      <c r="V374" s="155"/>
      <c r="W374" s="40" t="s">
        <v>278</v>
      </c>
      <c r="X374" s="155"/>
      <c r="Y374" s="40" t="s">
        <v>278</v>
      </c>
      <c r="Z374" s="155"/>
      <c r="AA374" s="40" t="s">
        <v>278</v>
      </c>
      <c r="AB374" s="155"/>
      <c r="AC374" s="40" t="s">
        <v>278</v>
      </c>
      <c r="AD374" s="155"/>
      <c r="AE374" s="40" t="s">
        <v>278</v>
      </c>
      <c r="AF374" s="155"/>
      <c r="AG374" s="40" t="s">
        <v>278</v>
      </c>
      <c r="AH374" s="155"/>
      <c r="AI374" s="40" t="s">
        <v>278</v>
      </c>
      <c r="AJ374" s="155"/>
      <c r="AK374" s="40" t="s">
        <v>278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278</v>
      </c>
      <c r="T375" s="153"/>
      <c r="U375" s="88" t="s">
        <v>278</v>
      </c>
      <c r="V375" s="153"/>
      <c r="W375" s="88" t="s">
        <v>278</v>
      </c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278</v>
      </c>
      <c r="AF375" s="153"/>
      <c r="AG375" s="88" t="s">
        <v>278</v>
      </c>
      <c r="AH375" s="153"/>
      <c r="AI375" s="88" t="s">
        <v>278</v>
      </c>
      <c r="AJ375" s="153"/>
      <c r="AK375" s="88" t="s">
        <v>278</v>
      </c>
      <c r="AL375" s="153"/>
      <c r="AM375" s="88"/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120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160</v>
      </c>
      <c r="Q377" s="12" t="s">
        <v>85</v>
      </c>
      <c r="R377" s="71">
        <f>COUNTIF(R$11:R$375,Q377)*8</f>
        <v>40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128</v>
      </c>
      <c r="W377" s="12" t="s">
        <v>85</v>
      </c>
      <c r="X377" s="71">
        <f>COUNTIF(X$11:X$375,W377)*8</f>
        <v>136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160</v>
      </c>
      <c r="AE377" s="12" t="s">
        <v>85</v>
      </c>
      <c r="AF377" s="71">
        <f>COUNTIF(AF$11:AF$375,AE377)*8</f>
        <v>120</v>
      </c>
      <c r="AG377" s="12" t="s">
        <v>85</v>
      </c>
      <c r="AH377" s="71">
        <f>COUNTIF(AH$11:AH$375,AG377)*8</f>
        <v>136</v>
      </c>
      <c r="AI377" s="12" t="s">
        <v>85</v>
      </c>
      <c r="AJ377" s="71">
        <f>COUNTIF(AJ$11:AJ$375,AI377)*8</f>
        <v>120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8</v>
      </c>
      <c r="U378" s="1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0</v>
      </c>
      <c r="AE378" s="12" t="s">
        <v>286</v>
      </c>
      <c r="AF378" s="71">
        <v>0</v>
      </c>
      <c r="AG378" s="12" t="s">
        <v>286</v>
      </c>
      <c r="AH378" s="71">
        <v>12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132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40</v>
      </c>
      <c r="S379" s="131" t="s">
        <v>85</v>
      </c>
      <c r="T379" s="71">
        <v>160</v>
      </c>
      <c r="U379" s="131" t="s">
        <v>85</v>
      </c>
      <c r="V379" s="164">
        <v>128</v>
      </c>
      <c r="W379" s="131" t="s">
        <v>85</v>
      </c>
      <c r="X379" s="71">
        <v>136</v>
      </c>
      <c r="Y379" s="131" t="s">
        <v>85</v>
      </c>
      <c r="Z379" s="71">
        <v>128</v>
      </c>
      <c r="AA379" s="131" t="s">
        <v>85</v>
      </c>
      <c r="AB379" s="71">
        <v>144</v>
      </c>
      <c r="AC379" s="131" t="s">
        <v>85</v>
      </c>
      <c r="AD379" s="71">
        <v>160</v>
      </c>
      <c r="AE379" s="131" t="s">
        <v>85</v>
      </c>
      <c r="AF379" s="71">
        <v>120</v>
      </c>
      <c r="AG379" s="131" t="s">
        <v>85</v>
      </c>
      <c r="AH379" s="71">
        <v>148</v>
      </c>
      <c r="AI379" s="131" t="s">
        <v>85</v>
      </c>
      <c r="AJ379" s="71">
        <v>120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164">
        <v>0</v>
      </c>
      <c r="W380" s="137" t="s">
        <v>287</v>
      </c>
      <c r="X380" s="71">
        <v>7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2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6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4</v>
      </c>
      <c r="U381" s="137" t="s">
        <v>288</v>
      </c>
      <c r="V381" s="164">
        <v>2</v>
      </c>
      <c r="W381" s="137" t="s">
        <v>288</v>
      </c>
      <c r="X381" s="71">
        <v>10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6</v>
      </c>
      <c r="AE381" s="137" t="s">
        <v>288</v>
      </c>
      <c r="AF381" s="71">
        <v>2</v>
      </c>
      <c r="AG381" s="137" t="s">
        <v>288</v>
      </c>
      <c r="AH381" s="71">
        <v>16</v>
      </c>
      <c r="AI381" s="137" t="s">
        <v>288</v>
      </c>
      <c r="AJ381" s="71">
        <v>2</v>
      </c>
      <c r="AK381" s="137" t="s">
        <v>288</v>
      </c>
      <c r="AL381" s="71">
        <v>8</v>
      </c>
      <c r="AM381" s="137" t="s">
        <v>288</v>
      </c>
      <c r="AN381" s="71">
        <v>0</v>
      </c>
    </row>
    <row r="382" spans="1:40" ht="1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9</v>
      </c>
      <c r="AI382" s="137" t="s">
        <v>289</v>
      </c>
      <c r="AJ382" s="71">
        <v>6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0</v>
      </c>
      <c r="O383" s="137" t="s">
        <v>283</v>
      </c>
      <c r="P383" s="71">
        <v>4</v>
      </c>
      <c r="Q383" s="137" t="s">
        <v>283</v>
      </c>
      <c r="R383" s="71">
        <v>0</v>
      </c>
      <c r="S383" s="137" t="s">
        <v>283</v>
      </c>
      <c r="T383" s="71">
        <v>4</v>
      </c>
      <c r="U383" s="137" t="s">
        <v>283</v>
      </c>
      <c r="V383" s="164">
        <v>4</v>
      </c>
      <c r="W383" s="137" t="s">
        <v>283</v>
      </c>
      <c r="X383" s="71">
        <v>16</v>
      </c>
      <c r="Y383" s="137" t="s">
        <v>283</v>
      </c>
      <c r="Z383" s="71">
        <v>0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8</v>
      </c>
      <c r="AI383" s="137" t="s">
        <v>283</v>
      </c>
      <c r="AJ383" s="71">
        <v>0</v>
      </c>
      <c r="AK383" s="137" t="s">
        <v>283</v>
      </c>
      <c r="AL383" s="71">
        <v>0</v>
      </c>
      <c r="AM383" s="137" t="s">
        <v>283</v>
      </c>
      <c r="AN383" s="71">
        <v>0</v>
      </c>
    </row>
    <row r="384" spans="1:40" ht="1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71">
        <v>15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5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7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32</v>
      </c>
      <c r="O387" s="12" t="s">
        <v>87</v>
      </c>
      <c r="P387" s="71">
        <v>56</v>
      </c>
      <c r="Q387" s="12" t="s">
        <v>87</v>
      </c>
      <c r="R387" s="71">
        <v>16</v>
      </c>
      <c r="S387" s="12" t="s">
        <v>87</v>
      </c>
      <c r="T387" s="71">
        <v>56</v>
      </c>
      <c r="U387" s="12" t="s">
        <v>87</v>
      </c>
      <c r="V387" s="164">
        <v>40</v>
      </c>
      <c r="W387" s="12" t="s">
        <v>87</v>
      </c>
      <c r="X387" s="71">
        <v>16</v>
      </c>
      <c r="Y387" s="12" t="s">
        <v>87</v>
      </c>
      <c r="Z387" s="71">
        <v>48</v>
      </c>
      <c r="AA387" s="12" t="s">
        <v>87</v>
      </c>
      <c r="AB387" s="71">
        <v>40</v>
      </c>
      <c r="AC387" s="12" t="s">
        <v>87</v>
      </c>
      <c r="AD387" s="71">
        <v>40</v>
      </c>
      <c r="AE387" s="12" t="s">
        <v>87</v>
      </c>
      <c r="AF387" s="71">
        <v>0</v>
      </c>
      <c r="AG387" s="12" t="s">
        <v>87</v>
      </c>
      <c r="AH387" s="71">
        <v>8</v>
      </c>
      <c r="AI387" s="12" t="s">
        <v>87</v>
      </c>
      <c r="AJ387" s="71">
        <v>56</v>
      </c>
      <c r="AK387" s="12" t="s">
        <v>87</v>
      </c>
      <c r="AL387" s="71">
        <v>32</v>
      </c>
      <c r="AM387" s="12" t="s">
        <v>87</v>
      </c>
      <c r="AN387" s="71">
        <v>0</v>
      </c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51</v>
      </c>
      <c r="M388" s="131" t="s">
        <v>87</v>
      </c>
      <c r="N388" s="71">
        <v>33</v>
      </c>
      <c r="O388" s="131" t="s">
        <v>87</v>
      </c>
      <c r="P388" s="71">
        <v>60</v>
      </c>
      <c r="Q388" s="131" t="s">
        <v>87</v>
      </c>
      <c r="R388" s="71">
        <v>16</v>
      </c>
      <c r="S388" s="131" t="s">
        <v>87</v>
      </c>
      <c r="T388" s="71">
        <v>64</v>
      </c>
      <c r="U388" s="131" t="s">
        <v>87</v>
      </c>
      <c r="V388" s="164">
        <v>53</v>
      </c>
      <c r="W388" s="131" t="s">
        <v>87</v>
      </c>
      <c r="X388" s="71">
        <v>64</v>
      </c>
      <c r="Y388" s="131" t="s">
        <v>87</v>
      </c>
      <c r="Z388" s="71">
        <v>52</v>
      </c>
      <c r="AA388" s="131" t="s">
        <v>87</v>
      </c>
      <c r="AB388" s="71">
        <v>41</v>
      </c>
      <c r="AC388" s="131" t="s">
        <v>87</v>
      </c>
      <c r="AD388" s="71">
        <v>46</v>
      </c>
      <c r="AE388" s="131" t="s">
        <v>87</v>
      </c>
      <c r="AF388" s="71">
        <v>12</v>
      </c>
      <c r="AG388" s="131" t="s">
        <v>87</v>
      </c>
      <c r="AH388" s="71">
        <v>48</v>
      </c>
      <c r="AI388" s="131" t="s">
        <v>87</v>
      </c>
      <c r="AJ388" s="71">
        <v>64</v>
      </c>
      <c r="AK388" s="131" t="s">
        <v>87</v>
      </c>
      <c r="AL388" s="71">
        <v>40</v>
      </c>
      <c r="AM388" s="131" t="s">
        <v>87</v>
      </c>
      <c r="AN388" s="71">
        <v>0</v>
      </c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8</v>
      </c>
      <c r="Q389" s="271" t="s">
        <v>279</v>
      </c>
      <c r="R389" s="265">
        <v>0</v>
      </c>
      <c r="S389" s="12" t="s">
        <v>279</v>
      </c>
      <c r="T389" s="71">
        <v>16</v>
      </c>
      <c r="U389" s="12" t="s">
        <v>279</v>
      </c>
      <c r="V389" s="71">
        <v>16</v>
      </c>
      <c r="W389" s="12" t="s">
        <v>279</v>
      </c>
      <c r="X389" s="71">
        <v>0</v>
      </c>
      <c r="Y389" s="12" t="s">
        <v>279</v>
      </c>
      <c r="Z389" s="71">
        <v>88</v>
      </c>
      <c r="AA389" s="12" t="s">
        <v>279</v>
      </c>
      <c r="AB389" s="71">
        <v>8</v>
      </c>
      <c r="AC389" s="12" t="s">
        <v>279</v>
      </c>
      <c r="AD389" s="71">
        <v>0</v>
      </c>
      <c r="AE389" s="12" t="s">
        <v>279</v>
      </c>
      <c r="AF389" s="71">
        <v>0</v>
      </c>
      <c r="AG389" s="12" t="s">
        <v>279</v>
      </c>
      <c r="AH389" s="71">
        <v>32</v>
      </c>
      <c r="AI389" s="12" t="s">
        <v>279</v>
      </c>
      <c r="AJ389" s="71">
        <v>24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4.4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4</v>
      </c>
      <c r="Q390" s="271" t="s">
        <v>293</v>
      </c>
      <c r="R390" s="265">
        <v>0</v>
      </c>
      <c r="S390" s="12" t="s">
        <v>293</v>
      </c>
      <c r="T390" s="71">
        <v>0</v>
      </c>
      <c r="U390" s="12" t="s">
        <v>293</v>
      </c>
      <c r="V390" s="71">
        <v>8</v>
      </c>
      <c r="W390" s="12" t="s">
        <v>293</v>
      </c>
      <c r="X390" s="71">
        <v>0</v>
      </c>
      <c r="Y390" s="12" t="s">
        <v>293</v>
      </c>
      <c r="Z390" s="71">
        <v>4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8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12</v>
      </c>
      <c r="Q391" s="264"/>
      <c r="R391" s="265">
        <v>0</v>
      </c>
      <c r="S391" s="131" t="s">
        <v>279</v>
      </c>
      <c r="T391" s="71">
        <v>16</v>
      </c>
      <c r="U391" s="131" t="s">
        <v>279</v>
      </c>
      <c r="V391" s="136">
        <v>24</v>
      </c>
      <c r="W391" s="269" t="s">
        <v>279</v>
      </c>
      <c r="X391" s="270">
        <v>0</v>
      </c>
      <c r="Y391" s="131" t="s">
        <v>279</v>
      </c>
      <c r="Z391" s="71">
        <v>92</v>
      </c>
      <c r="AA391" s="131" t="s">
        <v>279</v>
      </c>
      <c r="AB391" s="71">
        <v>8</v>
      </c>
      <c r="AC391" s="131" t="s">
        <v>279</v>
      </c>
      <c r="AD391" s="71">
        <v>0</v>
      </c>
      <c r="AE391" s="131" t="s">
        <v>279</v>
      </c>
      <c r="AF391" s="71">
        <v>0</v>
      </c>
      <c r="AG391" s="131" t="s">
        <v>279</v>
      </c>
      <c r="AH391" s="71">
        <v>40</v>
      </c>
      <c r="AI391" s="131" t="s">
        <v>279</v>
      </c>
      <c r="AJ391" s="71">
        <v>24</v>
      </c>
      <c r="AK391" s="131" t="s">
        <v>279</v>
      </c>
      <c r="AL391" s="71">
        <v>0</v>
      </c>
      <c r="AM391" s="269" t="s">
        <v>279</v>
      </c>
      <c r="AN391" s="174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80</v>
      </c>
      <c r="Q392" s="12" t="s">
        <v>88</v>
      </c>
      <c r="R392" s="71">
        <v>16</v>
      </c>
      <c r="S392" s="12" t="s">
        <v>88</v>
      </c>
      <c r="T392" s="71">
        <v>80</v>
      </c>
      <c r="U392" s="12" t="s">
        <v>88</v>
      </c>
      <c r="V392" s="164">
        <v>80</v>
      </c>
      <c r="W392" s="12" t="s">
        <v>88</v>
      </c>
      <c r="X392" s="81">
        <v>40</v>
      </c>
      <c r="Y392" s="12" t="s">
        <v>88</v>
      </c>
      <c r="Z392" s="71">
        <v>64</v>
      </c>
      <c r="AA392" s="12" t="s">
        <v>88</v>
      </c>
      <c r="AB392" s="71">
        <v>72</v>
      </c>
      <c r="AC392" s="12" t="s">
        <v>88</v>
      </c>
      <c r="AD392" s="71">
        <v>80</v>
      </c>
      <c r="AE392" s="12" t="s">
        <v>88</v>
      </c>
      <c r="AF392" s="71">
        <v>32</v>
      </c>
      <c r="AG392" s="12" t="s">
        <v>88</v>
      </c>
      <c r="AH392" s="71">
        <v>64</v>
      </c>
      <c r="AI392" s="12" t="s">
        <v>88</v>
      </c>
      <c r="AJ392" s="71">
        <v>64</v>
      </c>
      <c r="AK392" s="12" t="s">
        <v>88</v>
      </c>
      <c r="AL392" s="71">
        <v>64</v>
      </c>
      <c r="AM392" s="12" t="s">
        <v>88</v>
      </c>
      <c r="AN392" s="8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8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8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80</v>
      </c>
      <c r="Q394" s="131" t="s">
        <v>88</v>
      </c>
      <c r="R394" s="71">
        <v>16</v>
      </c>
      <c r="S394" s="131" t="s">
        <v>88</v>
      </c>
      <c r="T394" s="71">
        <v>80</v>
      </c>
      <c r="U394" s="131" t="s">
        <v>88</v>
      </c>
      <c r="V394" s="164">
        <v>80</v>
      </c>
      <c r="W394" s="131" t="s">
        <v>88</v>
      </c>
      <c r="X394" s="136">
        <v>40</v>
      </c>
      <c r="Y394" s="131" t="s">
        <v>88</v>
      </c>
      <c r="Z394" s="71">
        <v>64</v>
      </c>
      <c r="AA394" s="131" t="s">
        <v>88</v>
      </c>
      <c r="AB394" s="71">
        <v>72</v>
      </c>
      <c r="AC394" s="131" t="s">
        <v>88</v>
      </c>
      <c r="AD394" s="71">
        <v>80</v>
      </c>
      <c r="AE394" s="131" t="s">
        <v>88</v>
      </c>
      <c r="AF394" s="71">
        <v>32</v>
      </c>
      <c r="AG394" s="131" t="s">
        <v>88</v>
      </c>
      <c r="AH394" s="71">
        <v>72</v>
      </c>
      <c r="AI394" s="131" t="s">
        <v>88</v>
      </c>
      <c r="AJ394" s="71">
        <v>64</v>
      </c>
      <c r="AK394" s="131" t="s">
        <v>88</v>
      </c>
      <c r="AL394" s="71">
        <v>64</v>
      </c>
      <c r="AM394" s="131" t="s">
        <v>88</v>
      </c>
      <c r="AN394" s="136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21"/>
      <c r="R395" s="1"/>
      <c r="S395" s="8"/>
      <c r="T395" s="8"/>
      <c r="U395" s="21"/>
      <c r="V395" s="1"/>
      <c r="W395" s="21"/>
      <c r="X395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21"/>
      <c r="AL395" s="1"/>
      <c r="AM395" s="21"/>
      <c r="AN395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0"/>
      <c r="Q396" s="140"/>
      <c r="R396" s="24"/>
      <c r="S396" s="140"/>
      <c r="T396" s="140"/>
      <c r="U396" s="140"/>
      <c r="V396" s="14"/>
      <c r="W396" s="140"/>
      <c r="X396" s="30"/>
      <c r="Y396" s="140"/>
      <c r="Z396" s="180"/>
      <c r="AA396" s="140"/>
      <c r="AB396" s="140"/>
      <c r="AC396" s="140"/>
      <c r="AD396" s="140"/>
      <c r="AE396" s="140"/>
      <c r="AF396" s="140"/>
      <c r="AG396" s="140"/>
      <c r="AH396" s="140"/>
      <c r="AI396" s="140"/>
      <c r="AJ396" s="140"/>
      <c r="AK396" s="140"/>
      <c r="AL396" s="24"/>
      <c r="AM396" s="140"/>
      <c r="AN396" s="30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2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24"/>
      <c r="AM397" s="140"/>
      <c r="AN397" s="30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2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24"/>
      <c r="AM398"/>
      <c r="AN398" s="30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160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128</v>
      </c>
      <c r="AA399" s="81" t="s">
        <v>85</v>
      </c>
      <c r="AB399" s="164">
        <v>160</v>
      </c>
      <c r="AC399" s="81" t="s">
        <v>85</v>
      </c>
      <c r="AD399" s="141">
        <v>160</v>
      </c>
      <c r="AE399" s="81" t="s">
        <v>85</v>
      </c>
      <c r="AF399" s="71">
        <v>144</v>
      </c>
      <c r="AG399" s="81" t="s">
        <v>85</v>
      </c>
      <c r="AH399" s="141">
        <v>160</v>
      </c>
      <c r="AI399" s="81" t="s">
        <v>85</v>
      </c>
      <c r="AJ399" s="141">
        <v>152</v>
      </c>
      <c r="AK399" s="81" t="s">
        <v>85</v>
      </c>
      <c r="AL399" s="71">
        <v>160</v>
      </c>
      <c r="AM399" s="7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73</v>
      </c>
      <c r="M400" s="81" t="s">
        <v>87</v>
      </c>
      <c r="N400" s="176">
        <v>68</v>
      </c>
      <c r="O400" s="81" t="s">
        <v>87</v>
      </c>
      <c r="P400" s="141">
        <v>60</v>
      </c>
      <c r="Q400" s="71" t="s">
        <v>87</v>
      </c>
      <c r="R400" s="141">
        <v>64</v>
      </c>
      <c r="S400" s="81" t="s">
        <v>87</v>
      </c>
      <c r="T400" s="141">
        <v>60</v>
      </c>
      <c r="U400" s="81" t="s">
        <v>87</v>
      </c>
      <c r="V400" s="141">
        <v>64</v>
      </c>
      <c r="W400" s="71" t="s">
        <v>87</v>
      </c>
      <c r="X400" s="141">
        <v>64</v>
      </c>
      <c r="Y400" s="81" t="s">
        <v>87</v>
      </c>
      <c r="Z400" s="141">
        <v>52</v>
      </c>
      <c r="AA400" s="81" t="s">
        <v>87</v>
      </c>
      <c r="AB400" s="164">
        <v>64</v>
      </c>
      <c r="AC400" s="81" t="s">
        <v>87</v>
      </c>
      <c r="AD400" s="141">
        <v>64</v>
      </c>
      <c r="AE400" s="81" t="s">
        <v>87</v>
      </c>
      <c r="AF400" s="71">
        <v>38</v>
      </c>
      <c r="AG400" s="81" t="s">
        <v>87</v>
      </c>
      <c r="AH400" s="141">
        <v>64</v>
      </c>
      <c r="AI400" s="81" t="s">
        <v>87</v>
      </c>
      <c r="AJ400" s="141">
        <v>64</v>
      </c>
      <c r="AK400" s="81" t="s">
        <v>87</v>
      </c>
      <c r="AL400" s="71">
        <v>64</v>
      </c>
      <c r="AM400" s="7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72</v>
      </c>
      <c r="Q401" s="139"/>
      <c r="R401" s="167"/>
      <c r="S401" s="81" t="s">
        <v>279</v>
      </c>
      <c r="T401" s="71">
        <v>604</v>
      </c>
      <c r="U401" s="71" t="s">
        <v>279</v>
      </c>
      <c r="V401" s="141">
        <v>24</v>
      </c>
      <c r="W401" s="174"/>
      <c r="X401" s="253">
        <v>0</v>
      </c>
      <c r="Y401" s="81" t="s">
        <v>279</v>
      </c>
      <c r="Z401" s="81">
        <v>100</v>
      </c>
      <c r="AA401" s="81" t="s">
        <v>279</v>
      </c>
      <c r="AB401" s="71">
        <v>12</v>
      </c>
      <c r="AC401" s="81" t="s">
        <v>279</v>
      </c>
      <c r="AD401" s="71">
        <v>192</v>
      </c>
      <c r="AE401" s="81" t="s">
        <v>279</v>
      </c>
      <c r="AF401" s="71">
        <v>52</v>
      </c>
      <c r="AG401" s="81" t="s">
        <v>279</v>
      </c>
      <c r="AH401" s="71">
        <v>40</v>
      </c>
      <c r="AI401" s="81" t="s">
        <v>279</v>
      </c>
      <c r="AJ401" s="71">
        <v>24</v>
      </c>
      <c r="AK401" s="175"/>
      <c r="AL401" s="174"/>
      <c r="AM401" s="174" t="s">
        <v>279</v>
      </c>
      <c r="AN401" s="174">
        <v>0</v>
      </c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71">
        <v>80</v>
      </c>
      <c r="Y402" s="81" t="s">
        <v>88</v>
      </c>
      <c r="Z402" s="250">
        <v>64</v>
      </c>
      <c r="AA402" s="81" t="s">
        <v>88</v>
      </c>
      <c r="AB402" s="164">
        <v>72</v>
      </c>
      <c r="AC402" s="81" t="s">
        <v>88</v>
      </c>
      <c r="AD402" s="141">
        <v>80</v>
      </c>
      <c r="AE402" s="81" t="s">
        <v>88</v>
      </c>
      <c r="AF402" s="71">
        <v>40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71" t="s">
        <v>88</v>
      </c>
      <c r="AN402" s="7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24"/>
      <c r="S403" s="14"/>
      <c r="T403" s="14"/>
      <c r="U403" s="14"/>
      <c r="V403" s="14"/>
      <c r="W403" s="24"/>
      <c r="X403" s="142"/>
      <c r="Y403" s="22"/>
      <c r="Z403" s="22"/>
      <c r="AA403" s="14"/>
      <c r="AB403" s="14"/>
      <c r="AC403" s="14"/>
      <c r="AD403" s="24"/>
      <c r="AE403" s="14"/>
      <c r="AF403" s="14"/>
      <c r="AG403" s="14"/>
      <c r="AH403" s="14"/>
      <c r="AI403" s="14"/>
      <c r="AJ403" s="14"/>
      <c r="AK403" s="24"/>
      <c r="AL403" s="24"/>
      <c r="AM403" s="24"/>
      <c r="AN403" s="142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24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30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28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4">
        <v>120</v>
      </c>
      <c r="S405" s="131" t="s">
        <v>85</v>
      </c>
      <c r="T405" s="136">
        <v>0</v>
      </c>
      <c r="U405" s="131" t="s">
        <v>85</v>
      </c>
      <c r="V405" s="136">
        <v>32</v>
      </c>
      <c r="W405" s="131" t="s">
        <v>85</v>
      </c>
      <c r="X405" s="141">
        <v>24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36">
        <v>0</v>
      </c>
      <c r="AE405" s="131" t="s">
        <v>85</v>
      </c>
      <c r="AF405" s="136">
        <v>24</v>
      </c>
      <c r="AG405" s="131" t="s">
        <v>85</v>
      </c>
      <c r="AH405" s="136">
        <v>12</v>
      </c>
      <c r="AI405" s="131" t="s">
        <v>85</v>
      </c>
      <c r="AJ405" s="136">
        <v>32</v>
      </c>
      <c r="AK405" s="131" t="s">
        <v>85</v>
      </c>
      <c r="AL405" s="136">
        <v>0</v>
      </c>
      <c r="AM405" s="131" t="s">
        <v>85</v>
      </c>
      <c r="AN405" s="141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22</v>
      </c>
      <c r="M406" s="131" t="s">
        <v>87</v>
      </c>
      <c r="N406" s="136">
        <v>35</v>
      </c>
      <c r="O406" s="131" t="s">
        <v>87</v>
      </c>
      <c r="P406" s="136">
        <v>0</v>
      </c>
      <c r="Q406" s="131" t="s">
        <v>87</v>
      </c>
      <c r="R406" s="144">
        <v>48</v>
      </c>
      <c r="S406" s="131" t="s">
        <v>87</v>
      </c>
      <c r="T406" s="136">
        <v>-4</v>
      </c>
      <c r="U406" s="131" t="s">
        <v>87</v>
      </c>
      <c r="V406" s="136">
        <v>11</v>
      </c>
      <c r="W406" s="131" t="s">
        <v>87</v>
      </c>
      <c r="X406" s="141">
        <v>0</v>
      </c>
      <c r="Y406" s="131" t="s">
        <v>87</v>
      </c>
      <c r="Z406" s="71">
        <v>0</v>
      </c>
      <c r="AA406" s="131" t="s">
        <v>87</v>
      </c>
      <c r="AB406" s="136">
        <v>23</v>
      </c>
      <c r="AC406" s="131" t="s">
        <v>87</v>
      </c>
      <c r="AD406" s="136">
        <v>18</v>
      </c>
      <c r="AE406" s="131" t="s">
        <v>87</v>
      </c>
      <c r="AF406" s="136">
        <v>26</v>
      </c>
      <c r="AG406" s="131" t="s">
        <v>87</v>
      </c>
      <c r="AH406" s="136">
        <v>16</v>
      </c>
      <c r="AI406" s="131" t="s">
        <v>87</v>
      </c>
      <c r="AJ406" s="136">
        <v>0</v>
      </c>
      <c r="AK406" s="131" t="s">
        <v>87</v>
      </c>
      <c r="AL406" s="136">
        <v>24</v>
      </c>
      <c r="AM406" s="131" t="s">
        <v>87</v>
      </c>
      <c r="AN406" s="141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60</v>
      </c>
      <c r="Q407" s="139"/>
      <c r="R407" s="139"/>
      <c r="S407" s="131" t="s">
        <v>279</v>
      </c>
      <c r="T407" s="136">
        <v>588</v>
      </c>
      <c r="U407" s="131" t="s">
        <v>279</v>
      </c>
      <c r="V407" s="136">
        <v>0</v>
      </c>
      <c r="W407" s="269" t="s">
        <v>279</v>
      </c>
      <c r="X407" s="253">
        <v>0</v>
      </c>
      <c r="Y407" s="131" t="s">
        <v>279</v>
      </c>
      <c r="Z407" s="71">
        <v>8</v>
      </c>
      <c r="AA407" s="131" t="s">
        <v>279</v>
      </c>
      <c r="AB407" s="136">
        <v>4</v>
      </c>
      <c r="AC407" s="131" t="s">
        <v>279</v>
      </c>
      <c r="AD407" s="136">
        <v>192</v>
      </c>
      <c r="AE407" s="131" t="s">
        <v>279</v>
      </c>
      <c r="AF407" s="136">
        <v>52</v>
      </c>
      <c r="AG407" s="131" t="s">
        <v>279</v>
      </c>
      <c r="AH407" s="136">
        <v>0</v>
      </c>
      <c r="AI407" s="131" t="s">
        <v>279</v>
      </c>
      <c r="AJ407" s="136">
        <v>0</v>
      </c>
      <c r="AK407" s="175"/>
      <c r="AL407" s="252"/>
      <c r="AM407" s="269" t="s">
        <v>279</v>
      </c>
      <c r="AN407" s="270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64</v>
      </c>
      <c r="S408" s="131" t="s">
        <v>88</v>
      </c>
      <c r="T408" s="144">
        <v>0</v>
      </c>
      <c r="U408" s="131" t="s">
        <v>88</v>
      </c>
      <c r="V408" s="144">
        <v>0</v>
      </c>
      <c r="W408" s="131" t="s">
        <v>88</v>
      </c>
      <c r="X408" s="108">
        <v>40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8</v>
      </c>
      <c r="AG408" s="131" t="s">
        <v>88</v>
      </c>
      <c r="AH408" s="144">
        <v>8</v>
      </c>
      <c r="AI408" s="131" t="s">
        <v>88</v>
      </c>
      <c r="AJ408" s="144">
        <v>16</v>
      </c>
      <c r="AK408" s="131" t="s">
        <v>88</v>
      </c>
      <c r="AL408" s="144">
        <v>16</v>
      </c>
      <c r="AM408" s="131" t="s">
        <v>88</v>
      </c>
      <c r="AN408" s="108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/>
      <c r="R409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/>
      <c r="AL409" s="145"/>
      <c r="AM409"/>
      <c r="AN409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19"/>
      <c r="R410" s="119"/>
      <c r="S410" s="146"/>
      <c r="T410" s="145"/>
      <c r="U410" s="119"/>
      <c r="V410" s="119"/>
      <c r="W410"/>
      <c r="X410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/>
      <c r="AL410"/>
      <c r="AM410"/>
      <c r="AN410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19"/>
      <c r="V411" s="119"/>
      <c r="W411"/>
      <c r="X411" s="142"/>
      <c r="Y411"/>
      <c r="Z411" s="9"/>
      <c r="AA411" s="119"/>
      <c r="AB411" s="119"/>
      <c r="AC411"/>
      <c r="AD411" s="142"/>
      <c r="AE411"/>
      <c r="AF411"/>
      <c r="AG411"/>
      <c r="AH411"/>
      <c r="AI411"/>
      <c r="AJ411"/>
      <c r="AK411"/>
      <c r="AL411"/>
      <c r="AM411"/>
      <c r="AN411" s="142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1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71">
        <v>1</v>
      </c>
      <c r="Y412" s="103" t="s">
        <v>295</v>
      </c>
      <c r="Z412" s="71">
        <v>1</v>
      </c>
      <c r="AA412" s="179" t="s">
        <v>295</v>
      </c>
      <c r="AB412" s="71">
        <v>1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79" t="s">
        <v>296</v>
      </c>
      <c r="V413" s="164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79" t="s">
        <v>296</v>
      </c>
      <c r="AB413" s="71">
        <v>0</v>
      </c>
      <c r="AC413" s="103" t="s">
        <v>296</v>
      </c>
      <c r="AD413" s="71">
        <v>2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3</v>
      </c>
      <c r="U414" s="179" t="s">
        <v>285</v>
      </c>
      <c r="V414" s="164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79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16</v>
      </c>
      <c r="O415" s="103" t="s">
        <v>284</v>
      </c>
      <c r="P415" s="71">
        <v>0</v>
      </c>
      <c r="Q415" s="103" t="s">
        <v>284</v>
      </c>
      <c r="R415" s="71">
        <v>0</v>
      </c>
      <c r="S415" s="103" t="s">
        <v>284</v>
      </c>
      <c r="T415" s="71">
        <v>8</v>
      </c>
      <c r="U415" s="179" t="s">
        <v>284</v>
      </c>
      <c r="V415" s="164">
        <v>12</v>
      </c>
      <c r="W415" s="103" t="s">
        <v>284</v>
      </c>
      <c r="X415" s="71">
        <v>4</v>
      </c>
      <c r="Y415" s="103" t="s">
        <v>284</v>
      </c>
      <c r="Z415" s="71">
        <v>0</v>
      </c>
      <c r="AA415" s="179" t="s">
        <v>284</v>
      </c>
      <c r="AB415" s="71">
        <v>8</v>
      </c>
      <c r="AC415" s="103" t="s">
        <v>284</v>
      </c>
      <c r="AD415" s="71">
        <v>20</v>
      </c>
      <c r="AE415" s="103" t="s">
        <v>284</v>
      </c>
      <c r="AF415" s="71">
        <v>0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16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79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79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79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16</v>
      </c>
      <c r="U419" s="164" t="s">
        <v>11</v>
      </c>
      <c r="V419" s="164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164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20</v>
      </c>
      <c r="O420" s="93" t="s">
        <v>15</v>
      </c>
      <c r="P420" s="71">
        <v>1</v>
      </c>
      <c r="Q420" s="106" t="s">
        <v>15</v>
      </c>
      <c r="R420" s="71">
        <v>0</v>
      </c>
      <c r="S420" s="93" t="s">
        <v>15</v>
      </c>
      <c r="T420" s="71">
        <v>27</v>
      </c>
      <c r="U420" s="93" t="s">
        <v>15</v>
      </c>
      <c r="V420" s="164">
        <v>13</v>
      </c>
      <c r="W420" s="106" t="s">
        <v>15</v>
      </c>
      <c r="X420" s="71">
        <v>5</v>
      </c>
      <c r="Y420" s="93" t="s">
        <v>15</v>
      </c>
      <c r="Z420" s="71">
        <v>6</v>
      </c>
      <c r="AA420" s="106" t="s">
        <v>15</v>
      </c>
      <c r="AB420" s="71">
        <v>12</v>
      </c>
      <c r="AC420" s="106" t="s">
        <v>15</v>
      </c>
      <c r="AD420" s="71">
        <v>23</v>
      </c>
      <c r="AE420" s="93" t="s">
        <v>15</v>
      </c>
      <c r="AF420" s="71">
        <v>0</v>
      </c>
      <c r="AG420" s="93" t="s">
        <v>15</v>
      </c>
      <c r="AH420" s="71">
        <v>2</v>
      </c>
      <c r="AI420" s="93" t="s">
        <v>15</v>
      </c>
      <c r="AJ420" s="71">
        <v>0</v>
      </c>
      <c r="AK420" s="93" t="s">
        <v>15</v>
      </c>
      <c r="AL420" s="71">
        <v>16</v>
      </c>
      <c r="AM420" s="106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  <c r="U421" s="104" t="s">
        <v>16</v>
      </c>
      <c r="V421" s="274">
        <v>-2</v>
      </c>
      <c r="W421" s="109" t="s">
        <v>16</v>
      </c>
      <c r="X421" s="121">
        <v>-1</v>
      </c>
      <c r="Y421" s="104" t="s">
        <v>16</v>
      </c>
      <c r="Z421" s="121">
        <v>-2</v>
      </c>
      <c r="AA421" s="109" t="s">
        <v>16</v>
      </c>
      <c r="AB421" s="121">
        <v>0</v>
      </c>
      <c r="AC421" s="109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  <c r="U422" s="104" t="s">
        <v>10</v>
      </c>
      <c r="V422" s="274">
        <v>-6</v>
      </c>
      <c r="W422" s="109" t="s">
        <v>10</v>
      </c>
      <c r="X422" s="121">
        <v>-2</v>
      </c>
      <c r="Y422" s="104" t="s">
        <v>10</v>
      </c>
      <c r="Z422" s="121">
        <v>-4</v>
      </c>
      <c r="AA422" s="109" t="s">
        <v>10</v>
      </c>
      <c r="AB422" s="121">
        <v>-2</v>
      </c>
      <c r="AC422" s="109" t="s">
        <v>10</v>
      </c>
      <c r="AD422" s="121">
        <v>0</v>
      </c>
      <c r="AE422" s="104" t="s">
        <v>10</v>
      </c>
      <c r="AF422" s="121">
        <v>0</v>
      </c>
      <c r="AG422" s="104" t="s">
        <v>10</v>
      </c>
      <c r="AH422" s="121">
        <v>-2</v>
      </c>
      <c r="AI422" s="104" t="s">
        <v>10</v>
      </c>
      <c r="AJ422" s="121">
        <v>0</v>
      </c>
      <c r="AK422" s="104" t="s">
        <v>10</v>
      </c>
      <c r="AL422" s="121">
        <v>0</v>
      </c>
      <c r="AM422" s="109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-3</v>
      </c>
      <c r="U423" s="104" t="s">
        <v>17</v>
      </c>
      <c r="V423" s="274">
        <v>-6</v>
      </c>
      <c r="W423" s="109" t="s">
        <v>17</v>
      </c>
      <c r="X423" s="121">
        <v>0</v>
      </c>
      <c r="Y423" s="104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-3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9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274">
        <v>0</v>
      </c>
      <c r="W424" s="109" t="s">
        <v>18</v>
      </c>
      <c r="X424" s="121">
        <v>0</v>
      </c>
      <c r="Y424" s="104" t="s">
        <v>18</v>
      </c>
      <c r="Z424" s="121">
        <v>0</v>
      </c>
      <c r="AA424" s="109" t="s">
        <v>18</v>
      </c>
      <c r="AB424" s="121">
        <v>-4</v>
      </c>
      <c r="AC424" s="109" t="s">
        <v>18</v>
      </c>
      <c r="AD424" s="121">
        <v>-4</v>
      </c>
      <c r="AE424" s="104" t="s">
        <v>18</v>
      </c>
      <c r="AF424" s="121">
        <v>0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9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-48</v>
      </c>
      <c r="U428" s="81" t="s">
        <v>22</v>
      </c>
      <c r="V428" s="274">
        <v>0</v>
      </c>
      <c r="W428" s="108" t="s">
        <v>22</v>
      </c>
      <c r="X428" s="121">
        <v>0</v>
      </c>
      <c r="Y428" s="81" t="s">
        <v>22</v>
      </c>
      <c r="Z428" s="121">
        <v>-40</v>
      </c>
      <c r="AA428" s="108" t="s">
        <v>22</v>
      </c>
      <c r="AB428" s="121">
        <v>-16</v>
      </c>
      <c r="AC428" s="108" t="s">
        <v>22</v>
      </c>
      <c r="AD428" s="121">
        <v>-16</v>
      </c>
      <c r="AE428" s="81" t="s">
        <v>22</v>
      </c>
      <c r="AF428" s="121">
        <v>0</v>
      </c>
      <c r="AG428" s="81" t="s">
        <v>22</v>
      </c>
      <c r="AH428" s="121">
        <v>0</v>
      </c>
      <c r="AI428" s="81" t="s">
        <v>22</v>
      </c>
      <c r="AJ428" s="121">
        <v>0</v>
      </c>
      <c r="AK428" s="81" t="s">
        <v>22</v>
      </c>
      <c r="AL428" s="121">
        <v>-8</v>
      </c>
      <c r="AM428" s="108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-43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0</v>
      </c>
      <c r="Q429" s="106" t="s">
        <v>23</v>
      </c>
      <c r="R429" s="71">
        <v>0</v>
      </c>
      <c r="S429" s="93" t="s">
        <v>23</v>
      </c>
      <c r="T429" s="71">
        <v>-55</v>
      </c>
      <c r="U429" s="93" t="s">
        <v>23</v>
      </c>
      <c r="V429" s="164">
        <v>-14</v>
      </c>
      <c r="W429" s="106" t="s">
        <v>23</v>
      </c>
      <c r="X429" s="71">
        <v>-3</v>
      </c>
      <c r="Y429" s="93" t="s">
        <v>23</v>
      </c>
      <c r="Z429" s="71">
        <v>-46</v>
      </c>
      <c r="AA429" s="106" t="s">
        <v>23</v>
      </c>
      <c r="AB429" s="71">
        <v>-22</v>
      </c>
      <c r="AC429" s="106" t="s">
        <v>23</v>
      </c>
      <c r="AD429" s="71">
        <v>-23</v>
      </c>
      <c r="AE429" s="93" t="s">
        <v>23</v>
      </c>
      <c r="AF429" s="71">
        <v>-1</v>
      </c>
      <c r="AG429" s="93" t="s">
        <v>23</v>
      </c>
      <c r="AH429" s="71">
        <v>-2</v>
      </c>
      <c r="AI429" s="93" t="s">
        <v>23</v>
      </c>
      <c r="AJ429" s="71">
        <v>0</v>
      </c>
      <c r="AK429" s="93" t="s">
        <v>23</v>
      </c>
      <c r="AL429" s="71">
        <v>-8</v>
      </c>
      <c r="AM429" s="106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13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14</v>
      </c>
      <c r="O430" s="105" t="s">
        <v>24</v>
      </c>
      <c r="P430" s="12">
        <v>1</v>
      </c>
      <c r="Q430" s="105" t="s">
        <v>24</v>
      </c>
      <c r="R430" s="12">
        <v>0</v>
      </c>
      <c r="S430" s="105" t="s">
        <v>24</v>
      </c>
      <c r="T430" s="12">
        <v>0</v>
      </c>
      <c r="U430" s="105" t="s">
        <v>24</v>
      </c>
      <c r="V430" s="12">
        <v>0</v>
      </c>
      <c r="W430" s="105" t="s">
        <v>24</v>
      </c>
      <c r="X430" s="122">
        <v>8</v>
      </c>
      <c r="Y430" s="105" t="s">
        <v>24</v>
      </c>
      <c r="Z430" s="12">
        <v>0</v>
      </c>
      <c r="AA430" s="105" t="s">
        <v>24</v>
      </c>
      <c r="AB430" s="268">
        <v>0</v>
      </c>
      <c r="AC430" s="105" t="s">
        <v>24</v>
      </c>
      <c r="AD430" s="122">
        <v>1</v>
      </c>
      <c r="AE430" s="105" t="s">
        <v>24</v>
      </c>
      <c r="AF430" s="12">
        <v>0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8</v>
      </c>
      <c r="AM430" s="105" t="s">
        <v>24</v>
      </c>
      <c r="AN430" s="12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1"/>
      <c r="Q431" s="30"/>
      <c r="R431" s="31"/>
      <c r="S431"/>
      <c r="T431" s="9"/>
      <c r="U431" s="30"/>
      <c r="V431" s="31"/>
      <c r="W431" s="31"/>
      <c r="X431" s="31"/>
      <c r="Y431" s="30"/>
      <c r="Z431" s="31"/>
      <c r="AA431" s="30"/>
      <c r="AB431" s="31"/>
      <c r="AC431" s="30"/>
      <c r="AD431" s="31"/>
      <c r="AE431" s="30"/>
      <c r="AF431" s="31"/>
      <c r="AG431" s="30"/>
      <c r="AH431" s="31"/>
      <c r="AI431" s="30"/>
      <c r="AJ431" s="31"/>
      <c r="AK431" s="30"/>
      <c r="AL431" s="31"/>
      <c r="AM431"/>
      <c r="AN431" s="9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1"/>
      <c r="S432"/>
      <c r="T432"/>
      <c r="U432" s="119"/>
      <c r="V432" s="119"/>
      <c r="W432" s="119"/>
      <c r="X432" s="119"/>
      <c r="Y432" s="12" t="s">
        <v>280</v>
      </c>
      <c r="Z432" s="71">
        <v>55</v>
      </c>
      <c r="AA432"/>
      <c r="AB432" s="9"/>
      <c r="AC432"/>
      <c r="AD432"/>
      <c r="AE432" s="131" t="s">
        <v>90</v>
      </c>
      <c r="AF432" s="81">
        <v>51</v>
      </c>
      <c r="AG432"/>
      <c r="AH432"/>
      <c r="AI432"/>
      <c r="AJ432" s="9"/>
      <c r="AK432" s="21"/>
      <c r="AL432" s="24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30"/>
      <c r="R433" s="31"/>
      <c r="S433"/>
      <c r="T433" s="9"/>
      <c r="U433" s="119"/>
      <c r="V433" s="119"/>
      <c r="W433" s="119"/>
      <c r="X433" s="119"/>
      <c r="Y433" s="3" t="s">
        <v>297</v>
      </c>
      <c r="Z433" s="261">
        <v>0</v>
      </c>
      <c r="AA433"/>
      <c r="AB433" s="9"/>
      <c r="AC433"/>
      <c r="AD433"/>
      <c r="AE433" s="178" t="s">
        <v>297</v>
      </c>
      <c r="AF433" s="71">
        <v>1</v>
      </c>
      <c r="AG433"/>
      <c r="AH433"/>
      <c r="AI433"/>
      <c r="AJ433" s="9"/>
      <c r="AK433" s="286"/>
      <c r="AL433" s="24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1"/>
      <c r="S434"/>
      <c r="T434" s="9"/>
      <c r="U434" s="119"/>
      <c r="V434" s="119"/>
      <c r="W434" s="119"/>
      <c r="X434" s="119"/>
      <c r="Y434"/>
      <c r="Z434" s="9"/>
      <c r="AA434"/>
      <c r="AB434" s="9"/>
      <c r="AC434"/>
      <c r="AD434"/>
      <c r="AE434"/>
      <c r="AF434"/>
      <c r="AG434"/>
      <c r="AH434"/>
      <c r="AI434"/>
      <c r="AJ434" s="9"/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1"/>
      <c r="S435"/>
      <c r="T435" s="9"/>
      <c r="U435" s="119"/>
      <c r="V435" s="119"/>
      <c r="W435" s="119"/>
      <c r="X435" s="119"/>
      <c r="Y435"/>
      <c r="Z435" s="9"/>
      <c r="AA435"/>
      <c r="AB435" s="9"/>
      <c r="AC435"/>
      <c r="AD435"/>
      <c r="AE435"/>
      <c r="AF435"/>
      <c r="AG435"/>
      <c r="AH435"/>
      <c r="AI435"/>
      <c r="AJ435" s="9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1"/>
      <c r="S436"/>
      <c r="T436" s="9"/>
      <c r="U436" s="119"/>
      <c r="V436" s="119"/>
      <c r="W436" s="119"/>
      <c r="X436" s="119"/>
      <c r="Y436"/>
      <c r="Z436" s="9"/>
      <c r="AA436"/>
      <c r="AB436" s="9"/>
      <c r="AC436"/>
      <c r="AD436"/>
      <c r="AE436"/>
      <c r="AF436"/>
      <c r="AG436"/>
      <c r="AH436"/>
      <c r="AI436"/>
      <c r="AJ436" s="9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1"/>
      <c r="S437"/>
      <c r="T437" s="9"/>
      <c r="U437" s="119"/>
      <c r="V437" s="119"/>
      <c r="W437" s="119"/>
      <c r="X437" s="119"/>
      <c r="Y437"/>
      <c r="Z437" s="9"/>
      <c r="AA437"/>
      <c r="AB437" s="9"/>
      <c r="AC437"/>
      <c r="AD437"/>
      <c r="AE437"/>
      <c r="AF437"/>
      <c r="AG437"/>
      <c r="AH437"/>
      <c r="AI437"/>
      <c r="AJ437" s="9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1"/>
      <c r="S438"/>
      <c r="T438" s="9"/>
      <c r="U438" s="119"/>
      <c r="V438" s="119"/>
      <c r="W438" s="119"/>
      <c r="X438" s="119"/>
      <c r="Y438"/>
      <c r="Z438" s="9"/>
      <c r="AA438"/>
      <c r="AB438" s="9"/>
      <c r="AC438"/>
      <c r="AD438"/>
      <c r="AE438"/>
      <c r="AF438"/>
      <c r="AG438"/>
      <c r="AH438"/>
      <c r="AI438"/>
      <c r="AJ438" s="9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1"/>
      <c r="S439"/>
      <c r="T439" s="9"/>
      <c r="U439" s="119"/>
      <c r="V439" s="119"/>
      <c r="W439" s="119"/>
      <c r="X439" s="119"/>
      <c r="Y439"/>
      <c r="Z439" s="9"/>
      <c r="AA439"/>
      <c r="AB439" s="9"/>
      <c r="AC439"/>
      <c r="AD439"/>
      <c r="AE439"/>
      <c r="AF439"/>
      <c r="AG439"/>
      <c r="AH439"/>
      <c r="AI439"/>
      <c r="AJ439" s="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1"/>
      <c r="S440"/>
      <c r="T440" s="9"/>
      <c r="U440" s="119"/>
      <c r="V440" s="119"/>
      <c r="W440" s="119"/>
      <c r="X440" s="119"/>
      <c r="Y440"/>
      <c r="Z440" s="9"/>
      <c r="AA440"/>
      <c r="AB440" s="9"/>
      <c r="AC440"/>
      <c r="AD440"/>
      <c r="AE440"/>
      <c r="AF440"/>
      <c r="AG440"/>
      <c r="AH440"/>
      <c r="AI440"/>
      <c r="AJ440" s="9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1"/>
      <c r="S441"/>
      <c r="T441" s="9"/>
      <c r="U441" s="119"/>
      <c r="V441" s="119"/>
      <c r="W441" s="119"/>
      <c r="X441" s="119"/>
      <c r="Y441"/>
      <c r="Z441" s="9"/>
      <c r="AA441"/>
      <c r="AB441" s="9"/>
      <c r="AC441"/>
      <c r="AD441"/>
      <c r="AE441"/>
      <c r="AF441"/>
      <c r="AG441"/>
      <c r="AH441"/>
      <c r="AI441"/>
      <c r="AJ441" s="9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1"/>
      <c r="S442"/>
      <c r="T442" s="9"/>
      <c r="U442" s="119"/>
      <c r="V442" s="119"/>
      <c r="W442" s="119"/>
      <c r="X442" s="119"/>
      <c r="Y442"/>
      <c r="Z442" s="9"/>
      <c r="AA442"/>
      <c r="AB442" s="9"/>
      <c r="AC442"/>
      <c r="AD442"/>
      <c r="AE442"/>
      <c r="AF442"/>
      <c r="AG442"/>
      <c r="AH442"/>
      <c r="AI442"/>
      <c r="AJ442" s="9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1"/>
      <c r="S443"/>
      <c r="T443" s="9"/>
      <c r="U443" s="119"/>
      <c r="V443" s="119"/>
      <c r="W443" s="119"/>
      <c r="X443" s="119"/>
      <c r="Y443"/>
      <c r="Z443" s="9"/>
      <c r="AA443"/>
      <c r="AB443" s="9"/>
      <c r="AC443"/>
      <c r="AD443"/>
      <c r="AE443"/>
      <c r="AF443"/>
      <c r="AG443"/>
      <c r="AH443"/>
      <c r="AI443"/>
      <c r="AJ443" s="9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1"/>
      <c r="S444"/>
      <c r="T444" s="9"/>
      <c r="U444" s="119"/>
      <c r="V444" s="119"/>
      <c r="W444" s="119"/>
      <c r="X444" s="119"/>
      <c r="Y444"/>
      <c r="Z444" s="9"/>
      <c r="AA444"/>
      <c r="AB444" s="9"/>
      <c r="AC444"/>
      <c r="AD444"/>
      <c r="AE444"/>
      <c r="AF444"/>
      <c r="AG444"/>
      <c r="AH444"/>
      <c r="AI444"/>
      <c r="AJ444" s="9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1"/>
      <c r="S445"/>
      <c r="T445" s="9"/>
      <c r="U445" s="119"/>
      <c r="V445" s="119"/>
      <c r="W445" s="119"/>
      <c r="X445" s="119"/>
      <c r="Y445"/>
      <c r="Z445" s="9"/>
      <c r="AA445"/>
      <c r="AB445" s="9"/>
      <c r="AC445"/>
      <c r="AD445"/>
      <c r="AE445"/>
      <c r="AF445"/>
      <c r="AG445"/>
      <c r="AH445"/>
      <c r="AI445"/>
      <c r="AJ445" s="9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1"/>
      <c r="S446"/>
      <c r="T446" s="9"/>
      <c r="U446" s="119"/>
      <c r="V446" s="119"/>
      <c r="W446" s="119"/>
      <c r="X446" s="119"/>
      <c r="Y446"/>
      <c r="Z446" s="9"/>
      <c r="AA446"/>
      <c r="AB446" s="9"/>
      <c r="AC446"/>
      <c r="AD446"/>
      <c r="AE446"/>
      <c r="AF446"/>
      <c r="AG446"/>
      <c r="AH446"/>
      <c r="AI446"/>
      <c r="AJ446" s="9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1"/>
      <c r="S447"/>
      <c r="T447" s="9"/>
      <c r="U447" s="119"/>
      <c r="V447" s="119"/>
      <c r="W447" s="119"/>
      <c r="X447" s="119"/>
      <c r="Y447"/>
      <c r="Z447" s="9"/>
      <c r="AA447"/>
      <c r="AB447" s="9"/>
      <c r="AC447"/>
      <c r="AD447"/>
      <c r="AE447"/>
      <c r="AF447"/>
      <c r="AG447"/>
      <c r="AH447"/>
      <c r="AI447"/>
      <c r="AJ447" s="9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1"/>
      <c r="S448"/>
      <c r="T448" s="9"/>
      <c r="U448" s="119"/>
      <c r="V448" s="119"/>
      <c r="W448" s="119"/>
      <c r="X448" s="119"/>
      <c r="Y448"/>
      <c r="Z448" s="9"/>
      <c r="AA448"/>
      <c r="AB448" s="9"/>
      <c r="AC448"/>
      <c r="AD448"/>
      <c r="AE448"/>
      <c r="AF448"/>
      <c r="AG448"/>
      <c r="AH448"/>
      <c r="AI448"/>
      <c r="AJ448" s="9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1"/>
      <c r="S449"/>
      <c r="T449" s="9"/>
      <c r="U449" s="119"/>
      <c r="V449" s="119"/>
      <c r="W449" s="119"/>
      <c r="X449" s="119"/>
      <c r="Y449"/>
      <c r="Z449" s="9"/>
      <c r="AA449"/>
      <c r="AB449" s="9"/>
      <c r="AC449"/>
      <c r="AD449"/>
      <c r="AE449"/>
      <c r="AF449"/>
      <c r="AG449"/>
      <c r="AH449"/>
      <c r="AI449"/>
      <c r="AJ449" s="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1"/>
      <c r="S450"/>
      <c r="T450" s="9"/>
      <c r="U450" s="119"/>
      <c r="V450" s="119"/>
      <c r="W450" s="119"/>
      <c r="X450" s="119"/>
      <c r="Y450"/>
      <c r="Z450" s="9"/>
      <c r="AA450"/>
      <c r="AB450" s="9"/>
      <c r="AC450"/>
      <c r="AD450"/>
      <c r="AE450"/>
      <c r="AF450"/>
      <c r="AG450"/>
      <c r="AH450"/>
      <c r="AI450"/>
      <c r="AJ450" s="9"/>
      <c r="AK450"/>
      <c r="AL450"/>
      <c r="AM450"/>
      <c r="AN450"/>
    </row>
    <row r="451" spans="1:40" x14ac:dyDescent="0.25">
      <c r="D451" s="9"/>
      <c r="E451" s="97"/>
      <c r="F451" s="99"/>
      <c r="I451" s="30"/>
      <c r="J451" s="31"/>
      <c r="Z451" s="9"/>
    </row>
    <row r="460" spans="1:40" x14ac:dyDescent="0.25">
      <c r="D460" s="9"/>
    </row>
  </sheetData>
  <sheetProtection algorithmName="SHA-512" hashValue="D8d1ojhYDpyONR2ZHwLvGH9tDk/0D+dhf6KYkqJi2EledMfEOjxIS1d8qF8k/bzWXXSRj+e1diRdKZ+afcWvow==" saltValue="GmblrNx+VTVp6uyZtB/XBQ==" spinCount="100000" sheet="1" objects="1" scenarios="1" formatColumns="0" formatRows="0"/>
  <mergeCells count="64">
    <mergeCell ref="A85:A92"/>
    <mergeCell ref="A110:A118"/>
    <mergeCell ref="A1:B2"/>
    <mergeCell ref="C10:D10"/>
    <mergeCell ref="O1:S1"/>
    <mergeCell ref="O2:S2"/>
    <mergeCell ref="S10:T10"/>
    <mergeCell ref="Q10:R10"/>
    <mergeCell ref="O10:P10"/>
    <mergeCell ref="M10:N10"/>
    <mergeCell ref="K10:L10"/>
    <mergeCell ref="O9:P9"/>
    <mergeCell ref="C9:N9"/>
    <mergeCell ref="M8:N8"/>
    <mergeCell ref="Q9:R9"/>
    <mergeCell ref="S9:T9"/>
    <mergeCell ref="AK8:AL8"/>
    <mergeCell ref="AM10:AN10"/>
    <mergeCell ref="AG8:AH8"/>
    <mergeCell ref="AI8:AJ8"/>
    <mergeCell ref="AC10:AD10"/>
    <mergeCell ref="AK10:AL10"/>
    <mergeCell ref="AI10:AJ10"/>
    <mergeCell ref="AG10:AH10"/>
    <mergeCell ref="AE10:AF10"/>
    <mergeCell ref="AC9:AD9"/>
    <mergeCell ref="AG9:AL9"/>
    <mergeCell ref="AM9:AN9"/>
    <mergeCell ref="AE9:AF9"/>
    <mergeCell ref="AE8:AF8"/>
    <mergeCell ref="AC8:AD8"/>
    <mergeCell ref="C8:D8"/>
    <mergeCell ref="V4:AA4"/>
    <mergeCell ref="V7:AA7"/>
    <mergeCell ref="V6:AA6"/>
    <mergeCell ref="V5:AA5"/>
    <mergeCell ref="O8:P8"/>
    <mergeCell ref="Y8:Z8"/>
    <mergeCell ref="AA8:AB8"/>
    <mergeCell ref="I8:J8"/>
    <mergeCell ref="S8:T8"/>
    <mergeCell ref="U9:V9"/>
    <mergeCell ref="W9:X9"/>
    <mergeCell ref="Y9:Z9"/>
    <mergeCell ref="AA10:AB10"/>
    <mergeCell ref="Y10:Z10"/>
    <mergeCell ref="W10:X10"/>
    <mergeCell ref="U10:V10"/>
    <mergeCell ref="I10:J10"/>
    <mergeCell ref="G10:H10"/>
    <mergeCell ref="E10:F10"/>
    <mergeCell ref="AC4:AE4"/>
    <mergeCell ref="AC5:AE5"/>
    <mergeCell ref="P7:S7"/>
    <mergeCell ref="E8:F8"/>
    <mergeCell ref="G8:H8"/>
    <mergeCell ref="Q8:R8"/>
    <mergeCell ref="K8:L8"/>
    <mergeCell ref="P4:S4"/>
    <mergeCell ref="P5:S5"/>
    <mergeCell ref="P6:S6"/>
    <mergeCell ref="W8:X8"/>
    <mergeCell ref="U8:V8"/>
    <mergeCell ref="AA9:AB9"/>
  </mergeCells>
  <conditionalFormatting sqref="W9:X10">
    <cfRule type="expression" dxfId="377" priority="58419">
      <formula>$W$9="Renfort avant"</formula>
    </cfRule>
    <cfRule type="expression" dxfId="376" priority="58420">
      <formula>$W$9="Renfort arrière"</formula>
    </cfRule>
    <cfRule type="expression" dxfId="375" priority="58421">
      <formula>$W$9="Renfort chaudières"</formula>
    </cfRule>
  </conditionalFormatting>
  <conditionalFormatting sqref="P430">
    <cfRule type="cellIs" dxfId="94" priority="40" operator="notBetween">
      <formula>-8</formula>
      <formula>80</formula>
    </cfRule>
  </conditionalFormatting>
  <conditionalFormatting sqref="O405:P408">
    <cfRule type="cellIs" dxfId="93" priority="39" operator="lessThan">
      <formula>0</formula>
    </cfRule>
  </conditionalFormatting>
  <conditionalFormatting sqref="Q405:R406 Q408:R408">
    <cfRule type="cellIs" dxfId="92" priority="36" operator="lessThan">
      <formula>0</formula>
    </cfRule>
  </conditionalFormatting>
  <conditionalFormatting sqref="R430">
    <cfRule type="cellIs" dxfId="91" priority="37" operator="lessThan">
      <formula>-9</formula>
    </cfRule>
    <cfRule type="cellIs" dxfId="90" priority="38" operator="notBetween">
      <formula>-8</formula>
      <formula>80</formula>
    </cfRule>
  </conditionalFormatting>
  <conditionalFormatting sqref="T430">
    <cfRule type="cellIs" dxfId="89" priority="35" operator="notBetween">
      <formula>-8</formula>
      <formula>80</formula>
    </cfRule>
  </conditionalFormatting>
  <conditionalFormatting sqref="S405:T408">
    <cfRule type="cellIs" dxfId="88" priority="34" operator="lessThan">
      <formula>0</formula>
    </cfRule>
  </conditionalFormatting>
  <conditionalFormatting sqref="U407:V407">
    <cfRule type="cellIs" dxfId="87" priority="31" operator="lessThan">
      <formula>0</formula>
    </cfRule>
  </conditionalFormatting>
  <conditionalFormatting sqref="V405:V406 V408">
    <cfRule type="cellIs" dxfId="86" priority="32" operator="lessThan">
      <formula>0</formula>
    </cfRule>
  </conditionalFormatting>
  <conditionalFormatting sqref="V430">
    <cfRule type="cellIs" dxfId="85" priority="33" operator="notBetween">
      <formula>-8</formula>
      <formula>80</formula>
    </cfRule>
  </conditionalFormatting>
  <conditionalFormatting sqref="W405:X408">
    <cfRule type="cellIs" dxfId="84" priority="29" operator="lessThan">
      <formula>0</formula>
    </cfRule>
  </conditionalFormatting>
  <conditionalFormatting sqref="X430">
    <cfRule type="cellIs" dxfId="83" priority="30" operator="notBetween">
      <formula>-8</formula>
      <formula>24</formula>
    </cfRule>
  </conditionalFormatting>
  <conditionalFormatting sqref="Z430">
    <cfRule type="cellIs" dxfId="82" priority="28" operator="notBetween">
      <formula>-8</formula>
      <formula>80</formula>
    </cfRule>
  </conditionalFormatting>
  <conditionalFormatting sqref="Y405:Z408">
    <cfRule type="cellIs" dxfId="81" priority="27" operator="lessThan">
      <formula>0</formula>
    </cfRule>
  </conditionalFormatting>
  <conditionalFormatting sqref="AA405:AB408">
    <cfRule type="cellIs" dxfId="80" priority="26" operator="lessThan">
      <formula>0</formula>
    </cfRule>
  </conditionalFormatting>
  <conditionalFormatting sqref="AB430">
    <cfRule type="cellIs" dxfId="79" priority="24" operator="lessThan">
      <formula>-9</formula>
    </cfRule>
    <cfRule type="cellIs" dxfId="78" priority="25" operator="notBetween">
      <formula>-8</formula>
      <formula>80</formula>
    </cfRule>
  </conditionalFormatting>
  <conditionalFormatting sqref="AC405:AD408">
    <cfRule type="cellIs" dxfId="77" priority="22" operator="lessThan">
      <formula>0</formula>
    </cfRule>
  </conditionalFormatting>
  <conditionalFormatting sqref="AD430">
    <cfRule type="cellIs" dxfId="76" priority="23" operator="notBetween">
      <formula>-8</formula>
      <formula>24</formula>
    </cfRule>
  </conditionalFormatting>
  <conditionalFormatting sqref="AF430">
    <cfRule type="cellIs" dxfId="75" priority="21" operator="notBetween">
      <formula>-8</formula>
      <formula>80</formula>
    </cfRule>
  </conditionalFormatting>
  <conditionalFormatting sqref="AE405:AF408">
    <cfRule type="cellIs" dxfId="74" priority="20" operator="lessThan">
      <formula>0</formula>
    </cfRule>
  </conditionalFormatting>
  <conditionalFormatting sqref="AG405:AJ408">
    <cfRule type="cellIs" dxfId="73" priority="17" operator="lessThan">
      <formula>0</formula>
    </cfRule>
  </conditionalFormatting>
  <conditionalFormatting sqref="AH430">
    <cfRule type="cellIs" dxfId="72" priority="19" operator="notBetween">
      <formula>-8</formula>
      <formula>80</formula>
    </cfRule>
  </conditionalFormatting>
  <conditionalFormatting sqref="AJ430">
    <cfRule type="cellIs" dxfId="71" priority="18" operator="notBetween">
      <formula>-8</formula>
      <formula>80</formula>
    </cfRule>
  </conditionalFormatting>
  <conditionalFormatting sqref="AK405:AN408">
    <cfRule type="cellIs" dxfId="70" priority="14" operator="lessThan">
      <formula>0</formula>
    </cfRule>
  </conditionalFormatting>
  <conditionalFormatting sqref="AL430">
    <cfRule type="cellIs" dxfId="69" priority="16" operator="notBetween">
      <formula>-8</formula>
      <formula>80</formula>
    </cfRule>
  </conditionalFormatting>
  <conditionalFormatting sqref="AN430">
    <cfRule type="cellIs" dxfId="68" priority="15" operator="notBetween">
      <formula>-8</formula>
      <formula>24</formula>
    </cfRule>
  </conditionalFormatting>
  <conditionalFormatting sqref="C405:D408">
    <cfRule type="cellIs" dxfId="67" priority="11" operator="lessThan">
      <formula>0</formula>
    </cfRule>
  </conditionalFormatting>
  <conditionalFormatting sqref="D430">
    <cfRule type="cellIs" dxfId="66" priority="12" operator="lessThan">
      <formula>-9</formula>
    </cfRule>
    <cfRule type="cellIs" dxfId="65" priority="13" operator="notBetween">
      <formula>-8</formula>
      <formula>80</formula>
    </cfRule>
  </conditionalFormatting>
  <conditionalFormatting sqref="F430">
    <cfRule type="cellIs" dxfId="64" priority="10" operator="notBetween">
      <formula>-8</formula>
      <formula>80</formula>
    </cfRule>
  </conditionalFormatting>
  <conditionalFormatting sqref="F405:F408">
    <cfRule type="cellIs" dxfId="63" priority="9" operator="lessThan">
      <formula>0</formula>
    </cfRule>
  </conditionalFormatting>
  <conditionalFormatting sqref="H430">
    <cfRule type="cellIs" dxfId="62" priority="8" operator="notBetween">
      <formula>-8</formula>
      <formula>80</formula>
    </cfRule>
  </conditionalFormatting>
  <conditionalFormatting sqref="G405:H408">
    <cfRule type="cellIs" dxfId="61" priority="7" operator="lessThan">
      <formula>0</formula>
    </cfRule>
  </conditionalFormatting>
  <conditionalFormatting sqref="J430">
    <cfRule type="cellIs" dxfId="60" priority="6" operator="notBetween">
      <formula>-8</formula>
      <formula>80</formula>
    </cfRule>
  </conditionalFormatting>
  <conditionalFormatting sqref="I405:J408">
    <cfRule type="cellIs" dxfId="59" priority="5" operator="lessThan">
      <formula>0</formula>
    </cfRule>
  </conditionalFormatting>
  <conditionalFormatting sqref="K405:L408">
    <cfRule type="cellIs" dxfId="58" priority="3" operator="lessThan">
      <formula>0</formula>
    </cfRule>
  </conditionalFormatting>
  <conditionalFormatting sqref="L430">
    <cfRule type="cellIs" dxfId="57" priority="4" operator="notBetween">
      <formula>-8</formula>
      <formula>80</formula>
    </cfRule>
  </conditionalFormatting>
  <conditionalFormatting sqref="M405:N408">
    <cfRule type="cellIs" dxfId="56" priority="1" operator="lessThan">
      <formula>0</formula>
    </cfRule>
  </conditionalFormatting>
  <conditionalFormatting sqref="N430">
    <cfRule type="cellIs" dxfId="5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>
    <tabColor theme="9"/>
    <pageSetUpPr fitToPage="1"/>
  </sheetPr>
  <dimension ref="A1:AN460"/>
  <sheetViews>
    <sheetView showGridLines="0" tabSelected="1" zoomScaleNormal="100" workbookViewId="0">
      <pane xSplit="2" ySplit="10" topLeftCell="C299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1" width="7" style="17" hidden="1" customWidth="1" outlineLevel="1"/>
    <col min="12" max="12" width="8.88671875" style="17" hidden="1" customWidth="1" outlineLevel="1"/>
    <col min="1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10" t="s">
        <v>129</v>
      </c>
      <c r="B1" s="311"/>
      <c r="O1" s="349" t="s">
        <v>269</v>
      </c>
      <c r="P1" s="350"/>
      <c r="Q1" s="350"/>
      <c r="R1" s="350"/>
      <c r="S1" s="351"/>
      <c r="U1" s="17"/>
    </row>
    <row r="2" spans="1:40" ht="15.75" customHeight="1" outlineLevel="1" thickBot="1" x14ac:dyDescent="0.3">
      <c r="A2" s="312"/>
      <c r="B2" s="313"/>
      <c r="O2" s="355">
        <f>Shift1!O2</f>
        <v>46287.657523148147</v>
      </c>
      <c r="P2" s="356"/>
      <c r="Q2" s="356"/>
      <c r="R2" s="356"/>
      <c r="S2" s="357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14" t="s">
        <v>107</v>
      </c>
      <c r="Q4" s="314"/>
      <c r="R4" s="314"/>
      <c r="S4" s="314"/>
      <c r="U4" s="4" t="s">
        <v>108</v>
      </c>
      <c r="V4" s="290" t="s">
        <v>109</v>
      </c>
      <c r="W4" s="291"/>
      <c r="X4" s="291"/>
      <c r="Y4" s="291"/>
      <c r="Z4" s="291"/>
      <c r="AA4" s="292"/>
      <c r="AB4" s="96" t="s">
        <v>90</v>
      </c>
      <c r="AC4" s="293" t="s">
        <v>110</v>
      </c>
      <c r="AD4" s="294"/>
      <c r="AE4" s="295"/>
    </row>
    <row r="5" spans="1:40" outlineLevel="1" x14ac:dyDescent="0.25">
      <c r="O5" s="5" t="s">
        <v>87</v>
      </c>
      <c r="P5" s="314" t="s">
        <v>111</v>
      </c>
      <c r="Q5" s="314"/>
      <c r="R5" s="314"/>
      <c r="S5" s="314"/>
      <c r="U5" s="5" t="s">
        <v>86</v>
      </c>
      <c r="V5" s="293" t="s">
        <v>112</v>
      </c>
      <c r="W5" s="294"/>
      <c r="X5" s="294"/>
      <c r="Y5" s="294"/>
      <c r="Z5" s="294"/>
      <c r="AA5" s="295"/>
      <c r="AB5" s="96" t="s">
        <v>113</v>
      </c>
      <c r="AC5" s="293" t="s">
        <v>114</v>
      </c>
      <c r="AD5" s="294"/>
      <c r="AE5" s="295"/>
    </row>
    <row r="6" spans="1:40" outlineLevel="1" x14ac:dyDescent="0.25">
      <c r="O6" s="5" t="s">
        <v>89</v>
      </c>
      <c r="P6" s="293" t="s">
        <v>115</v>
      </c>
      <c r="Q6" s="294"/>
      <c r="R6" s="294"/>
      <c r="S6" s="295"/>
      <c r="U6" s="95" t="s">
        <v>271</v>
      </c>
      <c r="V6" s="293" t="s">
        <v>117</v>
      </c>
      <c r="W6" s="294"/>
      <c r="X6" s="294"/>
      <c r="Y6" s="294"/>
      <c r="Z6" s="294"/>
      <c r="AA6" s="295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14" t="s">
        <v>118</v>
      </c>
      <c r="Q7" s="314"/>
      <c r="R7" s="314"/>
      <c r="S7" s="314"/>
      <c r="U7" s="95" t="s">
        <v>91</v>
      </c>
      <c r="V7" s="293" t="s">
        <v>119</v>
      </c>
      <c r="W7" s="294"/>
      <c r="X7" s="294"/>
      <c r="Y7" s="294"/>
      <c r="Z7" s="294"/>
      <c r="AA7" s="295"/>
    </row>
    <row r="8" spans="1:40" outlineLevel="1" x14ac:dyDescent="0.25">
      <c r="C8" s="296"/>
      <c r="D8" s="296"/>
      <c r="E8" s="296"/>
      <c r="F8" s="296"/>
      <c r="G8" s="296"/>
      <c r="H8" s="296"/>
      <c r="I8" s="318"/>
      <c r="J8" s="318"/>
      <c r="K8" s="296"/>
      <c r="L8" s="296"/>
      <c r="M8" s="296"/>
      <c r="N8" s="296"/>
      <c r="O8" s="296"/>
      <c r="P8" s="296"/>
      <c r="Q8" s="296"/>
      <c r="R8" s="296"/>
      <c r="S8" s="358"/>
      <c r="T8" s="296"/>
      <c r="U8" s="296"/>
      <c r="V8" s="296"/>
      <c r="W8" s="296"/>
      <c r="X8" s="296"/>
      <c r="Y8" s="296"/>
      <c r="Z8" s="296"/>
      <c r="AA8" s="296"/>
      <c r="AB8" s="296"/>
      <c r="AC8" s="318"/>
      <c r="AD8" s="318"/>
      <c r="AE8" s="318"/>
      <c r="AF8" s="318"/>
      <c r="AG8" s="296"/>
      <c r="AH8" s="296"/>
      <c r="AI8" s="296"/>
      <c r="AJ8" s="296"/>
      <c r="AK8" s="296"/>
      <c r="AL8" s="296"/>
    </row>
    <row r="9" spans="1:40" x14ac:dyDescent="0.25">
      <c r="C9" s="317" t="s">
        <v>232</v>
      </c>
      <c r="D9" s="317"/>
      <c r="E9" s="317"/>
      <c r="F9" s="317"/>
      <c r="G9" s="317"/>
      <c r="H9" s="317"/>
      <c r="I9" s="317"/>
      <c r="J9" s="317"/>
      <c r="K9" s="317"/>
      <c r="L9" s="317"/>
      <c r="M9" s="317"/>
      <c r="N9" s="317"/>
      <c r="O9" s="319" t="s">
        <v>57</v>
      </c>
      <c r="P9" s="316"/>
      <c r="Q9" s="319" t="s">
        <v>58</v>
      </c>
      <c r="R9" s="316"/>
      <c r="S9" s="319" t="s">
        <v>59</v>
      </c>
      <c r="T9" s="316"/>
      <c r="U9" s="352" t="s">
        <v>270</v>
      </c>
      <c r="V9" s="353"/>
      <c r="W9" s="352" t="s">
        <v>270</v>
      </c>
      <c r="X9" s="353"/>
      <c r="Y9" s="303" t="s">
        <v>60</v>
      </c>
      <c r="Z9" s="304"/>
      <c r="AA9" s="303" t="s">
        <v>61</v>
      </c>
      <c r="AB9" s="304"/>
      <c r="AC9" s="303" t="s">
        <v>57</v>
      </c>
      <c r="AD9" s="304"/>
      <c r="AE9" s="303" t="s">
        <v>57</v>
      </c>
      <c r="AF9" s="304"/>
      <c r="AG9" s="328" t="s">
        <v>62</v>
      </c>
      <c r="AH9" s="329"/>
      <c r="AI9" s="329"/>
      <c r="AJ9" s="329"/>
      <c r="AK9" s="329"/>
      <c r="AL9" s="330"/>
      <c r="AM9" s="352"/>
      <c r="AN9" s="359"/>
    </row>
    <row r="10" spans="1:40" x14ac:dyDescent="0.25">
      <c r="C10" s="323" t="s">
        <v>229</v>
      </c>
      <c r="D10" s="323"/>
      <c r="E10" s="323"/>
      <c r="F10" s="323"/>
      <c r="G10" s="323" t="s">
        <v>50</v>
      </c>
      <c r="H10" s="323"/>
      <c r="I10" s="323" t="s">
        <v>124</v>
      </c>
      <c r="J10" s="323"/>
      <c r="K10" s="323" t="s">
        <v>51</v>
      </c>
      <c r="L10" s="323"/>
      <c r="M10" s="323" t="s">
        <v>230</v>
      </c>
      <c r="N10" s="323"/>
      <c r="O10" s="302"/>
      <c r="P10" s="302"/>
      <c r="Q10" s="302" t="s">
        <v>471</v>
      </c>
      <c r="R10" s="302"/>
      <c r="S10" s="302" t="s">
        <v>77</v>
      </c>
      <c r="T10" s="302"/>
      <c r="U10" s="299" t="s">
        <v>479</v>
      </c>
      <c r="V10" s="299"/>
      <c r="W10" s="299" t="s">
        <v>722</v>
      </c>
      <c r="X10" s="299"/>
      <c r="Y10" s="297" t="s">
        <v>478</v>
      </c>
      <c r="Z10" s="297"/>
      <c r="AA10" s="297" t="s">
        <v>244</v>
      </c>
      <c r="AB10" s="297"/>
      <c r="AC10" s="297" t="s">
        <v>79</v>
      </c>
      <c r="AD10" s="297"/>
      <c r="AE10" s="297" t="s">
        <v>236</v>
      </c>
      <c r="AF10" s="297"/>
      <c r="AG10" s="327" t="s">
        <v>242</v>
      </c>
      <c r="AH10" s="327"/>
      <c r="AI10" s="327" t="s">
        <v>469</v>
      </c>
      <c r="AJ10" s="327"/>
      <c r="AK10" s="327" t="s">
        <v>475</v>
      </c>
      <c r="AL10" s="327"/>
      <c r="AM10" s="323"/>
      <c r="AN10" s="323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/>
      <c r="P11" s="147"/>
      <c r="Q11" s="86" t="s">
        <v>277</v>
      </c>
      <c r="R11" s="147"/>
      <c r="S11" s="86" t="s">
        <v>282</v>
      </c>
      <c r="T11" s="147" t="s">
        <v>281</v>
      </c>
      <c r="U11" s="86" t="s">
        <v>282</v>
      </c>
      <c r="V11" s="147" t="s">
        <v>22</v>
      </c>
      <c r="W11" s="86" t="s">
        <v>82</v>
      </c>
      <c r="X11" s="147" t="s">
        <v>85</v>
      </c>
      <c r="Y11" s="86" t="s">
        <v>276</v>
      </c>
      <c r="Z11" s="149" t="s">
        <v>277</v>
      </c>
      <c r="AA11" s="86" t="s">
        <v>278</v>
      </c>
      <c r="AB11" s="147"/>
      <c r="AC11" s="86" t="s">
        <v>83</v>
      </c>
      <c r="AD11" s="147" t="s">
        <v>90</v>
      </c>
      <c r="AE11" s="86" t="s">
        <v>298</v>
      </c>
      <c r="AF11" s="147" t="s">
        <v>278</v>
      </c>
      <c r="AG11" s="86" t="s">
        <v>83</v>
      </c>
      <c r="AH11" s="147" t="s">
        <v>90</v>
      </c>
      <c r="AI11" s="86" t="s">
        <v>298</v>
      </c>
      <c r="AJ11" s="147" t="s">
        <v>88</v>
      </c>
      <c r="AK11" s="86" t="s">
        <v>276</v>
      </c>
      <c r="AL11" s="147" t="s">
        <v>22</v>
      </c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87</v>
      </c>
      <c r="O12" s="85"/>
      <c r="P12" s="148"/>
      <c r="Q12" s="85" t="s">
        <v>82</v>
      </c>
      <c r="R12" s="148"/>
      <c r="S12" s="85" t="s">
        <v>282</v>
      </c>
      <c r="T12" s="148" t="s">
        <v>87</v>
      </c>
      <c r="U12" s="85" t="s">
        <v>282</v>
      </c>
      <c r="V12" s="148" t="s">
        <v>87</v>
      </c>
      <c r="W12" s="85" t="s">
        <v>278</v>
      </c>
      <c r="X12" s="148"/>
      <c r="Y12" s="85" t="s">
        <v>277</v>
      </c>
      <c r="Z12" s="154"/>
      <c r="AA12" s="85" t="s">
        <v>278</v>
      </c>
      <c r="AB12" s="148"/>
      <c r="AC12" s="85" t="s">
        <v>83</v>
      </c>
      <c r="AD12" s="148" t="s">
        <v>85</v>
      </c>
      <c r="AE12" s="85" t="s">
        <v>298</v>
      </c>
      <c r="AF12" s="148" t="s">
        <v>278</v>
      </c>
      <c r="AG12" s="85" t="s">
        <v>83</v>
      </c>
      <c r="AH12" s="148" t="s">
        <v>494</v>
      </c>
      <c r="AI12" s="85" t="s">
        <v>298</v>
      </c>
      <c r="AJ12" s="148" t="s">
        <v>85</v>
      </c>
      <c r="AK12" s="85" t="s">
        <v>83</v>
      </c>
      <c r="AL12" s="148" t="s">
        <v>494</v>
      </c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/>
      <c r="O13" s="232"/>
      <c r="P13" s="147"/>
      <c r="Q13" s="232" t="s">
        <v>82</v>
      </c>
      <c r="R13" s="147"/>
      <c r="S13" s="232" t="s">
        <v>278</v>
      </c>
      <c r="T13" s="147"/>
      <c r="U13" s="232" t="s">
        <v>278</v>
      </c>
      <c r="V13" s="147"/>
      <c r="W13" s="232" t="s">
        <v>278</v>
      </c>
      <c r="X13" s="147"/>
      <c r="Y13" s="232" t="s">
        <v>277</v>
      </c>
      <c r="Z13" s="149"/>
      <c r="AA13" s="232" t="s">
        <v>278</v>
      </c>
      <c r="AB13" s="147"/>
      <c r="AC13" s="232" t="s">
        <v>278</v>
      </c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/>
      <c r="P14" s="149"/>
      <c r="Q14" s="19" t="s">
        <v>82</v>
      </c>
      <c r="R14" s="149"/>
      <c r="S14" s="19" t="s">
        <v>278</v>
      </c>
      <c r="T14" s="149"/>
      <c r="U14" s="19" t="s">
        <v>278</v>
      </c>
      <c r="V14" s="149"/>
      <c r="W14" s="19" t="s">
        <v>278</v>
      </c>
      <c r="X14" s="149"/>
      <c r="Y14" s="19" t="s">
        <v>277</v>
      </c>
      <c r="Z14" s="149"/>
      <c r="AA14" s="19" t="s">
        <v>278</v>
      </c>
      <c r="AB14" s="149"/>
      <c r="AC14" s="19" t="s">
        <v>278</v>
      </c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/>
      <c r="P15" s="148"/>
      <c r="Q15" s="233" t="s">
        <v>298</v>
      </c>
      <c r="R15" s="148"/>
      <c r="S15" s="233" t="s">
        <v>276</v>
      </c>
      <c r="T15" s="148" t="s">
        <v>85</v>
      </c>
      <c r="U15" s="233" t="s">
        <v>276</v>
      </c>
      <c r="V15" s="148"/>
      <c r="W15" s="233" t="s">
        <v>282</v>
      </c>
      <c r="X15" s="148" t="s">
        <v>88</v>
      </c>
      <c r="Y15" s="233" t="s">
        <v>82</v>
      </c>
      <c r="Z15" s="154" t="s">
        <v>494</v>
      </c>
      <c r="AA15" s="233" t="s">
        <v>276</v>
      </c>
      <c r="AB15" s="148"/>
      <c r="AC15" s="233" t="s">
        <v>276</v>
      </c>
      <c r="AD15" s="148" t="s">
        <v>515</v>
      </c>
      <c r="AE15" s="233" t="s">
        <v>276</v>
      </c>
      <c r="AF15" s="148"/>
      <c r="AG15" s="233" t="s">
        <v>276</v>
      </c>
      <c r="AH15" s="148" t="s">
        <v>494</v>
      </c>
      <c r="AI15" s="233" t="s">
        <v>276</v>
      </c>
      <c r="AJ15" s="148"/>
      <c r="AK15" s="233" t="s">
        <v>276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/>
      <c r="P16" s="148"/>
      <c r="Q16" s="85" t="s">
        <v>298</v>
      </c>
      <c r="R16" s="148"/>
      <c r="S16" s="85" t="s">
        <v>276</v>
      </c>
      <c r="T16" s="148" t="s">
        <v>85</v>
      </c>
      <c r="U16" s="85" t="s">
        <v>276</v>
      </c>
      <c r="V16" s="148"/>
      <c r="W16" s="85" t="s">
        <v>282</v>
      </c>
      <c r="X16" s="148" t="s">
        <v>85</v>
      </c>
      <c r="Y16" s="85" t="s">
        <v>82</v>
      </c>
      <c r="Z16" s="154" t="s">
        <v>527</v>
      </c>
      <c r="AA16" s="85" t="s">
        <v>276</v>
      </c>
      <c r="AB16" s="148"/>
      <c r="AC16" s="85" t="s">
        <v>276</v>
      </c>
      <c r="AD16" s="148"/>
      <c r="AE16" s="85" t="s">
        <v>276</v>
      </c>
      <c r="AF16" s="148" t="s">
        <v>492</v>
      </c>
      <c r="AG16" s="85" t="s">
        <v>276</v>
      </c>
      <c r="AH16" s="148" t="s">
        <v>494</v>
      </c>
      <c r="AI16" s="85" t="s">
        <v>276</v>
      </c>
      <c r="AJ16" s="148"/>
      <c r="AK16" s="85" t="s">
        <v>276</v>
      </c>
      <c r="AL16" s="148" t="s">
        <v>277</v>
      </c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288</v>
      </c>
      <c r="M17" s="85" t="s">
        <v>277</v>
      </c>
      <c r="N17" s="148" t="s">
        <v>467</v>
      </c>
      <c r="O17" s="85"/>
      <c r="P17" s="148"/>
      <c r="Q17" s="85" t="s">
        <v>276</v>
      </c>
      <c r="R17" s="148"/>
      <c r="S17" s="85" t="s">
        <v>276</v>
      </c>
      <c r="T17" s="148" t="s">
        <v>286</v>
      </c>
      <c r="U17" s="85" t="s">
        <v>277</v>
      </c>
      <c r="V17" s="148"/>
      <c r="W17" s="85" t="s">
        <v>282</v>
      </c>
      <c r="X17" s="148" t="s">
        <v>85</v>
      </c>
      <c r="Y17" s="85" t="s">
        <v>278</v>
      </c>
      <c r="Z17" s="154" t="s">
        <v>283</v>
      </c>
      <c r="AA17" s="85" t="s">
        <v>277</v>
      </c>
      <c r="AB17" s="148"/>
      <c r="AC17" s="85" t="s">
        <v>277</v>
      </c>
      <c r="AD17" s="148"/>
      <c r="AE17" s="85" t="s">
        <v>277</v>
      </c>
      <c r="AF17" s="148" t="s">
        <v>492</v>
      </c>
      <c r="AG17" s="85" t="s">
        <v>277</v>
      </c>
      <c r="AH17" s="148" t="s">
        <v>494</v>
      </c>
      <c r="AI17" s="85" t="s">
        <v>506</v>
      </c>
      <c r="AJ17" s="148" t="s">
        <v>286</v>
      </c>
      <c r="AK17" s="85" t="s">
        <v>277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/>
      <c r="P18" s="148"/>
      <c r="Q18" s="85" t="s">
        <v>276</v>
      </c>
      <c r="R18" s="148"/>
      <c r="S18" s="85" t="s">
        <v>277</v>
      </c>
      <c r="T18" s="148" t="s">
        <v>286</v>
      </c>
      <c r="U18" s="85" t="s">
        <v>277</v>
      </c>
      <c r="V18" s="148" t="s">
        <v>518</v>
      </c>
      <c r="W18" s="85" t="s">
        <v>278</v>
      </c>
      <c r="X18" s="148"/>
      <c r="Y18" s="85" t="s">
        <v>278</v>
      </c>
      <c r="Z18" s="154"/>
      <c r="AA18" s="85" t="s">
        <v>277</v>
      </c>
      <c r="AB18" s="148"/>
      <c r="AC18" s="85" t="s">
        <v>277</v>
      </c>
      <c r="AD18" s="148"/>
      <c r="AE18" s="85" t="s">
        <v>277</v>
      </c>
      <c r="AF18" s="148" t="s">
        <v>492</v>
      </c>
      <c r="AG18" s="85" t="s">
        <v>277</v>
      </c>
      <c r="AH18" s="148" t="s">
        <v>494</v>
      </c>
      <c r="AI18" s="85" t="s">
        <v>277</v>
      </c>
      <c r="AJ18" s="148"/>
      <c r="AK18" s="85" t="s">
        <v>277</v>
      </c>
      <c r="AL18" s="148" t="s">
        <v>502</v>
      </c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/>
      <c r="P19" s="148"/>
      <c r="Q19" s="85" t="s">
        <v>277</v>
      </c>
      <c r="R19" s="148"/>
      <c r="S19" s="85" t="s">
        <v>82</v>
      </c>
      <c r="T19" s="148" t="s">
        <v>468</v>
      </c>
      <c r="U19" s="85" t="s">
        <v>82</v>
      </c>
      <c r="V19" s="148"/>
      <c r="W19" s="85" t="s">
        <v>278</v>
      </c>
      <c r="X19" s="148"/>
      <c r="Y19" s="85" t="s">
        <v>276</v>
      </c>
      <c r="Z19" s="154"/>
      <c r="AA19" s="85" t="s">
        <v>82</v>
      </c>
      <c r="AB19" s="148"/>
      <c r="AC19" s="85" t="s">
        <v>82</v>
      </c>
      <c r="AD19" s="148"/>
      <c r="AE19" s="85" t="s">
        <v>82</v>
      </c>
      <c r="AF19" s="148" t="s">
        <v>492</v>
      </c>
      <c r="AG19" s="85" t="s">
        <v>82</v>
      </c>
      <c r="AH19" s="148"/>
      <c r="AI19" s="85" t="s">
        <v>82</v>
      </c>
      <c r="AJ19" s="148" t="s">
        <v>506</v>
      </c>
      <c r="AK19" s="85" t="s">
        <v>82</v>
      </c>
      <c r="AL19" s="148" t="s">
        <v>502</v>
      </c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/>
      <c r="P20" s="147"/>
      <c r="Q20" s="232" t="s">
        <v>277</v>
      </c>
      <c r="R20" s="147" t="s">
        <v>85</v>
      </c>
      <c r="S20" s="232" t="s">
        <v>82</v>
      </c>
      <c r="T20" s="147"/>
      <c r="U20" s="232" t="s">
        <v>82</v>
      </c>
      <c r="V20" s="147"/>
      <c r="W20" s="232" t="s">
        <v>278</v>
      </c>
      <c r="X20" s="147"/>
      <c r="Y20" s="232" t="s">
        <v>276</v>
      </c>
      <c r="Z20" s="149" t="s">
        <v>518</v>
      </c>
      <c r="AA20" s="232" t="s">
        <v>82</v>
      </c>
      <c r="AB20" s="147"/>
      <c r="AC20" s="232" t="s">
        <v>82</v>
      </c>
      <c r="AD20" s="147" t="s">
        <v>85</v>
      </c>
      <c r="AE20" s="232" t="s">
        <v>82</v>
      </c>
      <c r="AF20" s="147" t="s">
        <v>492</v>
      </c>
      <c r="AG20" s="232" t="s">
        <v>82</v>
      </c>
      <c r="AH20" s="147"/>
      <c r="AI20" s="232" t="s">
        <v>82</v>
      </c>
      <c r="AJ20" s="147"/>
      <c r="AK20" s="232" t="s">
        <v>82</v>
      </c>
      <c r="AL20" s="147" t="s">
        <v>502</v>
      </c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/>
      <c r="P21" s="149"/>
      <c r="Q21" s="19" t="s">
        <v>277</v>
      </c>
      <c r="R21" s="149"/>
      <c r="S21" s="19" t="s">
        <v>82</v>
      </c>
      <c r="T21" s="149" t="s">
        <v>492</v>
      </c>
      <c r="U21" s="19" t="s">
        <v>82</v>
      </c>
      <c r="V21" s="149"/>
      <c r="W21" s="19" t="s">
        <v>278</v>
      </c>
      <c r="X21" s="149"/>
      <c r="Y21" s="19" t="s">
        <v>276</v>
      </c>
      <c r="Z21" s="149"/>
      <c r="AA21" s="19" t="s">
        <v>82</v>
      </c>
      <c r="AB21" s="149"/>
      <c r="AC21" s="19" t="s">
        <v>82</v>
      </c>
      <c r="AD21" s="149"/>
      <c r="AE21" s="19" t="s">
        <v>82</v>
      </c>
      <c r="AF21" s="149" t="s">
        <v>492</v>
      </c>
      <c r="AG21" s="19" t="s">
        <v>82</v>
      </c>
      <c r="AH21" s="149"/>
      <c r="AI21" s="19" t="s">
        <v>82</v>
      </c>
      <c r="AJ21" s="149" t="s">
        <v>506</v>
      </c>
      <c r="AK21" s="19" t="s">
        <v>82</v>
      </c>
      <c r="AL21" s="149" t="s">
        <v>502</v>
      </c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/>
      <c r="P22" s="148"/>
      <c r="Q22" s="233" t="s">
        <v>82</v>
      </c>
      <c r="R22" s="148" t="s">
        <v>83</v>
      </c>
      <c r="S22" s="233" t="s">
        <v>278</v>
      </c>
      <c r="T22" s="148" t="s">
        <v>492</v>
      </c>
      <c r="U22" s="233" t="s">
        <v>278</v>
      </c>
      <c r="V22" s="148"/>
      <c r="W22" s="233" t="s">
        <v>276</v>
      </c>
      <c r="X22" s="148" t="s">
        <v>292</v>
      </c>
      <c r="Y22" s="233" t="s">
        <v>277</v>
      </c>
      <c r="Z22" s="154" t="s">
        <v>288</v>
      </c>
      <c r="AA22" s="233" t="s">
        <v>278</v>
      </c>
      <c r="AB22" s="148" t="s">
        <v>82</v>
      </c>
      <c r="AC22" s="233" t="s">
        <v>278</v>
      </c>
      <c r="AD22" s="148" t="s">
        <v>82</v>
      </c>
      <c r="AE22" s="233" t="s">
        <v>278</v>
      </c>
      <c r="AF22" s="148"/>
      <c r="AG22" s="233" t="s">
        <v>278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/>
      <c r="P23" s="148"/>
      <c r="Q23" s="85" t="s">
        <v>82</v>
      </c>
      <c r="R23" s="148"/>
      <c r="S23" s="85" t="s">
        <v>278</v>
      </c>
      <c r="T23" s="148" t="s">
        <v>492</v>
      </c>
      <c r="U23" s="85" t="s">
        <v>278</v>
      </c>
      <c r="V23" s="148"/>
      <c r="W23" s="85" t="s">
        <v>276</v>
      </c>
      <c r="X23" s="148"/>
      <c r="Y23" s="85" t="s">
        <v>277</v>
      </c>
      <c r="Z23" s="154" t="s">
        <v>466</v>
      </c>
      <c r="AA23" s="85" t="s">
        <v>278</v>
      </c>
      <c r="AB23" s="148"/>
      <c r="AC23" s="85" t="s">
        <v>278</v>
      </c>
      <c r="AD23" s="148"/>
      <c r="AE23" s="85" t="s">
        <v>278</v>
      </c>
      <c r="AF23" s="148"/>
      <c r="AG23" s="85" t="s">
        <v>278</v>
      </c>
      <c r="AH23" s="148"/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/>
      <c r="P24" s="148"/>
      <c r="Q24" s="85" t="s">
        <v>278</v>
      </c>
      <c r="R24" s="148"/>
      <c r="S24" s="85" t="s">
        <v>276</v>
      </c>
      <c r="T24" s="148" t="s">
        <v>492</v>
      </c>
      <c r="U24" s="85" t="s">
        <v>276</v>
      </c>
      <c r="V24" s="148"/>
      <c r="W24" s="85" t="s">
        <v>277</v>
      </c>
      <c r="X24" s="148" t="s">
        <v>288</v>
      </c>
      <c r="Y24" s="85" t="s">
        <v>277</v>
      </c>
      <c r="Z24" s="154" t="s">
        <v>496</v>
      </c>
      <c r="AA24" s="85" t="s">
        <v>276</v>
      </c>
      <c r="AB24" s="148"/>
      <c r="AC24" s="85" t="s">
        <v>276</v>
      </c>
      <c r="AD24" s="148"/>
      <c r="AE24" s="85" t="s">
        <v>84</v>
      </c>
      <c r="AF24" s="148" t="s">
        <v>296</v>
      </c>
      <c r="AG24" s="85" t="s">
        <v>84</v>
      </c>
      <c r="AH24" s="148" t="s">
        <v>296</v>
      </c>
      <c r="AI24" s="85" t="s">
        <v>276</v>
      </c>
      <c r="AJ24" s="148" t="s">
        <v>506</v>
      </c>
      <c r="AK24" s="85" t="s">
        <v>276</v>
      </c>
      <c r="AL24" s="148" t="s">
        <v>502</v>
      </c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/>
      <c r="P25" s="148"/>
      <c r="Q25" s="85" t="s">
        <v>278</v>
      </c>
      <c r="R25" s="148"/>
      <c r="S25" s="85" t="s">
        <v>277</v>
      </c>
      <c r="T25" s="148" t="s">
        <v>492</v>
      </c>
      <c r="U25" s="85" t="s">
        <v>276</v>
      </c>
      <c r="V25" s="148"/>
      <c r="W25" s="85" t="s">
        <v>277</v>
      </c>
      <c r="X25" s="148" t="s">
        <v>484</v>
      </c>
      <c r="Y25" s="85" t="s">
        <v>539</v>
      </c>
      <c r="Z25" s="154" t="s">
        <v>284</v>
      </c>
      <c r="AA25" s="85" t="s">
        <v>276</v>
      </c>
      <c r="AB25" s="148"/>
      <c r="AC25" s="85" t="s">
        <v>276</v>
      </c>
      <c r="AD25" s="148"/>
      <c r="AE25" s="85" t="s">
        <v>538</v>
      </c>
      <c r="AF25" s="148" t="s">
        <v>284</v>
      </c>
      <c r="AG25" s="85" t="s">
        <v>276</v>
      </c>
      <c r="AH25" s="148"/>
      <c r="AI25" s="85" t="s">
        <v>276</v>
      </c>
      <c r="AJ25" s="148"/>
      <c r="AK25" s="85" t="s">
        <v>276</v>
      </c>
      <c r="AL25" s="148" t="s">
        <v>502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/>
      <c r="P26" s="148"/>
      <c r="Q26" s="85" t="s">
        <v>276</v>
      </c>
      <c r="R26" s="148"/>
      <c r="S26" s="85" t="s">
        <v>277</v>
      </c>
      <c r="T26" s="148" t="s">
        <v>492</v>
      </c>
      <c r="U26" s="85" t="s">
        <v>277</v>
      </c>
      <c r="V26" s="148"/>
      <c r="W26" s="85" t="s">
        <v>82</v>
      </c>
      <c r="X26" s="148"/>
      <c r="Y26" s="85" t="s">
        <v>278</v>
      </c>
      <c r="Z26" s="154"/>
      <c r="AA26" s="85" t="s">
        <v>277</v>
      </c>
      <c r="AB26" s="148"/>
      <c r="AC26" s="85" t="s">
        <v>277</v>
      </c>
      <c r="AD26" s="148"/>
      <c r="AE26" s="85" t="s">
        <v>277</v>
      </c>
      <c r="AF26" s="148"/>
      <c r="AG26" s="85" t="s">
        <v>277</v>
      </c>
      <c r="AH26" s="148"/>
      <c r="AI26" s="85" t="s">
        <v>277</v>
      </c>
      <c r="AJ26" s="148"/>
      <c r="AK26" s="85" t="s">
        <v>538</v>
      </c>
      <c r="AL26" s="148" t="s">
        <v>502</v>
      </c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/>
      <c r="P27" s="147"/>
      <c r="Q27" s="232" t="s">
        <v>276</v>
      </c>
      <c r="R27" s="147"/>
      <c r="S27" s="232" t="s">
        <v>277</v>
      </c>
      <c r="T27" s="147" t="s">
        <v>492</v>
      </c>
      <c r="U27" s="232" t="s">
        <v>277</v>
      </c>
      <c r="V27" s="147"/>
      <c r="W27" s="232" t="s">
        <v>82</v>
      </c>
      <c r="X27" s="147" t="s">
        <v>286</v>
      </c>
      <c r="Y27" s="232" t="s">
        <v>278</v>
      </c>
      <c r="Z27" s="149"/>
      <c r="AA27" s="232" t="s">
        <v>277</v>
      </c>
      <c r="AB27" s="147" t="s">
        <v>89</v>
      </c>
      <c r="AC27" s="232" t="s">
        <v>277</v>
      </c>
      <c r="AD27" s="147"/>
      <c r="AE27" s="232" t="s">
        <v>277</v>
      </c>
      <c r="AF27" s="147"/>
      <c r="AG27" s="232" t="s">
        <v>277</v>
      </c>
      <c r="AH27" s="147"/>
      <c r="AI27" s="232" t="s">
        <v>277</v>
      </c>
      <c r="AJ27" s="147" t="s">
        <v>506</v>
      </c>
      <c r="AK27" s="232" t="s">
        <v>277</v>
      </c>
      <c r="AL27" s="147" t="s">
        <v>502</v>
      </c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/>
      <c r="P28" s="149"/>
      <c r="Q28" s="19" t="s">
        <v>276</v>
      </c>
      <c r="R28" s="149"/>
      <c r="S28" s="19" t="s">
        <v>277</v>
      </c>
      <c r="T28" s="149" t="s">
        <v>492</v>
      </c>
      <c r="U28" s="19" t="s">
        <v>277</v>
      </c>
      <c r="V28" s="149"/>
      <c r="W28" s="19" t="s">
        <v>82</v>
      </c>
      <c r="X28" s="149" t="s">
        <v>85</v>
      </c>
      <c r="Y28" s="19" t="s">
        <v>278</v>
      </c>
      <c r="Z28" s="149"/>
      <c r="AA28" s="19" t="s">
        <v>277</v>
      </c>
      <c r="AB28" s="149"/>
      <c r="AC28" s="19" t="s">
        <v>277</v>
      </c>
      <c r="AD28" s="149"/>
      <c r="AE28" s="19" t="s">
        <v>277</v>
      </c>
      <c r="AF28" s="149"/>
      <c r="AG28" s="19" t="s">
        <v>277</v>
      </c>
      <c r="AH28" s="149"/>
      <c r="AI28" s="19" t="s">
        <v>277</v>
      </c>
      <c r="AJ28" s="149" t="s">
        <v>506</v>
      </c>
      <c r="AK28" s="19" t="s">
        <v>277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/>
      <c r="P29" s="148"/>
      <c r="Q29" s="233" t="s">
        <v>277</v>
      </c>
      <c r="R29" s="148"/>
      <c r="S29" s="233" t="s">
        <v>82</v>
      </c>
      <c r="T29" s="148" t="s">
        <v>492</v>
      </c>
      <c r="U29" s="233" t="s">
        <v>82</v>
      </c>
      <c r="V29" s="148"/>
      <c r="W29" s="233" t="s">
        <v>278</v>
      </c>
      <c r="X29" s="148"/>
      <c r="Y29" s="233" t="s">
        <v>83</v>
      </c>
      <c r="Z29" s="154"/>
      <c r="AA29" s="233" t="s">
        <v>82</v>
      </c>
      <c r="AB29" s="148" t="s">
        <v>276</v>
      </c>
      <c r="AC29" s="233" t="s">
        <v>82</v>
      </c>
      <c r="AD29" s="148"/>
      <c r="AE29" s="233" t="s">
        <v>82</v>
      </c>
      <c r="AF29" s="148" t="s">
        <v>499</v>
      </c>
      <c r="AG29" s="233" t="s">
        <v>82</v>
      </c>
      <c r="AH29" s="148"/>
      <c r="AI29" s="233" t="s">
        <v>82</v>
      </c>
      <c r="AJ29" s="148" t="s">
        <v>506</v>
      </c>
      <c r="AK29" s="233" t="s">
        <v>82</v>
      </c>
      <c r="AL29" s="148" t="s">
        <v>502</v>
      </c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/>
      <c r="P30" s="148"/>
      <c r="Q30" s="85" t="s">
        <v>277</v>
      </c>
      <c r="R30" s="148" t="s">
        <v>484</v>
      </c>
      <c r="S30" s="85" t="s">
        <v>82</v>
      </c>
      <c r="T30" s="148" t="s">
        <v>492</v>
      </c>
      <c r="U30" s="85" t="s">
        <v>82</v>
      </c>
      <c r="V30" s="148" t="s">
        <v>498</v>
      </c>
      <c r="W30" s="85" t="s">
        <v>278</v>
      </c>
      <c r="X30" s="148"/>
      <c r="Y30" s="85" t="s">
        <v>83</v>
      </c>
      <c r="Z30" s="154" t="s">
        <v>276</v>
      </c>
      <c r="AA30" s="85" t="s">
        <v>82</v>
      </c>
      <c r="AB30" s="148" t="s">
        <v>276</v>
      </c>
      <c r="AC30" s="85" t="s">
        <v>82</v>
      </c>
      <c r="AD30" s="148"/>
      <c r="AE30" s="85" t="s">
        <v>82</v>
      </c>
      <c r="AF30" s="148" t="s">
        <v>499</v>
      </c>
      <c r="AG30" s="85" t="s">
        <v>82</v>
      </c>
      <c r="AH30" s="148"/>
      <c r="AI30" s="85" t="s">
        <v>82</v>
      </c>
      <c r="AJ30" s="148" t="s">
        <v>85</v>
      </c>
      <c r="AK30" s="85" t="s">
        <v>82</v>
      </c>
      <c r="AL30" s="148" t="s">
        <v>502</v>
      </c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/>
      <c r="P31" s="148"/>
      <c r="Q31" s="85" t="s">
        <v>82</v>
      </c>
      <c r="R31" s="148"/>
      <c r="S31" s="85" t="s">
        <v>278</v>
      </c>
      <c r="T31" s="148" t="s">
        <v>492</v>
      </c>
      <c r="U31" s="85" t="s">
        <v>278</v>
      </c>
      <c r="V31" s="148"/>
      <c r="W31" s="85" t="s">
        <v>276</v>
      </c>
      <c r="X31" s="148"/>
      <c r="Y31" s="85" t="s">
        <v>83</v>
      </c>
      <c r="Z31" s="154" t="s">
        <v>277</v>
      </c>
      <c r="AA31" s="85" t="s">
        <v>278</v>
      </c>
      <c r="AB31" s="148"/>
      <c r="AC31" s="85" t="s">
        <v>278</v>
      </c>
      <c r="AD31" s="148"/>
      <c r="AE31" s="85" t="s">
        <v>278</v>
      </c>
      <c r="AF31" s="148"/>
      <c r="AG31" s="85" t="s">
        <v>278</v>
      </c>
      <c r="AH31" s="148"/>
      <c r="AI31" s="85" t="s">
        <v>277</v>
      </c>
      <c r="AJ31" s="148" t="s">
        <v>500</v>
      </c>
      <c r="AK31" s="85" t="s">
        <v>278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/>
      <c r="P32" s="148"/>
      <c r="Q32" s="85" t="s">
        <v>82</v>
      </c>
      <c r="R32" s="148"/>
      <c r="S32" s="85" t="s">
        <v>278</v>
      </c>
      <c r="T32" s="148" t="s">
        <v>492</v>
      </c>
      <c r="U32" s="85" t="s">
        <v>278</v>
      </c>
      <c r="V32" s="148"/>
      <c r="W32" s="85" t="s">
        <v>276</v>
      </c>
      <c r="X32" s="148"/>
      <c r="Y32" s="85" t="s">
        <v>278</v>
      </c>
      <c r="Z32" s="154"/>
      <c r="AA32" s="85" t="s">
        <v>278</v>
      </c>
      <c r="AB32" s="148"/>
      <c r="AC32" s="85" t="s">
        <v>278</v>
      </c>
      <c r="AD32" s="148"/>
      <c r="AE32" s="85" t="s">
        <v>278</v>
      </c>
      <c r="AF32" s="148"/>
      <c r="AG32" s="85" t="s">
        <v>278</v>
      </c>
      <c r="AH32" s="148"/>
      <c r="AI32" s="85" t="s">
        <v>278</v>
      </c>
      <c r="AJ32" s="148"/>
      <c r="AK32" s="85" t="s">
        <v>278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/>
      <c r="P33" s="148"/>
      <c r="Q33" s="85" t="s">
        <v>278</v>
      </c>
      <c r="R33" s="148"/>
      <c r="S33" s="85" t="s">
        <v>276</v>
      </c>
      <c r="T33" s="148" t="s">
        <v>492</v>
      </c>
      <c r="U33" s="85" t="s">
        <v>276</v>
      </c>
      <c r="V33" s="148"/>
      <c r="W33" s="85" t="s">
        <v>277</v>
      </c>
      <c r="X33" s="148" t="s">
        <v>86</v>
      </c>
      <c r="Y33" s="85" t="s">
        <v>278</v>
      </c>
      <c r="Z33" s="154"/>
      <c r="AA33" s="85" t="s">
        <v>276</v>
      </c>
      <c r="AB33" s="148"/>
      <c r="AC33" s="85" t="s">
        <v>276</v>
      </c>
      <c r="AD33" s="148" t="s">
        <v>522</v>
      </c>
      <c r="AE33" s="85" t="s">
        <v>276</v>
      </c>
      <c r="AF33" s="148"/>
      <c r="AG33" s="85" t="s">
        <v>276</v>
      </c>
      <c r="AH33" s="148"/>
      <c r="AI33" s="85" t="s">
        <v>276</v>
      </c>
      <c r="AJ33" s="148" t="s">
        <v>506</v>
      </c>
      <c r="AK33" s="85" t="s">
        <v>276</v>
      </c>
      <c r="AL33" s="148" t="s">
        <v>502</v>
      </c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/>
      <c r="P34" s="149"/>
      <c r="Q34" s="19" t="s">
        <v>278</v>
      </c>
      <c r="R34" s="149"/>
      <c r="S34" s="19" t="s">
        <v>276</v>
      </c>
      <c r="T34" s="149" t="s">
        <v>492</v>
      </c>
      <c r="U34" s="19" t="s">
        <v>276</v>
      </c>
      <c r="V34" s="149"/>
      <c r="W34" s="19" t="s">
        <v>277</v>
      </c>
      <c r="X34" s="149"/>
      <c r="Y34" s="19" t="s">
        <v>278</v>
      </c>
      <c r="Z34" s="149"/>
      <c r="AA34" s="19" t="s">
        <v>276</v>
      </c>
      <c r="AB34" s="149"/>
      <c r="AC34" s="19" t="s">
        <v>276</v>
      </c>
      <c r="AD34" s="149" t="s">
        <v>522</v>
      </c>
      <c r="AE34" s="19" t="s">
        <v>276</v>
      </c>
      <c r="AF34" s="149"/>
      <c r="AG34" s="19" t="s">
        <v>276</v>
      </c>
      <c r="AH34" s="149"/>
      <c r="AI34" s="19" t="s">
        <v>276</v>
      </c>
      <c r="AJ34" s="149" t="s">
        <v>288</v>
      </c>
      <c r="AK34" s="19" t="s">
        <v>276</v>
      </c>
      <c r="AL34" s="149" t="s">
        <v>502</v>
      </c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/>
      <c r="P35" s="149"/>
      <c r="Q35" s="19" t="s">
        <v>278</v>
      </c>
      <c r="R35" s="149"/>
      <c r="S35" s="19" t="s">
        <v>276</v>
      </c>
      <c r="T35" s="149" t="s">
        <v>492</v>
      </c>
      <c r="U35" s="19" t="s">
        <v>276</v>
      </c>
      <c r="V35" s="149"/>
      <c r="W35" s="19" t="s">
        <v>277</v>
      </c>
      <c r="X35" s="149" t="s">
        <v>85</v>
      </c>
      <c r="Y35" s="19" t="s">
        <v>278</v>
      </c>
      <c r="Z35" s="149"/>
      <c r="AA35" s="19" t="s">
        <v>276</v>
      </c>
      <c r="AB35" s="149"/>
      <c r="AC35" s="19" t="s">
        <v>276</v>
      </c>
      <c r="AD35" s="149" t="s">
        <v>522</v>
      </c>
      <c r="AE35" s="19" t="s">
        <v>276</v>
      </c>
      <c r="AF35" s="149"/>
      <c r="AG35" s="19" t="s">
        <v>553</v>
      </c>
      <c r="AH35" s="149" t="s">
        <v>284</v>
      </c>
      <c r="AI35" s="19" t="s">
        <v>276</v>
      </c>
      <c r="AJ35" s="149" t="s">
        <v>88</v>
      </c>
      <c r="AK35" s="19" t="s">
        <v>276</v>
      </c>
      <c r="AL35" s="149" t="s">
        <v>502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/>
      <c r="P36" s="148"/>
      <c r="Q36" s="233" t="s">
        <v>282</v>
      </c>
      <c r="R36" s="148" t="s">
        <v>84</v>
      </c>
      <c r="S36" s="233" t="s">
        <v>277</v>
      </c>
      <c r="T36" s="148" t="s">
        <v>492</v>
      </c>
      <c r="U36" s="233" t="s">
        <v>277</v>
      </c>
      <c r="V36" s="148" t="s">
        <v>498</v>
      </c>
      <c r="W36" s="233" t="s">
        <v>82</v>
      </c>
      <c r="X36" s="148" t="s">
        <v>492</v>
      </c>
      <c r="Y36" s="233" t="s">
        <v>540</v>
      </c>
      <c r="Z36" s="148" t="s">
        <v>284</v>
      </c>
      <c r="AA36" s="233" t="s">
        <v>277</v>
      </c>
      <c r="AB36" s="148" t="s">
        <v>276</v>
      </c>
      <c r="AC36" s="233" t="s">
        <v>277</v>
      </c>
      <c r="AD36" s="148"/>
      <c r="AE36" s="233" t="s">
        <v>277</v>
      </c>
      <c r="AF36" s="148" t="s">
        <v>502</v>
      </c>
      <c r="AG36" s="233" t="s">
        <v>277</v>
      </c>
      <c r="AH36" s="148"/>
      <c r="AI36" s="233" t="s">
        <v>500</v>
      </c>
      <c r="AJ36" s="148" t="s">
        <v>295</v>
      </c>
      <c r="AK36" s="233" t="s">
        <v>277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/>
      <c r="P37" s="148"/>
      <c r="Q37" s="85" t="s">
        <v>282</v>
      </c>
      <c r="R37" s="148" t="s">
        <v>84</v>
      </c>
      <c r="S37" s="85" t="s">
        <v>277</v>
      </c>
      <c r="T37" s="148" t="s">
        <v>468</v>
      </c>
      <c r="U37" s="85" t="s">
        <v>277</v>
      </c>
      <c r="V37" s="148" t="s">
        <v>498</v>
      </c>
      <c r="W37" s="85" t="s">
        <v>82</v>
      </c>
      <c r="X37" s="148" t="s">
        <v>554</v>
      </c>
      <c r="Y37" s="85" t="s">
        <v>276</v>
      </c>
      <c r="Z37" s="148" t="s">
        <v>466</v>
      </c>
      <c r="AA37" s="85" t="s">
        <v>277</v>
      </c>
      <c r="AB37" s="148" t="s">
        <v>276</v>
      </c>
      <c r="AC37" s="85" t="s">
        <v>277</v>
      </c>
      <c r="AD37" s="148"/>
      <c r="AE37" s="85" t="s">
        <v>277</v>
      </c>
      <c r="AF37" s="148" t="s">
        <v>502</v>
      </c>
      <c r="AG37" s="85" t="s">
        <v>277</v>
      </c>
      <c r="AH37" s="148"/>
      <c r="AI37" s="85" t="s">
        <v>277</v>
      </c>
      <c r="AJ37" s="148" t="s">
        <v>500</v>
      </c>
      <c r="AK37" s="85" t="s">
        <v>277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/>
      <c r="P38" s="148"/>
      <c r="Q38" s="85" t="s">
        <v>282</v>
      </c>
      <c r="R38" s="148" t="s">
        <v>84</v>
      </c>
      <c r="S38" s="85" t="s">
        <v>82</v>
      </c>
      <c r="T38" s="148" t="s">
        <v>492</v>
      </c>
      <c r="U38" s="85" t="s">
        <v>82</v>
      </c>
      <c r="V38" s="148" t="s">
        <v>498</v>
      </c>
      <c r="W38" s="85" t="s">
        <v>278</v>
      </c>
      <c r="X38" s="148" t="s">
        <v>277</v>
      </c>
      <c r="Y38" s="85" t="s">
        <v>277</v>
      </c>
      <c r="Z38" s="148"/>
      <c r="AA38" s="85" t="s">
        <v>82</v>
      </c>
      <c r="AB38" s="148" t="s">
        <v>276</v>
      </c>
      <c r="AC38" s="85" t="s">
        <v>82</v>
      </c>
      <c r="AD38" s="148"/>
      <c r="AE38" s="85" t="s">
        <v>82</v>
      </c>
      <c r="AF38" s="148" t="s">
        <v>502</v>
      </c>
      <c r="AG38" s="85" t="s">
        <v>82</v>
      </c>
      <c r="AH38" s="148"/>
      <c r="AI38" s="85" t="s">
        <v>82</v>
      </c>
      <c r="AJ38" s="148" t="s">
        <v>555</v>
      </c>
      <c r="AK38" s="85" t="s">
        <v>82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/>
      <c r="P39" s="148"/>
      <c r="Q39" s="85" t="s">
        <v>278</v>
      </c>
      <c r="R39" s="148"/>
      <c r="S39" s="85" t="s">
        <v>82</v>
      </c>
      <c r="T39" s="148" t="s">
        <v>492</v>
      </c>
      <c r="U39" s="85" t="s">
        <v>82</v>
      </c>
      <c r="V39" s="148" t="s">
        <v>492</v>
      </c>
      <c r="W39" s="85" t="s">
        <v>278</v>
      </c>
      <c r="X39" s="148"/>
      <c r="Y39" s="85" t="s">
        <v>277</v>
      </c>
      <c r="Z39" s="148" t="s">
        <v>545</v>
      </c>
      <c r="AA39" s="85" t="s">
        <v>82</v>
      </c>
      <c r="AB39" s="148" t="s">
        <v>276</v>
      </c>
      <c r="AC39" s="85" t="s">
        <v>82</v>
      </c>
      <c r="AD39" s="148"/>
      <c r="AE39" s="85" t="s">
        <v>82</v>
      </c>
      <c r="AF39" s="148" t="s">
        <v>466</v>
      </c>
      <c r="AG39" s="85" t="s">
        <v>82</v>
      </c>
      <c r="AH39" s="148"/>
      <c r="AI39" s="85" t="s">
        <v>82</v>
      </c>
      <c r="AJ39" s="148"/>
      <c r="AK39" s="85" t="s">
        <v>82</v>
      </c>
      <c r="AL39" s="148" t="s">
        <v>82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/>
      <c r="P40" s="148"/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276</v>
      </c>
      <c r="X40" s="148"/>
      <c r="Y40" s="85" t="s">
        <v>82</v>
      </c>
      <c r="Z40" s="148" t="s">
        <v>283</v>
      </c>
      <c r="AA40" s="85" t="s">
        <v>278</v>
      </c>
      <c r="AB40" s="148"/>
      <c r="AC40" s="85" t="s">
        <v>278</v>
      </c>
      <c r="AD40" s="148"/>
      <c r="AE40" s="85" t="s">
        <v>278</v>
      </c>
      <c r="AF40" s="148"/>
      <c r="AG40" s="85" t="s">
        <v>278</v>
      </c>
      <c r="AH40" s="148"/>
      <c r="AI40" s="85" t="s">
        <v>278</v>
      </c>
      <c r="AJ40" s="148"/>
      <c r="AK40" s="85" t="s">
        <v>278</v>
      </c>
      <c r="AL40" s="148"/>
      <c r="AM40" s="85"/>
      <c r="AN40" s="148"/>
    </row>
    <row r="41" spans="1:40" ht="12.75" customHeight="1" thickBot="1" x14ac:dyDescent="0.3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/>
      <c r="P41" s="162"/>
      <c r="Q41" s="124" t="s">
        <v>278</v>
      </c>
      <c r="R41" s="162"/>
      <c r="S41" s="124" t="s">
        <v>278</v>
      </c>
      <c r="T41" s="162"/>
      <c r="U41" s="124" t="s">
        <v>278</v>
      </c>
      <c r="V41" s="162"/>
      <c r="W41" s="124" t="s">
        <v>276</v>
      </c>
      <c r="X41" s="162" t="s">
        <v>86</v>
      </c>
      <c r="Y41" s="124" t="s">
        <v>82</v>
      </c>
      <c r="Z41" s="254" t="s">
        <v>22</v>
      </c>
      <c r="AA41" s="124" t="s">
        <v>278</v>
      </c>
      <c r="AB41" s="162"/>
      <c r="AC41" s="124" t="s">
        <v>278</v>
      </c>
      <c r="AD41" s="162"/>
      <c r="AE41" s="124" t="s">
        <v>278</v>
      </c>
      <c r="AF41" s="162"/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3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/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276</v>
      </c>
      <c r="X42" s="149" t="s">
        <v>86</v>
      </c>
      <c r="Y42" s="19" t="s">
        <v>82</v>
      </c>
      <c r="Z42" s="156" t="s">
        <v>22</v>
      </c>
      <c r="AA42" s="19" t="s">
        <v>278</v>
      </c>
      <c r="AB42" s="149"/>
      <c r="AC42" s="19" t="s">
        <v>278</v>
      </c>
      <c r="AD42" s="149"/>
      <c r="AE42" s="19" t="s">
        <v>278</v>
      </c>
      <c r="AF42" s="149"/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/>
      <c r="P43" s="151"/>
      <c r="Q43" s="234" t="s">
        <v>276</v>
      </c>
      <c r="R43" s="151"/>
      <c r="S43" s="234" t="s">
        <v>282</v>
      </c>
      <c r="T43" s="151" t="s">
        <v>281</v>
      </c>
      <c r="U43" s="234" t="s">
        <v>282</v>
      </c>
      <c r="V43" s="151" t="s">
        <v>278</v>
      </c>
      <c r="W43" s="234" t="s">
        <v>277</v>
      </c>
      <c r="X43" s="151"/>
      <c r="Y43" s="234" t="s">
        <v>278</v>
      </c>
      <c r="Z43" s="151" t="s">
        <v>11</v>
      </c>
      <c r="AA43" s="234" t="s">
        <v>278</v>
      </c>
      <c r="AB43" s="151"/>
      <c r="AC43" s="234" t="s">
        <v>278</v>
      </c>
      <c r="AD43" s="151"/>
      <c r="AE43" s="234" t="s">
        <v>298</v>
      </c>
      <c r="AF43" s="151" t="s">
        <v>563</v>
      </c>
      <c r="AG43" s="234" t="s">
        <v>83</v>
      </c>
      <c r="AH43" s="151" t="s">
        <v>90</v>
      </c>
      <c r="AI43" s="234" t="s">
        <v>298</v>
      </c>
      <c r="AJ43" s="151" t="s">
        <v>16</v>
      </c>
      <c r="AK43" s="234" t="s">
        <v>278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/>
      <c r="P44" s="151"/>
      <c r="Q44" s="84" t="s">
        <v>276</v>
      </c>
      <c r="R44" s="151" t="s">
        <v>84</v>
      </c>
      <c r="S44" s="84" t="s">
        <v>282</v>
      </c>
      <c r="T44" s="151" t="s">
        <v>281</v>
      </c>
      <c r="U44" s="84" t="s">
        <v>282</v>
      </c>
      <c r="V44" s="151" t="s">
        <v>298</v>
      </c>
      <c r="W44" s="84" t="s">
        <v>277</v>
      </c>
      <c r="X44" s="151" t="s">
        <v>84</v>
      </c>
      <c r="Y44" s="84" t="s">
        <v>278</v>
      </c>
      <c r="Z44" s="151" t="s">
        <v>11</v>
      </c>
      <c r="AA44" s="84" t="s">
        <v>278</v>
      </c>
      <c r="AB44" s="151"/>
      <c r="AC44" s="84" t="s">
        <v>278</v>
      </c>
      <c r="AD44" s="151"/>
      <c r="AE44" s="84" t="s">
        <v>298</v>
      </c>
      <c r="AF44" s="151" t="s">
        <v>564</v>
      </c>
      <c r="AG44" s="84" t="s">
        <v>83</v>
      </c>
      <c r="AH44" s="151" t="s">
        <v>90</v>
      </c>
      <c r="AI44" s="84" t="s">
        <v>298</v>
      </c>
      <c r="AJ44" s="151" t="s">
        <v>85</v>
      </c>
      <c r="AK44" s="84" t="s">
        <v>278</v>
      </c>
      <c r="AL44" s="151"/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/>
      <c r="P45" s="151"/>
      <c r="Q45" s="84" t="s">
        <v>277</v>
      </c>
      <c r="R45" s="151" t="s">
        <v>84</v>
      </c>
      <c r="S45" s="84" t="s">
        <v>282</v>
      </c>
      <c r="T45" s="151" t="s">
        <v>281</v>
      </c>
      <c r="U45" s="84" t="s">
        <v>298</v>
      </c>
      <c r="V45" s="151" t="s">
        <v>85</v>
      </c>
      <c r="W45" s="84" t="s">
        <v>82</v>
      </c>
      <c r="X45" s="151" t="s">
        <v>492</v>
      </c>
      <c r="Y45" s="84" t="s">
        <v>276</v>
      </c>
      <c r="Z45" s="155"/>
      <c r="AA45" s="84" t="s">
        <v>282</v>
      </c>
      <c r="AB45" s="151" t="s">
        <v>90</v>
      </c>
      <c r="AC45" s="84" t="s">
        <v>83</v>
      </c>
      <c r="AD45" s="151" t="s">
        <v>90</v>
      </c>
      <c r="AE45" s="84" t="s">
        <v>298</v>
      </c>
      <c r="AF45" s="151" t="s">
        <v>565</v>
      </c>
      <c r="AG45" s="84" t="s">
        <v>83</v>
      </c>
      <c r="AH45" s="151" t="s">
        <v>90</v>
      </c>
      <c r="AI45" s="84" t="s">
        <v>298</v>
      </c>
      <c r="AJ45" s="151" t="s">
        <v>85</v>
      </c>
      <c r="AK45" s="84" t="s">
        <v>83</v>
      </c>
      <c r="AL45" s="151" t="s">
        <v>88</v>
      </c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/>
      <c r="P46" s="151"/>
      <c r="Q46" s="84" t="s">
        <v>277</v>
      </c>
      <c r="R46" s="151"/>
      <c r="S46" s="84" t="s">
        <v>278</v>
      </c>
      <c r="T46" s="151"/>
      <c r="U46" s="84" t="s">
        <v>298</v>
      </c>
      <c r="V46" s="151" t="s">
        <v>85</v>
      </c>
      <c r="W46" s="84" t="s">
        <v>82</v>
      </c>
      <c r="X46" s="151" t="s">
        <v>492</v>
      </c>
      <c r="Y46" s="84" t="s">
        <v>276</v>
      </c>
      <c r="Z46" s="155"/>
      <c r="AA46" s="84" t="s">
        <v>282</v>
      </c>
      <c r="AB46" s="151" t="s">
        <v>90</v>
      </c>
      <c r="AC46" s="84" t="s">
        <v>83</v>
      </c>
      <c r="AD46" s="151" t="s">
        <v>90</v>
      </c>
      <c r="AE46" s="84" t="s">
        <v>278</v>
      </c>
      <c r="AF46" s="151"/>
      <c r="AG46" s="84" t="s">
        <v>278</v>
      </c>
      <c r="AH46" s="151"/>
      <c r="AI46" s="84" t="s">
        <v>278</v>
      </c>
      <c r="AJ46" s="151" t="s">
        <v>288</v>
      </c>
      <c r="AK46" s="84" t="s">
        <v>83</v>
      </c>
      <c r="AL46" s="151" t="s">
        <v>89</v>
      </c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/>
      <c r="P47" s="151"/>
      <c r="Q47" s="84" t="s">
        <v>82</v>
      </c>
      <c r="R47" s="151"/>
      <c r="S47" s="84" t="s">
        <v>278</v>
      </c>
      <c r="T47" s="151"/>
      <c r="U47" s="84" t="s">
        <v>278</v>
      </c>
      <c r="V47" s="151"/>
      <c r="W47" s="84" t="s">
        <v>278</v>
      </c>
      <c r="X47" s="151" t="s">
        <v>492</v>
      </c>
      <c r="Y47" s="84" t="s">
        <v>277</v>
      </c>
      <c r="Z47" s="155" t="s">
        <v>82</v>
      </c>
      <c r="AA47" s="84" t="s">
        <v>282</v>
      </c>
      <c r="AB47" s="151" t="s">
        <v>90</v>
      </c>
      <c r="AC47" s="84" t="s">
        <v>83</v>
      </c>
      <c r="AD47" s="151" t="s">
        <v>90</v>
      </c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83</v>
      </c>
      <c r="AL47" s="151" t="s">
        <v>85</v>
      </c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/>
      <c r="P48" s="149"/>
      <c r="Q48" s="19" t="s">
        <v>82</v>
      </c>
      <c r="R48" s="149"/>
      <c r="S48" s="19" t="s">
        <v>278</v>
      </c>
      <c r="T48" s="149"/>
      <c r="U48" s="19" t="s">
        <v>278</v>
      </c>
      <c r="V48" s="149"/>
      <c r="W48" s="19" t="s">
        <v>278</v>
      </c>
      <c r="X48" s="149" t="s">
        <v>492</v>
      </c>
      <c r="Y48" s="19" t="s">
        <v>277</v>
      </c>
      <c r="Z48" s="149" t="s">
        <v>295</v>
      </c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/>
      <c r="P49" s="149"/>
      <c r="Q49" s="19" t="s">
        <v>82</v>
      </c>
      <c r="R49" s="149"/>
      <c r="S49" s="19" t="s">
        <v>278</v>
      </c>
      <c r="T49" s="149"/>
      <c r="U49" s="19" t="s">
        <v>278</v>
      </c>
      <c r="V49" s="149"/>
      <c r="W49" s="19" t="s">
        <v>278</v>
      </c>
      <c r="X49" s="149" t="s">
        <v>492</v>
      </c>
      <c r="Y49" s="19" t="s">
        <v>277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/>
      <c r="P50" s="151"/>
      <c r="Q50" s="234" t="s">
        <v>278</v>
      </c>
      <c r="R50" s="151"/>
      <c r="S50" s="234" t="s">
        <v>497</v>
      </c>
      <c r="T50" s="151" t="s">
        <v>286</v>
      </c>
      <c r="U50" s="234" t="s">
        <v>276</v>
      </c>
      <c r="V50" s="151"/>
      <c r="W50" s="234" t="s">
        <v>278</v>
      </c>
      <c r="X50" s="151" t="s">
        <v>492</v>
      </c>
      <c r="Y50" s="234" t="s">
        <v>276</v>
      </c>
      <c r="Z50" s="155"/>
      <c r="AA50" s="234" t="s">
        <v>276</v>
      </c>
      <c r="AB50" s="151"/>
      <c r="AC50" s="234" t="s">
        <v>276</v>
      </c>
      <c r="AD50" s="151"/>
      <c r="AE50" s="234" t="s">
        <v>276</v>
      </c>
      <c r="AF50" s="151"/>
      <c r="AG50" s="234" t="s">
        <v>276</v>
      </c>
      <c r="AH50" s="151"/>
      <c r="AI50" s="234" t="s">
        <v>276</v>
      </c>
      <c r="AJ50" s="151" t="s">
        <v>506</v>
      </c>
      <c r="AK50" s="234" t="s">
        <v>276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/>
      <c r="P51" s="151"/>
      <c r="Q51" s="84" t="s">
        <v>278</v>
      </c>
      <c r="R51" s="151"/>
      <c r="S51" s="84" t="s">
        <v>276</v>
      </c>
      <c r="T51" s="151" t="s">
        <v>85</v>
      </c>
      <c r="U51" s="84" t="s">
        <v>276</v>
      </c>
      <c r="V51" s="151" t="s">
        <v>498</v>
      </c>
      <c r="W51" s="84" t="s">
        <v>278</v>
      </c>
      <c r="X51" s="151" t="s">
        <v>492</v>
      </c>
      <c r="Y51" s="84" t="s">
        <v>276</v>
      </c>
      <c r="Z51" s="155" t="s">
        <v>278</v>
      </c>
      <c r="AA51" s="84" t="s">
        <v>276</v>
      </c>
      <c r="AB51" s="151"/>
      <c r="AC51" s="84" t="s">
        <v>276</v>
      </c>
      <c r="AD51" s="151"/>
      <c r="AE51" s="84" t="s">
        <v>276</v>
      </c>
      <c r="AF51" s="151" t="s">
        <v>16</v>
      </c>
      <c r="AG51" s="84" t="s">
        <v>276</v>
      </c>
      <c r="AH51" s="151" t="s">
        <v>492</v>
      </c>
      <c r="AI51" s="84" t="s">
        <v>276</v>
      </c>
      <c r="AJ51" s="151" t="s">
        <v>500</v>
      </c>
      <c r="AK51" s="84" t="s">
        <v>276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/>
      <c r="P52" s="151"/>
      <c r="Q52" s="84" t="s">
        <v>276</v>
      </c>
      <c r="R52" s="151" t="s">
        <v>86</v>
      </c>
      <c r="S52" s="84" t="s">
        <v>277</v>
      </c>
      <c r="T52" s="151" t="s">
        <v>286</v>
      </c>
      <c r="U52" s="84" t="s">
        <v>277</v>
      </c>
      <c r="V52" s="151"/>
      <c r="W52" s="84" t="s">
        <v>282</v>
      </c>
      <c r="X52" s="151" t="s">
        <v>492</v>
      </c>
      <c r="Y52" s="84" t="s">
        <v>277</v>
      </c>
      <c r="Z52" s="155"/>
      <c r="AA52" s="84" t="s">
        <v>277</v>
      </c>
      <c r="AB52" s="151"/>
      <c r="AC52" s="84" t="s">
        <v>277</v>
      </c>
      <c r="AD52" s="151"/>
      <c r="AE52" s="84" t="s">
        <v>277</v>
      </c>
      <c r="AF52" s="151"/>
      <c r="AG52" s="84" t="s">
        <v>277</v>
      </c>
      <c r="AH52" s="151"/>
      <c r="AI52" s="84" t="s">
        <v>277</v>
      </c>
      <c r="AJ52" s="151"/>
      <c r="AK52" s="84" t="s">
        <v>277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/>
      <c r="P53" s="151"/>
      <c r="Q53" s="84" t="s">
        <v>276</v>
      </c>
      <c r="R53" s="151"/>
      <c r="S53" s="84" t="s">
        <v>277</v>
      </c>
      <c r="T53" s="151" t="s">
        <v>88</v>
      </c>
      <c r="U53" s="84" t="s">
        <v>277</v>
      </c>
      <c r="V53" s="151" t="s">
        <v>498</v>
      </c>
      <c r="W53" s="84" t="s">
        <v>282</v>
      </c>
      <c r="X53" s="151" t="s">
        <v>492</v>
      </c>
      <c r="Y53" s="84" t="s">
        <v>277</v>
      </c>
      <c r="Z53" s="155" t="s">
        <v>295</v>
      </c>
      <c r="AA53" s="84" t="s">
        <v>277</v>
      </c>
      <c r="AB53" s="151"/>
      <c r="AC53" s="84" t="s">
        <v>277</v>
      </c>
      <c r="AD53" s="151"/>
      <c r="AE53" s="84" t="s">
        <v>277</v>
      </c>
      <c r="AF53" s="151"/>
      <c r="AG53" s="84" t="s">
        <v>277</v>
      </c>
      <c r="AH53" s="151"/>
      <c r="AI53" s="84" t="s">
        <v>277</v>
      </c>
      <c r="AJ53" s="151" t="s">
        <v>492</v>
      </c>
      <c r="AK53" s="84" t="s">
        <v>277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/>
      <c r="P54" s="151"/>
      <c r="Q54" s="84" t="s">
        <v>277</v>
      </c>
      <c r="R54" s="151"/>
      <c r="S54" s="84" t="s">
        <v>82</v>
      </c>
      <c r="T54" s="151" t="s">
        <v>468</v>
      </c>
      <c r="U54" s="84" t="s">
        <v>82</v>
      </c>
      <c r="V54" s="151" t="s">
        <v>498</v>
      </c>
      <c r="W54" s="84" t="s">
        <v>282</v>
      </c>
      <c r="X54" s="151" t="s">
        <v>492</v>
      </c>
      <c r="Y54" s="84" t="s">
        <v>82</v>
      </c>
      <c r="Z54" s="155"/>
      <c r="AA54" s="84" t="s">
        <v>82</v>
      </c>
      <c r="AB54" s="151"/>
      <c r="AC54" s="84" t="s">
        <v>82</v>
      </c>
      <c r="AD54" s="151"/>
      <c r="AE54" s="84" t="s">
        <v>82</v>
      </c>
      <c r="AF54" s="151"/>
      <c r="AG54" s="84" t="s">
        <v>82</v>
      </c>
      <c r="AH54" s="151"/>
      <c r="AI54" s="84" t="s">
        <v>82</v>
      </c>
      <c r="AJ54" s="151" t="s">
        <v>492</v>
      </c>
      <c r="AK54" s="84" t="s">
        <v>82</v>
      </c>
      <c r="AL54" s="151" t="s">
        <v>85</v>
      </c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/>
      <c r="P55" s="147"/>
      <c r="Q55" s="232" t="s">
        <v>277</v>
      </c>
      <c r="R55" s="147" t="s">
        <v>85</v>
      </c>
      <c r="S55" s="232" t="s">
        <v>82</v>
      </c>
      <c r="T55" s="147" t="s">
        <v>492</v>
      </c>
      <c r="U55" s="232" t="s">
        <v>82</v>
      </c>
      <c r="V55" s="147" t="s">
        <v>498</v>
      </c>
      <c r="W55" s="232" t="s">
        <v>278</v>
      </c>
      <c r="X55" s="147"/>
      <c r="Y55" s="232" t="s">
        <v>82</v>
      </c>
      <c r="Z55" s="149"/>
      <c r="AA55" s="232" t="s">
        <v>82</v>
      </c>
      <c r="AB55" s="147" t="s">
        <v>85</v>
      </c>
      <c r="AC55" s="232" t="s">
        <v>82</v>
      </c>
      <c r="AD55" s="147"/>
      <c r="AE55" s="232" t="s">
        <v>82</v>
      </c>
      <c r="AF55" s="147"/>
      <c r="AG55" s="232" t="s">
        <v>82</v>
      </c>
      <c r="AH55" s="147" t="s">
        <v>558</v>
      </c>
      <c r="AI55" s="232" t="s">
        <v>82</v>
      </c>
      <c r="AJ55" s="147" t="s">
        <v>492</v>
      </c>
      <c r="AK55" s="232" t="s">
        <v>82</v>
      </c>
      <c r="AL55" s="147" t="s">
        <v>558</v>
      </c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/>
      <c r="P56" s="149"/>
      <c r="Q56" s="19" t="s">
        <v>277</v>
      </c>
      <c r="R56" s="149"/>
      <c r="S56" s="19" t="s">
        <v>82</v>
      </c>
      <c r="T56" s="149"/>
      <c r="U56" s="19" t="s">
        <v>82</v>
      </c>
      <c r="V56" s="149"/>
      <c r="W56" s="19" t="s">
        <v>278</v>
      </c>
      <c r="X56" s="149"/>
      <c r="Y56" s="19" t="s">
        <v>82</v>
      </c>
      <c r="Z56" s="149"/>
      <c r="AA56" s="19" t="s">
        <v>82</v>
      </c>
      <c r="AB56" s="149" t="s">
        <v>22</v>
      </c>
      <c r="AC56" s="19" t="s">
        <v>82</v>
      </c>
      <c r="AD56" s="149"/>
      <c r="AE56" s="19" t="s">
        <v>82</v>
      </c>
      <c r="AF56" s="149"/>
      <c r="AG56" s="19" t="s">
        <v>82</v>
      </c>
      <c r="AH56" s="149"/>
      <c r="AI56" s="19" t="s">
        <v>82</v>
      </c>
      <c r="AJ56" s="149" t="s">
        <v>492</v>
      </c>
      <c r="AK56" s="19" t="s">
        <v>82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/>
      <c r="P57" s="151"/>
      <c r="Q57" s="234" t="s">
        <v>558</v>
      </c>
      <c r="R57" s="151" t="s">
        <v>284</v>
      </c>
      <c r="S57" s="234" t="s">
        <v>278</v>
      </c>
      <c r="T57" s="151"/>
      <c r="U57" s="234" t="s">
        <v>278</v>
      </c>
      <c r="V57" s="151"/>
      <c r="W57" s="234" t="s">
        <v>276</v>
      </c>
      <c r="X57" s="151" t="s">
        <v>492</v>
      </c>
      <c r="Y57" s="234" t="s">
        <v>278</v>
      </c>
      <c r="Z57" s="155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278</v>
      </c>
      <c r="AJ57" s="151"/>
      <c r="AK57" s="234" t="s">
        <v>278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/>
      <c r="P58" s="151"/>
      <c r="Q58" s="84" t="s">
        <v>82</v>
      </c>
      <c r="R58" s="151"/>
      <c r="S58" s="84" t="s">
        <v>278</v>
      </c>
      <c r="T58" s="151"/>
      <c r="U58" s="84" t="s">
        <v>278</v>
      </c>
      <c r="V58" s="151"/>
      <c r="W58" s="84" t="s">
        <v>276</v>
      </c>
      <c r="X58" s="151" t="s">
        <v>492</v>
      </c>
      <c r="Y58" s="84" t="s">
        <v>278</v>
      </c>
      <c r="Z58" s="155" t="s">
        <v>484</v>
      </c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278</v>
      </c>
      <c r="AJ58" s="151"/>
      <c r="AK58" s="84" t="s">
        <v>278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/>
      <c r="P59" s="151"/>
      <c r="Q59" s="84" t="s">
        <v>278</v>
      </c>
      <c r="R59" s="151"/>
      <c r="S59" s="84" t="s">
        <v>276</v>
      </c>
      <c r="T59" s="151" t="s">
        <v>286</v>
      </c>
      <c r="U59" s="84" t="s">
        <v>276</v>
      </c>
      <c r="V59" s="151" t="s">
        <v>498</v>
      </c>
      <c r="W59" s="84" t="s">
        <v>277</v>
      </c>
      <c r="X59" s="151" t="s">
        <v>492</v>
      </c>
      <c r="Y59" s="84" t="s">
        <v>276</v>
      </c>
      <c r="Z59" s="155" t="s">
        <v>278</v>
      </c>
      <c r="AA59" s="84" t="s">
        <v>276</v>
      </c>
      <c r="AB59" s="151"/>
      <c r="AC59" s="84" t="s">
        <v>276</v>
      </c>
      <c r="AD59" s="151"/>
      <c r="AE59" s="84" t="s">
        <v>276</v>
      </c>
      <c r="AF59" s="151" t="s">
        <v>502</v>
      </c>
      <c r="AG59" s="84" t="s">
        <v>276</v>
      </c>
      <c r="AH59" s="151"/>
      <c r="AI59" s="84" t="s">
        <v>276</v>
      </c>
      <c r="AJ59" s="151"/>
      <c r="AK59" s="84" t="s">
        <v>276</v>
      </c>
      <c r="AL59" s="151"/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/>
      <c r="P60" s="151"/>
      <c r="Q60" s="84" t="s">
        <v>278</v>
      </c>
      <c r="R60" s="151"/>
      <c r="S60" s="84" t="s">
        <v>276</v>
      </c>
      <c r="T60" s="151" t="s">
        <v>277</v>
      </c>
      <c r="U60" s="84" t="s">
        <v>276</v>
      </c>
      <c r="V60" s="151"/>
      <c r="W60" s="84" t="s">
        <v>277</v>
      </c>
      <c r="X60" s="151" t="s">
        <v>492</v>
      </c>
      <c r="Y60" s="84" t="s">
        <v>276</v>
      </c>
      <c r="Z60" s="155"/>
      <c r="AA60" s="84" t="s">
        <v>276</v>
      </c>
      <c r="AB60" s="151"/>
      <c r="AC60" s="84" t="s">
        <v>276</v>
      </c>
      <c r="AD60" s="151"/>
      <c r="AE60" s="84" t="s">
        <v>276</v>
      </c>
      <c r="AF60" s="151"/>
      <c r="AG60" s="84" t="s">
        <v>276</v>
      </c>
      <c r="AH60" s="151"/>
      <c r="AI60" s="84" t="s">
        <v>276</v>
      </c>
      <c r="AJ60" s="151"/>
      <c r="AK60" s="84" t="s">
        <v>276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/>
      <c r="P61" s="151"/>
      <c r="Q61" s="84" t="s">
        <v>276</v>
      </c>
      <c r="R61" s="151"/>
      <c r="S61" s="84" t="s">
        <v>277</v>
      </c>
      <c r="T61" s="151" t="s">
        <v>87</v>
      </c>
      <c r="U61" s="84" t="s">
        <v>277</v>
      </c>
      <c r="V61" s="151"/>
      <c r="W61" s="84" t="s">
        <v>82</v>
      </c>
      <c r="X61" s="151" t="s">
        <v>492</v>
      </c>
      <c r="Y61" s="84" t="s">
        <v>277</v>
      </c>
      <c r="Z61" s="155" t="s">
        <v>472</v>
      </c>
      <c r="AA61" s="84" t="s">
        <v>277</v>
      </c>
      <c r="AB61" s="151"/>
      <c r="AC61" s="84" t="s">
        <v>277</v>
      </c>
      <c r="AD61" s="151"/>
      <c r="AE61" s="84" t="s">
        <v>277</v>
      </c>
      <c r="AF61" s="151" t="s">
        <v>276</v>
      </c>
      <c r="AG61" s="84" t="s">
        <v>277</v>
      </c>
      <c r="AH61" s="151" t="s">
        <v>585</v>
      </c>
      <c r="AI61" s="84" t="s">
        <v>277</v>
      </c>
      <c r="AJ61" s="151"/>
      <c r="AK61" s="84" t="s">
        <v>277</v>
      </c>
      <c r="AL61" s="151" t="s">
        <v>502</v>
      </c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/>
      <c r="P62" s="147"/>
      <c r="Q62" s="232" t="s">
        <v>276</v>
      </c>
      <c r="R62" s="147"/>
      <c r="S62" s="232" t="s">
        <v>277</v>
      </c>
      <c r="T62" s="147"/>
      <c r="U62" s="232" t="s">
        <v>277</v>
      </c>
      <c r="V62" s="147"/>
      <c r="W62" s="232" t="s">
        <v>82</v>
      </c>
      <c r="X62" s="147" t="s">
        <v>492</v>
      </c>
      <c r="Y62" s="232" t="s">
        <v>277</v>
      </c>
      <c r="Z62" s="149"/>
      <c r="AA62" s="232" t="s">
        <v>277</v>
      </c>
      <c r="AB62" s="147"/>
      <c r="AC62" s="232" t="s">
        <v>277</v>
      </c>
      <c r="AD62" s="147"/>
      <c r="AE62" s="232" t="s">
        <v>277</v>
      </c>
      <c r="AF62" s="147"/>
      <c r="AG62" s="232" t="s">
        <v>277</v>
      </c>
      <c r="AH62" s="147" t="s">
        <v>85</v>
      </c>
      <c r="AI62" s="232" t="s">
        <v>277</v>
      </c>
      <c r="AJ62" s="147" t="s">
        <v>89</v>
      </c>
      <c r="AK62" s="232" t="s">
        <v>277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/>
      <c r="P63" s="149"/>
      <c r="Q63" s="19" t="s">
        <v>276</v>
      </c>
      <c r="R63" s="149" t="s">
        <v>86</v>
      </c>
      <c r="S63" s="19" t="s">
        <v>277</v>
      </c>
      <c r="T63" s="149"/>
      <c r="U63" s="19" t="s">
        <v>277</v>
      </c>
      <c r="V63" s="149"/>
      <c r="W63" s="19" t="s">
        <v>82</v>
      </c>
      <c r="X63" s="149" t="s">
        <v>492</v>
      </c>
      <c r="Y63" s="19" t="s">
        <v>277</v>
      </c>
      <c r="Z63" s="149"/>
      <c r="AA63" s="19" t="s">
        <v>277</v>
      </c>
      <c r="AB63" s="149"/>
      <c r="AC63" s="19" t="s">
        <v>277</v>
      </c>
      <c r="AD63" s="149"/>
      <c r="AE63" s="19" t="s">
        <v>276</v>
      </c>
      <c r="AF63" s="149" t="s">
        <v>502</v>
      </c>
      <c r="AG63" s="19" t="s">
        <v>277</v>
      </c>
      <c r="AH63" s="149"/>
      <c r="AI63" s="19" t="s">
        <v>277</v>
      </c>
      <c r="AJ63" s="149"/>
      <c r="AK63" s="19" t="s">
        <v>277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/>
      <c r="P64" s="242"/>
      <c r="Q64" s="235" t="s">
        <v>277</v>
      </c>
      <c r="R64" s="242" t="s">
        <v>86</v>
      </c>
      <c r="S64" s="235" t="s">
        <v>82</v>
      </c>
      <c r="T64" s="242" t="s">
        <v>468</v>
      </c>
      <c r="U64" s="235" t="s">
        <v>82</v>
      </c>
      <c r="V64" s="242" t="s">
        <v>521</v>
      </c>
      <c r="W64" s="235" t="s">
        <v>278</v>
      </c>
      <c r="X64" s="242" t="s">
        <v>492</v>
      </c>
      <c r="Y64" s="235" t="s">
        <v>82</v>
      </c>
      <c r="Z64" s="155"/>
      <c r="AA64" s="235" t="s">
        <v>276</v>
      </c>
      <c r="AB64" s="242" t="s">
        <v>574</v>
      </c>
      <c r="AC64" s="235" t="s">
        <v>82</v>
      </c>
      <c r="AD64" s="242"/>
      <c r="AE64" s="235" t="s">
        <v>277</v>
      </c>
      <c r="AF64" s="242" t="s">
        <v>502</v>
      </c>
      <c r="AG64" s="235" t="s">
        <v>82</v>
      </c>
      <c r="AH64" s="242"/>
      <c r="AI64" s="235" t="s">
        <v>82</v>
      </c>
      <c r="AJ64" s="242" t="s">
        <v>506</v>
      </c>
      <c r="AK64" s="235" t="s">
        <v>82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/>
      <c r="P65" s="152"/>
      <c r="Q65" s="116" t="s">
        <v>277</v>
      </c>
      <c r="R65" s="152" t="s">
        <v>86</v>
      </c>
      <c r="S65" s="116" t="s">
        <v>539</v>
      </c>
      <c r="T65" s="152" t="s">
        <v>468</v>
      </c>
      <c r="U65" s="116" t="s">
        <v>82</v>
      </c>
      <c r="V65" s="152" t="s">
        <v>521</v>
      </c>
      <c r="W65" s="116" t="s">
        <v>278</v>
      </c>
      <c r="X65" s="152" t="s">
        <v>492</v>
      </c>
      <c r="Y65" s="116" t="s">
        <v>82</v>
      </c>
      <c r="Z65" s="155" t="s">
        <v>278</v>
      </c>
      <c r="AA65" s="116" t="s">
        <v>276</v>
      </c>
      <c r="AB65" s="152" t="s">
        <v>87</v>
      </c>
      <c r="AC65" s="116" t="s">
        <v>82</v>
      </c>
      <c r="AD65" s="152"/>
      <c r="AE65" s="116" t="s">
        <v>277</v>
      </c>
      <c r="AF65" s="152" t="s">
        <v>588</v>
      </c>
      <c r="AG65" s="116" t="s">
        <v>82</v>
      </c>
      <c r="AH65" s="152"/>
      <c r="AI65" s="116" t="s">
        <v>82</v>
      </c>
      <c r="AJ65" s="152" t="s">
        <v>506</v>
      </c>
      <c r="AK65" s="116" t="s">
        <v>82</v>
      </c>
      <c r="AL65" s="152" t="s">
        <v>502</v>
      </c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/>
      <c r="P66" s="151"/>
      <c r="Q66" s="84" t="s">
        <v>82</v>
      </c>
      <c r="R66" s="151" t="s">
        <v>86</v>
      </c>
      <c r="S66" s="84" t="s">
        <v>278</v>
      </c>
      <c r="T66" s="151"/>
      <c r="U66" s="84" t="s">
        <v>278</v>
      </c>
      <c r="V66" s="151" t="s">
        <v>590</v>
      </c>
      <c r="W66" s="84" t="s">
        <v>276</v>
      </c>
      <c r="X66" s="151" t="s">
        <v>492</v>
      </c>
      <c r="Y66" s="84" t="s">
        <v>278</v>
      </c>
      <c r="Z66" s="155"/>
      <c r="AA66" s="84" t="s">
        <v>278</v>
      </c>
      <c r="AB66" s="151"/>
      <c r="AC66" s="84" t="s">
        <v>278</v>
      </c>
      <c r="AD66" s="151"/>
      <c r="AE66" s="84" t="s">
        <v>278</v>
      </c>
      <c r="AF66" s="151"/>
      <c r="AG66" s="84" t="s">
        <v>278</v>
      </c>
      <c r="AH66" s="151"/>
      <c r="AI66" s="84" t="s">
        <v>278</v>
      </c>
      <c r="AJ66" s="151"/>
      <c r="AK66" s="84" t="s">
        <v>278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/>
      <c r="P67" s="152"/>
      <c r="Q67" s="116" t="s">
        <v>82</v>
      </c>
      <c r="R67" s="152" t="s">
        <v>86</v>
      </c>
      <c r="S67" s="116" t="s">
        <v>278</v>
      </c>
      <c r="T67" s="152"/>
      <c r="U67" s="116" t="s">
        <v>278</v>
      </c>
      <c r="V67" s="152" t="s">
        <v>521</v>
      </c>
      <c r="W67" s="116" t="s">
        <v>276</v>
      </c>
      <c r="X67" s="152" t="s">
        <v>492</v>
      </c>
      <c r="Y67" s="116" t="s">
        <v>278</v>
      </c>
      <c r="Z67" s="155"/>
      <c r="AA67" s="116" t="s">
        <v>278</v>
      </c>
      <c r="AB67" s="152"/>
      <c r="AC67" s="116" t="s">
        <v>278</v>
      </c>
      <c r="AD67" s="152"/>
      <c r="AE67" s="116" t="s">
        <v>278</v>
      </c>
      <c r="AF67" s="152"/>
      <c r="AG67" s="116" t="s">
        <v>278</v>
      </c>
      <c r="AH67" s="152"/>
      <c r="AI67" s="116" t="s">
        <v>278</v>
      </c>
      <c r="AJ67" s="152"/>
      <c r="AK67" s="116" t="s">
        <v>278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/>
      <c r="P68" s="151"/>
      <c r="Q68" s="84" t="s">
        <v>278</v>
      </c>
      <c r="R68" s="151"/>
      <c r="S68" s="84" t="s">
        <v>276</v>
      </c>
      <c r="T68" s="151" t="s">
        <v>286</v>
      </c>
      <c r="U68" s="84" t="s">
        <v>276</v>
      </c>
      <c r="V68" s="151"/>
      <c r="W68" s="84" t="s">
        <v>277</v>
      </c>
      <c r="X68" s="151" t="s">
        <v>492</v>
      </c>
      <c r="Y68" s="84" t="s">
        <v>276</v>
      </c>
      <c r="Z68" s="155"/>
      <c r="AA68" s="84" t="s">
        <v>276</v>
      </c>
      <c r="AB68" s="151"/>
      <c r="AC68" s="84" t="s">
        <v>276</v>
      </c>
      <c r="AD68" s="151"/>
      <c r="AE68" s="84" t="s">
        <v>276</v>
      </c>
      <c r="AF68" s="151"/>
      <c r="AG68" s="84" t="s">
        <v>276</v>
      </c>
      <c r="AH68" s="151"/>
      <c r="AI68" s="84" t="s">
        <v>276</v>
      </c>
      <c r="AJ68" s="151" t="s">
        <v>506</v>
      </c>
      <c r="AK68" s="84" t="s">
        <v>276</v>
      </c>
      <c r="AL68" s="151" t="s">
        <v>522</v>
      </c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/>
      <c r="P69" s="243"/>
      <c r="Q69" s="236" t="s">
        <v>278</v>
      </c>
      <c r="R69" s="243"/>
      <c r="S69" s="236" t="s">
        <v>276</v>
      </c>
      <c r="T69" s="243"/>
      <c r="U69" s="236" t="s">
        <v>276</v>
      </c>
      <c r="V69" s="243" t="s">
        <v>18</v>
      </c>
      <c r="W69" s="236" t="s">
        <v>277</v>
      </c>
      <c r="X69" s="243" t="s">
        <v>492</v>
      </c>
      <c r="Y69" s="236" t="s">
        <v>276</v>
      </c>
      <c r="Z69" s="149"/>
      <c r="AA69" s="236" t="s">
        <v>276</v>
      </c>
      <c r="AB69" s="243"/>
      <c r="AC69" s="236" t="s">
        <v>276</v>
      </c>
      <c r="AD69" s="243" t="s">
        <v>288</v>
      </c>
      <c r="AE69" s="236" t="s">
        <v>276</v>
      </c>
      <c r="AF69" s="243"/>
      <c r="AG69" s="236" t="s">
        <v>276</v>
      </c>
      <c r="AH69" s="243"/>
      <c r="AI69" s="236" t="s">
        <v>276</v>
      </c>
      <c r="AJ69" s="243" t="s">
        <v>85</v>
      </c>
      <c r="AK69" s="236" t="s">
        <v>276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/>
      <c r="P70" s="157"/>
      <c r="Q70" s="80" t="s">
        <v>278</v>
      </c>
      <c r="R70" s="157"/>
      <c r="S70" s="80" t="s">
        <v>277</v>
      </c>
      <c r="T70" s="157" t="s">
        <v>468</v>
      </c>
      <c r="U70" s="80" t="s">
        <v>276</v>
      </c>
      <c r="V70" s="157"/>
      <c r="W70" s="80" t="s">
        <v>277</v>
      </c>
      <c r="X70" s="157" t="s">
        <v>492</v>
      </c>
      <c r="Y70" s="80" t="s">
        <v>276</v>
      </c>
      <c r="Z70" s="149"/>
      <c r="AA70" s="80" t="s">
        <v>276</v>
      </c>
      <c r="AB70" s="157"/>
      <c r="AC70" s="80" t="s">
        <v>276</v>
      </c>
      <c r="AD70" s="157"/>
      <c r="AE70" s="80" t="s">
        <v>276</v>
      </c>
      <c r="AF70" s="157"/>
      <c r="AG70" s="80" t="s">
        <v>276</v>
      </c>
      <c r="AH70" s="157"/>
      <c r="AI70" s="80" t="s">
        <v>276</v>
      </c>
      <c r="AJ70" s="157" t="s">
        <v>88</v>
      </c>
      <c r="AK70" s="80" t="s">
        <v>276</v>
      </c>
      <c r="AL70" s="157"/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/>
      <c r="P71" s="244"/>
      <c r="Q71" s="237" t="s">
        <v>278</v>
      </c>
      <c r="R71" s="244"/>
      <c r="S71" s="237" t="s">
        <v>277</v>
      </c>
      <c r="T71" s="244" t="s">
        <v>492</v>
      </c>
      <c r="U71" s="237" t="s">
        <v>277</v>
      </c>
      <c r="V71" s="244"/>
      <c r="W71" s="237" t="s">
        <v>82</v>
      </c>
      <c r="X71" s="244" t="s">
        <v>492</v>
      </c>
      <c r="Y71" s="237" t="s">
        <v>277</v>
      </c>
      <c r="Z71" s="154"/>
      <c r="AA71" s="237" t="s">
        <v>277</v>
      </c>
      <c r="AB71" s="244" t="s">
        <v>283</v>
      </c>
      <c r="AC71" s="237" t="s">
        <v>277</v>
      </c>
      <c r="AD71" s="244" t="s">
        <v>288</v>
      </c>
      <c r="AE71" s="237" t="s">
        <v>277</v>
      </c>
      <c r="AF71" s="244"/>
      <c r="AG71" s="237" t="s">
        <v>277</v>
      </c>
      <c r="AH71" s="244"/>
      <c r="AI71" s="237" t="s">
        <v>277</v>
      </c>
      <c r="AJ71" s="244" t="s">
        <v>500</v>
      </c>
      <c r="AK71" s="237" t="s">
        <v>277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/>
      <c r="P72" s="154"/>
      <c r="Q72" s="37" t="s">
        <v>278</v>
      </c>
      <c r="R72" s="154"/>
      <c r="S72" s="37" t="s">
        <v>277</v>
      </c>
      <c r="T72" s="154" t="s">
        <v>492</v>
      </c>
      <c r="U72" s="37" t="s">
        <v>277</v>
      </c>
      <c r="V72" s="154"/>
      <c r="W72" s="37" t="s">
        <v>82</v>
      </c>
      <c r="X72" s="154" t="s">
        <v>492</v>
      </c>
      <c r="Y72" s="37" t="s">
        <v>277</v>
      </c>
      <c r="Z72" s="154"/>
      <c r="AA72" s="37" t="s">
        <v>277</v>
      </c>
      <c r="AB72" s="154" t="s">
        <v>85</v>
      </c>
      <c r="AC72" s="37" t="s">
        <v>277</v>
      </c>
      <c r="AD72" s="154"/>
      <c r="AE72" s="37" t="s">
        <v>277</v>
      </c>
      <c r="AF72" s="154"/>
      <c r="AG72" s="37" t="s">
        <v>277</v>
      </c>
      <c r="AH72" s="154"/>
      <c r="AI72" s="37" t="s">
        <v>277</v>
      </c>
      <c r="AJ72" s="154" t="s">
        <v>500</v>
      </c>
      <c r="AK72" s="37" t="s">
        <v>277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/>
      <c r="P73" s="154"/>
      <c r="Q73" s="37" t="s">
        <v>83</v>
      </c>
      <c r="R73" s="154" t="s">
        <v>88</v>
      </c>
      <c r="S73" s="37" t="s">
        <v>82</v>
      </c>
      <c r="T73" s="154" t="s">
        <v>492</v>
      </c>
      <c r="U73" s="37" t="s">
        <v>82</v>
      </c>
      <c r="V73" s="154" t="s">
        <v>521</v>
      </c>
      <c r="W73" s="37" t="s">
        <v>278</v>
      </c>
      <c r="X73" s="154" t="s">
        <v>492</v>
      </c>
      <c r="Y73" s="37" t="s">
        <v>82</v>
      </c>
      <c r="Z73" s="154"/>
      <c r="AA73" s="37" t="s">
        <v>82</v>
      </c>
      <c r="AB73" s="154" t="s">
        <v>276</v>
      </c>
      <c r="AC73" s="37" t="s">
        <v>82</v>
      </c>
      <c r="AD73" s="154"/>
      <c r="AE73" s="37" t="s">
        <v>276</v>
      </c>
      <c r="AF73" s="154" t="s">
        <v>498</v>
      </c>
      <c r="AG73" s="37" t="s">
        <v>82</v>
      </c>
      <c r="AH73" s="154"/>
      <c r="AI73" s="37" t="s">
        <v>82</v>
      </c>
      <c r="AJ73" s="154" t="s">
        <v>500</v>
      </c>
      <c r="AK73" s="37" t="s">
        <v>82</v>
      </c>
      <c r="AL73" s="154"/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/>
      <c r="P74" s="154"/>
      <c r="Q74" s="37" t="s">
        <v>83</v>
      </c>
      <c r="R74" s="154" t="s">
        <v>85</v>
      </c>
      <c r="S74" s="37" t="s">
        <v>82</v>
      </c>
      <c r="T74" s="154" t="s">
        <v>492</v>
      </c>
      <c r="U74" s="37" t="s">
        <v>82</v>
      </c>
      <c r="V74" s="154" t="s">
        <v>521</v>
      </c>
      <c r="W74" s="37" t="s">
        <v>278</v>
      </c>
      <c r="X74" s="154" t="s">
        <v>492</v>
      </c>
      <c r="Y74" s="37" t="s">
        <v>82</v>
      </c>
      <c r="Z74" s="154"/>
      <c r="AA74" s="37" t="s">
        <v>82</v>
      </c>
      <c r="AB74" s="154" t="s">
        <v>276</v>
      </c>
      <c r="AC74" s="37" t="s">
        <v>82</v>
      </c>
      <c r="AD74" s="154"/>
      <c r="AE74" s="37" t="s">
        <v>276</v>
      </c>
      <c r="AF74" s="154" t="s">
        <v>498</v>
      </c>
      <c r="AG74" s="37" t="s">
        <v>82</v>
      </c>
      <c r="AH74" s="154" t="s">
        <v>85</v>
      </c>
      <c r="AI74" s="37" t="s">
        <v>82</v>
      </c>
      <c r="AJ74" s="154" t="s">
        <v>500</v>
      </c>
      <c r="AK74" s="37" t="s">
        <v>82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/>
      <c r="P75" s="148"/>
      <c r="Q75" s="85" t="s">
        <v>83</v>
      </c>
      <c r="R75" s="148" t="s">
        <v>85</v>
      </c>
      <c r="S75" s="85" t="s">
        <v>278</v>
      </c>
      <c r="T75" s="148" t="s">
        <v>492</v>
      </c>
      <c r="U75" s="85" t="s">
        <v>278</v>
      </c>
      <c r="V75" s="148"/>
      <c r="W75" s="85" t="s">
        <v>276</v>
      </c>
      <c r="X75" s="148" t="s">
        <v>492</v>
      </c>
      <c r="Y75" s="85" t="s">
        <v>278</v>
      </c>
      <c r="Z75" s="154"/>
      <c r="AA75" s="85" t="s">
        <v>278</v>
      </c>
      <c r="AB75" s="148"/>
      <c r="AC75" s="85" t="s">
        <v>278</v>
      </c>
      <c r="AD75" s="148"/>
      <c r="AE75" s="85" t="s">
        <v>278</v>
      </c>
      <c r="AF75" s="148"/>
      <c r="AG75" s="85" t="s">
        <v>278</v>
      </c>
      <c r="AH75" s="148"/>
      <c r="AI75" s="85" t="s">
        <v>278</v>
      </c>
      <c r="AJ75" s="148"/>
      <c r="AK75" s="85" t="s">
        <v>278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/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276</v>
      </c>
      <c r="X76" s="147" t="s">
        <v>492</v>
      </c>
      <c r="Y76" s="232" t="s">
        <v>278</v>
      </c>
      <c r="Z76" s="149"/>
      <c r="AA76" s="232" t="s">
        <v>278</v>
      </c>
      <c r="AB76" s="147"/>
      <c r="AC76" s="232" t="s">
        <v>278</v>
      </c>
      <c r="AD76" s="147"/>
      <c r="AE76" s="232" t="s">
        <v>278</v>
      </c>
      <c r="AF76" s="147"/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/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276</v>
      </c>
      <c r="X77" s="149" t="s">
        <v>492</v>
      </c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/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/>
      <c r="P78" s="148"/>
      <c r="Q78" s="233" t="s">
        <v>276</v>
      </c>
      <c r="R78" s="148"/>
      <c r="S78" s="233" t="s">
        <v>278</v>
      </c>
      <c r="T78" s="148"/>
      <c r="U78" s="233" t="s">
        <v>278</v>
      </c>
      <c r="V78" s="148"/>
      <c r="W78" s="233" t="s">
        <v>277</v>
      </c>
      <c r="X78" s="148" t="s">
        <v>492</v>
      </c>
      <c r="Y78" s="233" t="s">
        <v>276</v>
      </c>
      <c r="Z78" s="148" t="s">
        <v>468</v>
      </c>
      <c r="AA78" s="233" t="s">
        <v>282</v>
      </c>
      <c r="AB78" s="148" t="s">
        <v>90</v>
      </c>
      <c r="AC78" s="233" t="s">
        <v>83</v>
      </c>
      <c r="AD78" s="148" t="s">
        <v>90</v>
      </c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83</v>
      </c>
      <c r="AL78" s="148" t="s">
        <v>85</v>
      </c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/>
      <c r="P79" s="148"/>
      <c r="Q79" s="85" t="s">
        <v>276</v>
      </c>
      <c r="R79" s="148" t="s">
        <v>84</v>
      </c>
      <c r="S79" s="85" t="s">
        <v>278</v>
      </c>
      <c r="T79" s="148"/>
      <c r="U79" s="85" t="s">
        <v>278</v>
      </c>
      <c r="V79" s="148"/>
      <c r="W79" s="85" t="s">
        <v>277</v>
      </c>
      <c r="X79" s="148" t="s">
        <v>492</v>
      </c>
      <c r="Y79" s="85" t="s">
        <v>595</v>
      </c>
      <c r="Z79" s="148" t="s">
        <v>283</v>
      </c>
      <c r="AA79" s="85" t="s">
        <v>282</v>
      </c>
      <c r="AB79" s="148" t="s">
        <v>90</v>
      </c>
      <c r="AC79" s="85" t="s">
        <v>83</v>
      </c>
      <c r="AD79" s="148" t="s">
        <v>90</v>
      </c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83</v>
      </c>
      <c r="AL79" s="148" t="s">
        <v>85</v>
      </c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/>
      <c r="P80" s="148"/>
      <c r="Q80" s="85" t="s">
        <v>277</v>
      </c>
      <c r="R80" s="148" t="s">
        <v>276</v>
      </c>
      <c r="S80" s="85" t="s">
        <v>282</v>
      </c>
      <c r="T80" s="148" t="s">
        <v>281</v>
      </c>
      <c r="U80" s="85" t="s">
        <v>282</v>
      </c>
      <c r="V80" s="148" t="s">
        <v>85</v>
      </c>
      <c r="W80" s="85" t="s">
        <v>82</v>
      </c>
      <c r="X80" s="148" t="s">
        <v>492</v>
      </c>
      <c r="Y80" s="85" t="s">
        <v>83</v>
      </c>
      <c r="Z80" s="148"/>
      <c r="AA80" s="85" t="s">
        <v>282</v>
      </c>
      <c r="AB80" s="148" t="s">
        <v>85</v>
      </c>
      <c r="AC80" s="85" t="s">
        <v>83</v>
      </c>
      <c r="AD80" s="148" t="s">
        <v>85</v>
      </c>
      <c r="AE80" s="85" t="s">
        <v>298</v>
      </c>
      <c r="AF80" s="148"/>
      <c r="AG80" s="85" t="s">
        <v>83</v>
      </c>
      <c r="AH80" s="148" t="s">
        <v>90</v>
      </c>
      <c r="AI80" s="85" t="s">
        <v>298</v>
      </c>
      <c r="AJ80" s="148" t="s">
        <v>85</v>
      </c>
      <c r="AK80" s="85" t="s">
        <v>83</v>
      </c>
      <c r="AL80" s="148" t="s">
        <v>85</v>
      </c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/>
      <c r="P81" s="148"/>
      <c r="Q81" s="85" t="s">
        <v>277</v>
      </c>
      <c r="R81" s="148"/>
      <c r="S81" s="85" t="s">
        <v>282</v>
      </c>
      <c r="T81" s="148" t="s">
        <v>281</v>
      </c>
      <c r="U81" s="85" t="s">
        <v>282</v>
      </c>
      <c r="V81" s="148" t="s">
        <v>85</v>
      </c>
      <c r="W81" s="85" t="s">
        <v>82</v>
      </c>
      <c r="X81" s="148" t="s">
        <v>492</v>
      </c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298</v>
      </c>
      <c r="AF81" s="148" t="s">
        <v>485</v>
      </c>
      <c r="AG81" s="85" t="s">
        <v>83</v>
      </c>
      <c r="AH81" s="148" t="s">
        <v>90</v>
      </c>
      <c r="AI81" s="85" t="s">
        <v>298</v>
      </c>
      <c r="AJ81" s="148" t="s">
        <v>85</v>
      </c>
      <c r="AK81" s="85" t="s">
        <v>278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/>
      <c r="P82" s="148"/>
      <c r="Q82" s="85" t="s">
        <v>82</v>
      </c>
      <c r="R82" s="148" t="s">
        <v>87</v>
      </c>
      <c r="S82" s="85" t="s">
        <v>282</v>
      </c>
      <c r="T82" s="148" t="s">
        <v>87</v>
      </c>
      <c r="U82" s="85" t="s">
        <v>282</v>
      </c>
      <c r="V82" s="148" t="s">
        <v>87</v>
      </c>
      <c r="W82" s="85" t="s">
        <v>278</v>
      </c>
      <c r="X82" s="148" t="s">
        <v>492</v>
      </c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282</v>
      </c>
      <c r="AF82" s="148" t="s">
        <v>485</v>
      </c>
      <c r="AG82" s="85" t="s">
        <v>83</v>
      </c>
      <c r="AH82" s="148" t="s">
        <v>85</v>
      </c>
      <c r="AI82" s="85" t="s">
        <v>298</v>
      </c>
      <c r="AJ82" s="148" t="s">
        <v>85</v>
      </c>
      <c r="AK82" s="85" t="s">
        <v>278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/>
      <c r="P83" s="147"/>
      <c r="Q83" s="232" t="s">
        <v>82</v>
      </c>
      <c r="R83" s="147" t="s">
        <v>85</v>
      </c>
      <c r="S83" s="232" t="s">
        <v>278</v>
      </c>
      <c r="T83" s="147"/>
      <c r="U83" s="232" t="s">
        <v>278</v>
      </c>
      <c r="V83" s="147"/>
      <c r="W83" s="232" t="s">
        <v>278</v>
      </c>
      <c r="X83" s="147" t="s">
        <v>492</v>
      </c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3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/>
      <c r="P84" s="149"/>
      <c r="Q84" s="19" t="s">
        <v>82</v>
      </c>
      <c r="R84" s="149"/>
      <c r="S84" s="19" t="s">
        <v>278</v>
      </c>
      <c r="T84" s="149"/>
      <c r="U84" s="19" t="s">
        <v>278</v>
      </c>
      <c r="V84" s="149"/>
      <c r="W84" s="19" t="s">
        <v>278</v>
      </c>
      <c r="X84" s="149" t="s">
        <v>492</v>
      </c>
      <c r="Y84" s="19" t="s">
        <v>278</v>
      </c>
      <c r="Z84" s="147"/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3">
      <c r="A85" s="289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/>
      <c r="P85" s="148"/>
      <c r="Q85" s="233" t="s">
        <v>278</v>
      </c>
      <c r="R85" s="148"/>
      <c r="S85" s="233" t="s">
        <v>276</v>
      </c>
      <c r="T85" s="148" t="s">
        <v>492</v>
      </c>
      <c r="U85" s="233" t="s">
        <v>587</v>
      </c>
      <c r="V85" s="148" t="s">
        <v>498</v>
      </c>
      <c r="W85" s="233" t="s">
        <v>282</v>
      </c>
      <c r="X85" s="148" t="s">
        <v>492</v>
      </c>
      <c r="Y85" s="233" t="s">
        <v>276</v>
      </c>
      <c r="Z85" s="154" t="s">
        <v>296</v>
      </c>
      <c r="AA85" s="233" t="s">
        <v>276</v>
      </c>
      <c r="AB85" s="148" t="s">
        <v>587</v>
      </c>
      <c r="AC85" s="233" t="s">
        <v>276</v>
      </c>
      <c r="AD85" s="148" t="s">
        <v>492</v>
      </c>
      <c r="AE85" s="233" t="s">
        <v>276</v>
      </c>
      <c r="AF85" s="148" t="s">
        <v>587</v>
      </c>
      <c r="AG85" s="233" t="s">
        <v>276</v>
      </c>
      <c r="AH85" s="148" t="s">
        <v>587</v>
      </c>
      <c r="AI85" s="233" t="s">
        <v>540</v>
      </c>
      <c r="AJ85" s="148" t="s">
        <v>587</v>
      </c>
      <c r="AK85" s="233" t="s">
        <v>540</v>
      </c>
      <c r="AL85" s="148" t="s">
        <v>587</v>
      </c>
      <c r="AM85" s="233"/>
      <c r="AN85" s="148"/>
    </row>
    <row r="86" spans="1:40" ht="12.75" customHeight="1" x14ac:dyDescent="0.3">
      <c r="A86" s="289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/>
      <c r="P86" s="148"/>
      <c r="Q86" s="85" t="s">
        <v>278</v>
      </c>
      <c r="R86" s="148"/>
      <c r="S86" s="85" t="s">
        <v>276</v>
      </c>
      <c r="T86" s="148" t="s">
        <v>492</v>
      </c>
      <c r="U86" s="85" t="s">
        <v>276</v>
      </c>
      <c r="V86" s="148"/>
      <c r="W86" s="85" t="s">
        <v>282</v>
      </c>
      <c r="X86" s="148" t="s">
        <v>492</v>
      </c>
      <c r="Y86" s="85" t="s">
        <v>276</v>
      </c>
      <c r="Z86" s="154"/>
      <c r="AA86" s="85" t="s">
        <v>276</v>
      </c>
      <c r="AB86" s="148"/>
      <c r="AC86" s="85" t="s">
        <v>276</v>
      </c>
      <c r="AD86" s="148"/>
      <c r="AE86" s="85" t="s">
        <v>276</v>
      </c>
      <c r="AF86" s="148"/>
      <c r="AG86" s="85" t="s">
        <v>276</v>
      </c>
      <c r="AH86" s="148"/>
      <c r="AI86" s="85" t="s">
        <v>276</v>
      </c>
      <c r="AJ86" s="148"/>
      <c r="AK86" s="85" t="s">
        <v>276</v>
      </c>
      <c r="AL86" s="148" t="s">
        <v>523</v>
      </c>
      <c r="AM86" s="85"/>
      <c r="AN86" s="148"/>
    </row>
    <row r="87" spans="1:40" ht="12.75" customHeight="1" x14ac:dyDescent="0.3">
      <c r="A87" s="289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/>
      <c r="P87" s="148"/>
      <c r="Q87" s="85" t="s">
        <v>276</v>
      </c>
      <c r="R87" s="148"/>
      <c r="S87" s="85" t="s">
        <v>277</v>
      </c>
      <c r="T87" s="148" t="s">
        <v>492</v>
      </c>
      <c r="U87" s="85" t="s">
        <v>277</v>
      </c>
      <c r="V87" s="148" t="s">
        <v>498</v>
      </c>
      <c r="W87" s="85" t="s">
        <v>282</v>
      </c>
      <c r="X87" s="148" t="s">
        <v>492</v>
      </c>
      <c r="Y87" s="85" t="s">
        <v>277</v>
      </c>
      <c r="Z87" s="154"/>
      <c r="AA87" s="85" t="s">
        <v>277</v>
      </c>
      <c r="AB87" s="148"/>
      <c r="AC87" s="85" t="s">
        <v>277</v>
      </c>
      <c r="AD87" s="148"/>
      <c r="AE87" s="85" t="s">
        <v>277</v>
      </c>
      <c r="AF87" s="148"/>
      <c r="AG87" s="85" t="s">
        <v>277</v>
      </c>
      <c r="AH87" s="148"/>
      <c r="AI87" s="85" t="s">
        <v>277</v>
      </c>
      <c r="AJ87" s="148"/>
      <c r="AK87" s="85" t="s">
        <v>277</v>
      </c>
      <c r="AL87" s="148"/>
      <c r="AM87" s="85"/>
      <c r="AN87" s="148"/>
    </row>
    <row r="88" spans="1:40" ht="12.75" customHeight="1" x14ac:dyDescent="0.3">
      <c r="A88" s="289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/>
      <c r="P88" s="148"/>
      <c r="Q88" s="85" t="s">
        <v>276</v>
      </c>
      <c r="R88" s="148"/>
      <c r="S88" s="85" t="s">
        <v>277</v>
      </c>
      <c r="T88" s="148" t="s">
        <v>492</v>
      </c>
      <c r="U88" s="85" t="s">
        <v>277</v>
      </c>
      <c r="V88" s="148" t="s">
        <v>284</v>
      </c>
      <c r="W88" s="85" t="s">
        <v>278</v>
      </c>
      <c r="X88" s="148" t="s">
        <v>492</v>
      </c>
      <c r="Y88" s="85" t="s">
        <v>277</v>
      </c>
      <c r="Z88" s="154" t="s">
        <v>492</v>
      </c>
      <c r="AA88" s="85" t="s">
        <v>277</v>
      </c>
      <c r="AB88" s="148" t="s">
        <v>283</v>
      </c>
      <c r="AC88" s="85" t="s">
        <v>277</v>
      </c>
      <c r="AD88" s="148"/>
      <c r="AE88" s="85" t="s">
        <v>619</v>
      </c>
      <c r="AF88" s="148" t="s">
        <v>284</v>
      </c>
      <c r="AG88" s="85" t="s">
        <v>277</v>
      </c>
      <c r="AH88" s="148"/>
      <c r="AI88" s="85" t="s">
        <v>277</v>
      </c>
      <c r="AJ88" s="148"/>
      <c r="AK88" s="85" t="s">
        <v>277</v>
      </c>
      <c r="AL88" s="148"/>
      <c r="AM88" s="85"/>
      <c r="AN88" s="148"/>
    </row>
    <row r="89" spans="1:40" ht="12.75" customHeight="1" x14ac:dyDescent="0.25">
      <c r="A89" s="289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/>
      <c r="P89" s="154"/>
      <c r="Q89" s="37" t="s">
        <v>540</v>
      </c>
      <c r="R89" s="154" t="s">
        <v>284</v>
      </c>
      <c r="S89" s="37" t="s">
        <v>82</v>
      </c>
      <c r="T89" s="154" t="s">
        <v>492</v>
      </c>
      <c r="U89" s="37" t="s">
        <v>277</v>
      </c>
      <c r="V89" s="154" t="s">
        <v>498</v>
      </c>
      <c r="W89" s="37" t="s">
        <v>278</v>
      </c>
      <c r="X89" s="154" t="s">
        <v>492</v>
      </c>
      <c r="Y89" s="37" t="s">
        <v>82</v>
      </c>
      <c r="Z89" s="154" t="s">
        <v>83</v>
      </c>
      <c r="AA89" s="37" t="s">
        <v>82</v>
      </c>
      <c r="AB89" s="154"/>
      <c r="AC89" s="37" t="s">
        <v>82</v>
      </c>
      <c r="AD89" s="154"/>
      <c r="AE89" s="37" t="s">
        <v>539</v>
      </c>
      <c r="AF89" s="154" t="s">
        <v>284</v>
      </c>
      <c r="AG89" s="37" t="s">
        <v>82</v>
      </c>
      <c r="AH89" s="154"/>
      <c r="AI89" s="37" t="s">
        <v>82</v>
      </c>
      <c r="AJ89" s="154" t="s">
        <v>539</v>
      </c>
      <c r="AK89" s="37" t="s">
        <v>82</v>
      </c>
      <c r="AL89" s="154"/>
      <c r="AM89" s="37"/>
      <c r="AN89" s="154"/>
    </row>
    <row r="90" spans="1:40" ht="12.75" customHeight="1" x14ac:dyDescent="0.3">
      <c r="A90" s="289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/>
      <c r="P90" s="147"/>
      <c r="Q90" s="232" t="s">
        <v>277</v>
      </c>
      <c r="R90" s="147"/>
      <c r="S90" s="232" t="s">
        <v>82</v>
      </c>
      <c r="T90" s="147" t="s">
        <v>492</v>
      </c>
      <c r="U90" s="232" t="s">
        <v>82</v>
      </c>
      <c r="V90" s="147"/>
      <c r="W90" s="232" t="s">
        <v>278</v>
      </c>
      <c r="X90" s="147" t="s">
        <v>492</v>
      </c>
      <c r="Y90" s="232" t="s">
        <v>82</v>
      </c>
      <c r="Z90" s="149" t="s">
        <v>83</v>
      </c>
      <c r="AA90" s="232" t="s">
        <v>82</v>
      </c>
      <c r="AB90" s="147"/>
      <c r="AC90" s="232" t="s">
        <v>82</v>
      </c>
      <c r="AD90" s="147"/>
      <c r="AE90" s="232" t="s">
        <v>82</v>
      </c>
      <c r="AF90" s="147" t="s">
        <v>20</v>
      </c>
      <c r="AG90" s="232" t="s">
        <v>82</v>
      </c>
      <c r="AH90" s="147"/>
      <c r="AI90" s="232" t="s">
        <v>82</v>
      </c>
      <c r="AJ90" s="147"/>
      <c r="AK90" s="232" t="s">
        <v>82</v>
      </c>
      <c r="AL90" s="147"/>
      <c r="AM90" s="232"/>
      <c r="AN90" s="147"/>
    </row>
    <row r="91" spans="1:40" ht="12.75" customHeight="1" x14ac:dyDescent="0.25">
      <c r="A91" s="289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/>
      <c r="P91" s="149"/>
      <c r="Q91" s="19" t="s">
        <v>277</v>
      </c>
      <c r="R91" s="149"/>
      <c r="S91" s="19" t="s">
        <v>82</v>
      </c>
      <c r="T91" s="149" t="s">
        <v>492</v>
      </c>
      <c r="U91" s="19" t="s">
        <v>82</v>
      </c>
      <c r="V91" s="149"/>
      <c r="W91" s="19" t="s">
        <v>278</v>
      </c>
      <c r="X91" s="149" t="s">
        <v>492</v>
      </c>
      <c r="Y91" s="19" t="s">
        <v>82</v>
      </c>
      <c r="Z91" s="149" t="s">
        <v>83</v>
      </c>
      <c r="AA91" s="19" t="s">
        <v>82</v>
      </c>
      <c r="AB91" s="149"/>
      <c r="AC91" s="19" t="s">
        <v>82</v>
      </c>
      <c r="AD91" s="149"/>
      <c r="AE91" s="19" t="s">
        <v>82</v>
      </c>
      <c r="AF91" s="149" t="s">
        <v>22</v>
      </c>
      <c r="AG91" s="19" t="s">
        <v>82</v>
      </c>
      <c r="AH91" s="149"/>
      <c r="AI91" s="19" t="s">
        <v>82</v>
      </c>
      <c r="AJ91" s="149"/>
      <c r="AK91" s="19" t="s">
        <v>82</v>
      </c>
      <c r="AL91" s="149"/>
      <c r="AM91" s="19"/>
      <c r="AN91" s="149"/>
    </row>
    <row r="92" spans="1:40" ht="12.75" customHeight="1" x14ac:dyDescent="0.3">
      <c r="A92" s="289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/>
      <c r="P92" s="148"/>
      <c r="Q92" s="233" t="s">
        <v>82</v>
      </c>
      <c r="R92" s="148"/>
      <c r="S92" s="233" t="s">
        <v>278</v>
      </c>
      <c r="T92" s="148"/>
      <c r="U92" s="233" t="s">
        <v>278</v>
      </c>
      <c r="V92" s="148"/>
      <c r="W92" s="233" t="s">
        <v>276</v>
      </c>
      <c r="X92" s="148" t="s">
        <v>492</v>
      </c>
      <c r="Y92" s="233" t="s">
        <v>278</v>
      </c>
      <c r="Z92" s="154"/>
      <c r="AA92" s="233" t="s">
        <v>278</v>
      </c>
      <c r="AB92" s="148"/>
      <c r="AC92" s="233" t="s">
        <v>278</v>
      </c>
      <c r="AD92" s="148"/>
      <c r="AE92" s="233" t="s">
        <v>278</v>
      </c>
      <c r="AF92" s="148"/>
      <c r="AG92" s="233" t="s">
        <v>278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/>
      <c r="P93" s="148"/>
      <c r="Q93" s="85" t="s">
        <v>82</v>
      </c>
      <c r="R93" s="148"/>
      <c r="S93" s="85" t="s">
        <v>278</v>
      </c>
      <c r="T93" s="148"/>
      <c r="U93" s="85" t="s">
        <v>278</v>
      </c>
      <c r="V93" s="148"/>
      <c r="W93" s="85" t="s">
        <v>276</v>
      </c>
      <c r="X93" s="148" t="s">
        <v>492</v>
      </c>
      <c r="Y93" s="85" t="s">
        <v>278</v>
      </c>
      <c r="Z93" s="154"/>
      <c r="AA93" s="85" t="s">
        <v>278</v>
      </c>
      <c r="AB93" s="148"/>
      <c r="AC93" s="85" t="s">
        <v>278</v>
      </c>
      <c r="AD93" s="148"/>
      <c r="AE93" s="85" t="s">
        <v>278</v>
      </c>
      <c r="AF93" s="148"/>
      <c r="AG93" s="85" t="s">
        <v>278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/>
      <c r="P94" s="148"/>
      <c r="Q94" s="85" t="s">
        <v>278</v>
      </c>
      <c r="R94" s="148"/>
      <c r="S94" s="85" t="s">
        <v>276</v>
      </c>
      <c r="T94" s="148" t="s">
        <v>85</v>
      </c>
      <c r="U94" s="85" t="s">
        <v>276</v>
      </c>
      <c r="V94" s="148"/>
      <c r="W94" s="85" t="s">
        <v>277</v>
      </c>
      <c r="X94" s="148" t="s">
        <v>492</v>
      </c>
      <c r="Y94" s="85" t="s">
        <v>276</v>
      </c>
      <c r="Z94" s="154"/>
      <c r="AA94" s="85" t="s">
        <v>276</v>
      </c>
      <c r="AB94" s="148"/>
      <c r="AC94" s="85" t="s">
        <v>276</v>
      </c>
      <c r="AD94" s="148"/>
      <c r="AE94" s="85" t="s">
        <v>276</v>
      </c>
      <c r="AF94" s="148" t="s">
        <v>492</v>
      </c>
      <c r="AG94" s="85" t="s">
        <v>276</v>
      </c>
      <c r="AH94" s="148"/>
      <c r="AI94" s="85" t="s">
        <v>276</v>
      </c>
      <c r="AJ94" s="148"/>
      <c r="AK94" s="85" t="s">
        <v>276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/>
      <c r="P95" s="148"/>
      <c r="Q95" s="85" t="s">
        <v>278</v>
      </c>
      <c r="R95" s="148"/>
      <c r="S95" s="85" t="s">
        <v>276</v>
      </c>
      <c r="T95" s="148" t="s">
        <v>288</v>
      </c>
      <c r="U95" s="85" t="s">
        <v>276</v>
      </c>
      <c r="V95" s="148"/>
      <c r="W95" s="85" t="s">
        <v>277</v>
      </c>
      <c r="X95" s="148" t="s">
        <v>492</v>
      </c>
      <c r="Y95" s="85" t="s">
        <v>276</v>
      </c>
      <c r="Z95" s="154"/>
      <c r="AA95" s="85" t="s">
        <v>276</v>
      </c>
      <c r="AB95" s="148"/>
      <c r="AC95" s="85" t="s">
        <v>276</v>
      </c>
      <c r="AD95" s="148"/>
      <c r="AE95" s="85" t="s">
        <v>276</v>
      </c>
      <c r="AF95" s="148"/>
      <c r="AG95" s="85" t="s">
        <v>276</v>
      </c>
      <c r="AH95" s="148"/>
      <c r="AI95" s="85" t="s">
        <v>276</v>
      </c>
      <c r="AJ95" s="148"/>
      <c r="AK95" s="85" t="s">
        <v>276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/>
      <c r="P96" s="154"/>
      <c r="Q96" s="37" t="s">
        <v>276</v>
      </c>
      <c r="R96" s="154"/>
      <c r="S96" s="37" t="s">
        <v>277</v>
      </c>
      <c r="T96" s="154"/>
      <c r="U96" s="37" t="s">
        <v>277</v>
      </c>
      <c r="V96" s="154"/>
      <c r="W96" s="37" t="s">
        <v>82</v>
      </c>
      <c r="X96" s="154" t="s">
        <v>492</v>
      </c>
      <c r="Y96" s="37" t="s">
        <v>277</v>
      </c>
      <c r="Z96" s="154"/>
      <c r="AA96" s="37" t="s">
        <v>277</v>
      </c>
      <c r="AB96" s="154"/>
      <c r="AC96" s="37" t="s">
        <v>277</v>
      </c>
      <c r="AD96" s="154"/>
      <c r="AE96" s="37" t="s">
        <v>277</v>
      </c>
      <c r="AF96" s="154" t="s">
        <v>493</v>
      </c>
      <c r="AG96" s="37" t="s">
        <v>277</v>
      </c>
      <c r="AH96" s="154"/>
      <c r="AI96" s="37" t="s">
        <v>277</v>
      </c>
      <c r="AJ96" s="154" t="s">
        <v>276</v>
      </c>
      <c r="AK96" s="37" t="s">
        <v>277</v>
      </c>
      <c r="AL96" s="154"/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/>
      <c r="P97" s="147"/>
      <c r="Q97" s="86" t="s">
        <v>276</v>
      </c>
      <c r="R97" s="147"/>
      <c r="S97" s="86" t="s">
        <v>277</v>
      </c>
      <c r="T97" s="147"/>
      <c r="U97" s="86" t="s">
        <v>277</v>
      </c>
      <c r="V97" s="147"/>
      <c r="W97" s="86" t="s">
        <v>82</v>
      </c>
      <c r="X97" s="147" t="s">
        <v>492</v>
      </c>
      <c r="Y97" s="86" t="s">
        <v>277</v>
      </c>
      <c r="Z97" s="147"/>
      <c r="AA97" s="86" t="s">
        <v>277</v>
      </c>
      <c r="AB97" s="147" t="s">
        <v>90</v>
      </c>
      <c r="AC97" s="86" t="s">
        <v>277</v>
      </c>
      <c r="AD97" s="147" t="s">
        <v>286</v>
      </c>
      <c r="AE97" s="86" t="s">
        <v>277</v>
      </c>
      <c r="AF97" s="147" t="s">
        <v>493</v>
      </c>
      <c r="AG97" s="86" t="s">
        <v>277</v>
      </c>
      <c r="AH97" s="147" t="s">
        <v>276</v>
      </c>
      <c r="AI97" s="86" t="s">
        <v>277</v>
      </c>
      <c r="AJ97" s="147" t="s">
        <v>276</v>
      </c>
      <c r="AK97" s="86" t="s">
        <v>277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/>
      <c r="P98" s="147"/>
      <c r="Q98" s="86" t="s">
        <v>276</v>
      </c>
      <c r="R98" s="147" t="s">
        <v>22</v>
      </c>
      <c r="S98" s="86" t="s">
        <v>277</v>
      </c>
      <c r="T98" s="147"/>
      <c r="U98" s="86" t="s">
        <v>277</v>
      </c>
      <c r="V98" s="147"/>
      <c r="W98" s="86" t="s">
        <v>82</v>
      </c>
      <c r="X98" s="147" t="s">
        <v>492</v>
      </c>
      <c r="Y98" s="86" t="s">
        <v>277</v>
      </c>
      <c r="Z98" s="147"/>
      <c r="AA98" s="86" t="s">
        <v>277</v>
      </c>
      <c r="AB98" s="147"/>
      <c r="AC98" s="86" t="s">
        <v>276</v>
      </c>
      <c r="AD98" s="147" t="s">
        <v>288</v>
      </c>
      <c r="AE98" s="86" t="s">
        <v>277</v>
      </c>
      <c r="AF98" s="147" t="s">
        <v>493</v>
      </c>
      <c r="AG98" s="86" t="s">
        <v>277</v>
      </c>
      <c r="AH98" s="147" t="s">
        <v>276</v>
      </c>
      <c r="AI98" s="86" t="s">
        <v>277</v>
      </c>
      <c r="AJ98" s="147" t="s">
        <v>630</v>
      </c>
      <c r="AK98" s="86" t="s">
        <v>277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/>
      <c r="P99" s="148"/>
      <c r="Q99" s="85" t="s">
        <v>277</v>
      </c>
      <c r="R99" s="148" t="s">
        <v>84</v>
      </c>
      <c r="S99" s="85" t="s">
        <v>521</v>
      </c>
      <c r="T99" s="148" t="s">
        <v>286</v>
      </c>
      <c r="U99" s="85" t="s">
        <v>82</v>
      </c>
      <c r="V99" s="148"/>
      <c r="W99" s="85" t="s">
        <v>278</v>
      </c>
      <c r="X99" s="148" t="s">
        <v>492</v>
      </c>
      <c r="Y99" s="154" t="s">
        <v>82</v>
      </c>
      <c r="Z99" s="154" t="s">
        <v>277</v>
      </c>
      <c r="AA99" s="85" t="s">
        <v>82</v>
      </c>
      <c r="AB99" s="148" t="s">
        <v>276</v>
      </c>
      <c r="AC99" s="85" t="s">
        <v>82</v>
      </c>
      <c r="AD99" s="148" t="s">
        <v>276</v>
      </c>
      <c r="AE99" s="85" t="s">
        <v>82</v>
      </c>
      <c r="AF99" s="148" t="s">
        <v>488</v>
      </c>
      <c r="AG99" s="85" t="s">
        <v>82</v>
      </c>
      <c r="AH99" s="148" t="s">
        <v>276</v>
      </c>
      <c r="AI99" s="85" t="s">
        <v>277</v>
      </c>
      <c r="AJ99" s="148" t="s">
        <v>84</v>
      </c>
      <c r="AK99" s="85" t="s">
        <v>82</v>
      </c>
      <c r="AL99" s="148" t="s">
        <v>277</v>
      </c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/>
      <c r="P100" s="150"/>
      <c r="Q100" s="110" t="s">
        <v>277</v>
      </c>
      <c r="R100" s="150" t="s">
        <v>84</v>
      </c>
      <c r="S100" s="110" t="s">
        <v>82</v>
      </c>
      <c r="T100" s="150" t="s">
        <v>633</v>
      </c>
      <c r="U100" s="110" t="s">
        <v>82</v>
      </c>
      <c r="V100" s="150"/>
      <c r="W100" s="110" t="s">
        <v>278</v>
      </c>
      <c r="X100" s="150" t="s">
        <v>492</v>
      </c>
      <c r="Y100" s="255" t="s">
        <v>82</v>
      </c>
      <c r="Z100" s="255" t="s">
        <v>277</v>
      </c>
      <c r="AA100" s="110" t="s">
        <v>82</v>
      </c>
      <c r="AB100" s="150" t="s">
        <v>276</v>
      </c>
      <c r="AC100" s="110" t="s">
        <v>82</v>
      </c>
      <c r="AD100" s="150" t="s">
        <v>276</v>
      </c>
      <c r="AE100" s="110" t="s">
        <v>82</v>
      </c>
      <c r="AF100" s="150" t="s">
        <v>488</v>
      </c>
      <c r="AG100" s="110" t="s">
        <v>82</v>
      </c>
      <c r="AH100" s="150" t="s">
        <v>276</v>
      </c>
      <c r="AI100" s="110" t="s">
        <v>277</v>
      </c>
      <c r="AJ100" s="150" t="s">
        <v>84</v>
      </c>
      <c r="AK100" s="110" t="s">
        <v>277</v>
      </c>
      <c r="AL100" s="150" t="s">
        <v>85</v>
      </c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/>
      <c r="P101" s="151"/>
      <c r="Q101" s="84" t="s">
        <v>82</v>
      </c>
      <c r="R101" s="151" t="s">
        <v>84</v>
      </c>
      <c r="S101" s="84" t="s">
        <v>278</v>
      </c>
      <c r="T101" s="151"/>
      <c r="U101" s="84" t="s">
        <v>278</v>
      </c>
      <c r="V101" s="151"/>
      <c r="W101" s="84" t="s">
        <v>276</v>
      </c>
      <c r="X101" s="151" t="s">
        <v>492</v>
      </c>
      <c r="Y101" s="84" t="s">
        <v>278</v>
      </c>
      <c r="Z101" s="151"/>
      <c r="AA101" s="84" t="s">
        <v>278</v>
      </c>
      <c r="AB101" s="151"/>
      <c r="AC101" s="84" t="s">
        <v>278</v>
      </c>
      <c r="AD101" s="151"/>
      <c r="AE101" s="84" t="s">
        <v>278</v>
      </c>
      <c r="AF101" s="151"/>
      <c r="AG101" s="84" t="s">
        <v>278</v>
      </c>
      <c r="AH101" s="151"/>
      <c r="AI101" s="84" t="s">
        <v>278</v>
      </c>
      <c r="AJ101" s="151" t="s">
        <v>84</v>
      </c>
      <c r="AK101" s="84" t="s">
        <v>278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/>
      <c r="P102" s="151"/>
      <c r="Q102" s="84" t="s">
        <v>82</v>
      </c>
      <c r="R102" s="151" t="s">
        <v>84</v>
      </c>
      <c r="S102" s="84" t="s">
        <v>278</v>
      </c>
      <c r="T102" s="151"/>
      <c r="U102" s="84" t="s">
        <v>278</v>
      </c>
      <c r="V102" s="151"/>
      <c r="W102" s="84" t="s">
        <v>276</v>
      </c>
      <c r="X102" s="151" t="s">
        <v>492</v>
      </c>
      <c r="Y102" s="84" t="s">
        <v>278</v>
      </c>
      <c r="Z102" s="151"/>
      <c r="AA102" s="84" t="s">
        <v>278</v>
      </c>
      <c r="AB102" s="151"/>
      <c r="AC102" s="84" t="s">
        <v>278</v>
      </c>
      <c r="AD102" s="151"/>
      <c r="AE102" s="84" t="s">
        <v>278</v>
      </c>
      <c r="AF102" s="151"/>
      <c r="AG102" s="84" t="s">
        <v>278</v>
      </c>
      <c r="AH102" s="151"/>
      <c r="AI102" s="84" t="s">
        <v>278</v>
      </c>
      <c r="AJ102" s="151" t="s">
        <v>84</v>
      </c>
      <c r="AK102" s="84" t="s">
        <v>278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/>
      <c r="P103" s="155"/>
      <c r="Q103" s="40" t="s">
        <v>278</v>
      </c>
      <c r="R103" s="155"/>
      <c r="S103" s="40" t="s">
        <v>276</v>
      </c>
      <c r="T103" s="155" t="s">
        <v>85</v>
      </c>
      <c r="U103" s="40" t="s">
        <v>276</v>
      </c>
      <c r="V103" s="155"/>
      <c r="W103" s="40" t="s">
        <v>277</v>
      </c>
      <c r="X103" s="155" t="s">
        <v>492</v>
      </c>
      <c r="Y103" s="40" t="s">
        <v>276</v>
      </c>
      <c r="Z103" s="155"/>
      <c r="AA103" s="40" t="s">
        <v>276</v>
      </c>
      <c r="AB103" s="155"/>
      <c r="AC103" s="40" t="s">
        <v>276</v>
      </c>
      <c r="AD103" s="155" t="s">
        <v>279</v>
      </c>
      <c r="AE103" s="40" t="s">
        <v>276</v>
      </c>
      <c r="AF103" s="155"/>
      <c r="AG103" s="40" t="s">
        <v>276</v>
      </c>
      <c r="AH103" s="155"/>
      <c r="AI103" s="40" t="s">
        <v>276</v>
      </c>
      <c r="AJ103" s="155" t="s">
        <v>278</v>
      </c>
      <c r="AK103" s="40" t="s">
        <v>276</v>
      </c>
      <c r="AL103" s="155" t="s">
        <v>85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/>
      <c r="P104" s="147"/>
      <c r="Q104" s="86" t="s">
        <v>278</v>
      </c>
      <c r="R104" s="147"/>
      <c r="S104" s="86" t="s">
        <v>276</v>
      </c>
      <c r="T104" s="147" t="s">
        <v>85</v>
      </c>
      <c r="U104" s="86" t="s">
        <v>276</v>
      </c>
      <c r="V104" s="147"/>
      <c r="W104" s="86" t="s">
        <v>277</v>
      </c>
      <c r="X104" s="147" t="s">
        <v>492</v>
      </c>
      <c r="Y104" s="86" t="s">
        <v>276</v>
      </c>
      <c r="Z104" s="147"/>
      <c r="AA104" s="86" t="s">
        <v>276</v>
      </c>
      <c r="AB104" s="147"/>
      <c r="AC104" s="86" t="s">
        <v>276</v>
      </c>
      <c r="AD104" s="147"/>
      <c r="AE104" s="86" t="s">
        <v>276</v>
      </c>
      <c r="AF104" s="147"/>
      <c r="AG104" s="86" t="s">
        <v>276</v>
      </c>
      <c r="AH104" s="147" t="s">
        <v>492</v>
      </c>
      <c r="AI104" s="86" t="s">
        <v>276</v>
      </c>
      <c r="AJ104" s="147" t="s">
        <v>278</v>
      </c>
      <c r="AK104" s="86" t="s">
        <v>276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/>
      <c r="P105" s="149"/>
      <c r="Q105" s="19" t="s">
        <v>278</v>
      </c>
      <c r="R105" s="149"/>
      <c r="S105" s="19" t="s">
        <v>276</v>
      </c>
      <c r="T105" s="149"/>
      <c r="U105" s="19" t="s">
        <v>276</v>
      </c>
      <c r="V105" s="149" t="s">
        <v>492</v>
      </c>
      <c r="W105" s="19" t="s">
        <v>277</v>
      </c>
      <c r="X105" s="149" t="s">
        <v>492</v>
      </c>
      <c r="Y105" s="19" t="s">
        <v>276</v>
      </c>
      <c r="Z105" s="149"/>
      <c r="AA105" s="19" t="s">
        <v>276</v>
      </c>
      <c r="AB105" s="149"/>
      <c r="AC105" s="19" t="s">
        <v>276</v>
      </c>
      <c r="AD105" s="149"/>
      <c r="AE105" s="19" t="s">
        <v>276</v>
      </c>
      <c r="AF105" s="149"/>
      <c r="AG105" s="19" t="s">
        <v>276</v>
      </c>
      <c r="AH105" s="149" t="s">
        <v>492</v>
      </c>
      <c r="AI105" s="19" t="s">
        <v>276</v>
      </c>
      <c r="AJ105" s="149"/>
      <c r="AK105" s="19" t="s">
        <v>276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/>
      <c r="P106" s="149"/>
      <c r="Q106" s="19" t="s">
        <v>83</v>
      </c>
      <c r="R106" s="149"/>
      <c r="S106" s="19" t="s">
        <v>277</v>
      </c>
      <c r="T106" s="149" t="s">
        <v>286</v>
      </c>
      <c r="U106" s="19" t="s">
        <v>277</v>
      </c>
      <c r="V106" s="149"/>
      <c r="W106" s="19" t="s">
        <v>82</v>
      </c>
      <c r="X106" s="149" t="s">
        <v>492</v>
      </c>
      <c r="Y106" s="19" t="s">
        <v>277</v>
      </c>
      <c r="Z106" s="149" t="s">
        <v>276</v>
      </c>
      <c r="AA106" s="19" t="s">
        <v>277</v>
      </c>
      <c r="AB106" s="149"/>
      <c r="AC106" s="19" t="s">
        <v>277</v>
      </c>
      <c r="AD106" s="149"/>
      <c r="AE106" s="19" t="s">
        <v>277</v>
      </c>
      <c r="AF106" s="149" t="s">
        <v>493</v>
      </c>
      <c r="AG106" s="19" t="s">
        <v>276</v>
      </c>
      <c r="AH106" s="149" t="s">
        <v>492</v>
      </c>
      <c r="AI106" s="19" t="s">
        <v>277</v>
      </c>
      <c r="AJ106" s="149" t="s">
        <v>276</v>
      </c>
      <c r="AK106" s="19" t="s">
        <v>277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/>
      <c r="P107" s="151"/>
      <c r="Q107" s="84" t="s">
        <v>83</v>
      </c>
      <c r="R107" s="151" t="s">
        <v>85</v>
      </c>
      <c r="S107" s="84" t="s">
        <v>521</v>
      </c>
      <c r="T107" s="151" t="s">
        <v>286</v>
      </c>
      <c r="U107" s="84" t="s">
        <v>277</v>
      </c>
      <c r="V107" s="151"/>
      <c r="W107" s="84" t="s">
        <v>82</v>
      </c>
      <c r="X107" s="151" t="s">
        <v>492</v>
      </c>
      <c r="Y107" s="84" t="s">
        <v>277</v>
      </c>
      <c r="Z107" s="151" t="s">
        <v>276</v>
      </c>
      <c r="AA107" s="84" t="s">
        <v>277</v>
      </c>
      <c r="AB107" s="151" t="s">
        <v>87</v>
      </c>
      <c r="AC107" s="84" t="s">
        <v>277</v>
      </c>
      <c r="AD107" s="151" t="s">
        <v>288</v>
      </c>
      <c r="AE107" s="84" t="s">
        <v>277</v>
      </c>
      <c r="AF107" s="151" t="s">
        <v>493</v>
      </c>
      <c r="AG107" s="84" t="s">
        <v>276</v>
      </c>
      <c r="AH107" s="151" t="s">
        <v>492</v>
      </c>
      <c r="AI107" s="84" t="s">
        <v>277</v>
      </c>
      <c r="AJ107" s="151" t="s">
        <v>276</v>
      </c>
      <c r="AK107" s="84" t="s">
        <v>277</v>
      </c>
      <c r="AL107" s="151"/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/>
      <c r="P108" s="151"/>
      <c r="Q108" s="84" t="s">
        <v>83</v>
      </c>
      <c r="R108" s="151" t="s">
        <v>85</v>
      </c>
      <c r="S108" s="84" t="s">
        <v>82</v>
      </c>
      <c r="T108" s="151" t="s">
        <v>637</v>
      </c>
      <c r="U108" s="84" t="s">
        <v>82</v>
      </c>
      <c r="V108" s="151"/>
      <c r="W108" s="84" t="s">
        <v>278</v>
      </c>
      <c r="X108" s="151" t="s">
        <v>492</v>
      </c>
      <c r="Y108" s="84" t="s">
        <v>82</v>
      </c>
      <c r="Z108" s="151" t="s">
        <v>276</v>
      </c>
      <c r="AA108" s="84" t="s">
        <v>276</v>
      </c>
      <c r="AB108" s="151" t="s">
        <v>492</v>
      </c>
      <c r="AC108" s="84" t="s">
        <v>82</v>
      </c>
      <c r="AD108" s="151" t="s">
        <v>276</v>
      </c>
      <c r="AE108" s="84" t="s">
        <v>82</v>
      </c>
      <c r="AF108" s="151" t="s">
        <v>488</v>
      </c>
      <c r="AG108" s="84" t="s">
        <v>82</v>
      </c>
      <c r="AH108" s="151" t="s">
        <v>276</v>
      </c>
      <c r="AI108" s="84" t="s">
        <v>82</v>
      </c>
      <c r="AJ108" s="151" t="s">
        <v>276</v>
      </c>
      <c r="AK108" s="84" t="s">
        <v>277</v>
      </c>
      <c r="AL108" s="151" t="s">
        <v>283</v>
      </c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/>
      <c r="P109" s="151"/>
      <c r="Q109" s="84" t="s">
        <v>278</v>
      </c>
      <c r="R109" s="151"/>
      <c r="S109" s="84" t="s">
        <v>637</v>
      </c>
      <c r="T109" s="151" t="s">
        <v>286</v>
      </c>
      <c r="U109" s="84" t="s">
        <v>82</v>
      </c>
      <c r="V109" s="151"/>
      <c r="W109" s="84" t="s">
        <v>278</v>
      </c>
      <c r="X109" s="151" t="s">
        <v>492</v>
      </c>
      <c r="Y109" s="84" t="s">
        <v>82</v>
      </c>
      <c r="Z109" s="151" t="s">
        <v>88</v>
      </c>
      <c r="AA109" s="84" t="s">
        <v>276</v>
      </c>
      <c r="AB109" s="151" t="s">
        <v>492</v>
      </c>
      <c r="AC109" s="84" t="s">
        <v>82</v>
      </c>
      <c r="AD109" s="151" t="s">
        <v>276</v>
      </c>
      <c r="AE109" s="84" t="s">
        <v>82</v>
      </c>
      <c r="AF109" s="151" t="s">
        <v>488</v>
      </c>
      <c r="AG109" s="84" t="s">
        <v>82</v>
      </c>
      <c r="AH109" s="151" t="s">
        <v>276</v>
      </c>
      <c r="AI109" s="84" t="s">
        <v>82</v>
      </c>
      <c r="AJ109" s="151" t="s">
        <v>277</v>
      </c>
      <c r="AK109" s="84" t="s">
        <v>277</v>
      </c>
      <c r="AL109" s="151" t="s">
        <v>283</v>
      </c>
      <c r="AM109" s="84"/>
      <c r="AN109" s="151"/>
    </row>
    <row r="110" spans="1:40" ht="12.75" customHeight="1" x14ac:dyDescent="0.3">
      <c r="A110" s="289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/>
      <c r="P110" s="151"/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276</v>
      </c>
      <c r="X110" s="151" t="s">
        <v>492</v>
      </c>
      <c r="Y110" s="84" t="s">
        <v>278</v>
      </c>
      <c r="Z110" s="151"/>
      <c r="AA110" s="84" t="s">
        <v>278</v>
      </c>
      <c r="AB110" s="151"/>
      <c r="AC110" s="84" t="s">
        <v>278</v>
      </c>
      <c r="AD110" s="151"/>
      <c r="AE110" s="84" t="s">
        <v>619</v>
      </c>
      <c r="AF110" s="151" t="s">
        <v>284</v>
      </c>
      <c r="AG110" s="84" t="s">
        <v>278</v>
      </c>
      <c r="AH110" s="151"/>
      <c r="AI110" s="84" t="s">
        <v>278</v>
      </c>
      <c r="AJ110" s="151"/>
      <c r="AK110" s="84" t="s">
        <v>278</v>
      </c>
      <c r="AL110" s="151"/>
      <c r="AM110" s="84"/>
      <c r="AN110" s="151"/>
    </row>
    <row r="111" spans="1:40" ht="12.75" customHeight="1" x14ac:dyDescent="0.3">
      <c r="A111" s="289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/>
      <c r="P111" s="147"/>
      <c r="Q111" s="86" t="s">
        <v>278</v>
      </c>
      <c r="R111" s="147" t="s">
        <v>538</v>
      </c>
      <c r="S111" s="86" t="s">
        <v>278</v>
      </c>
      <c r="T111" s="147"/>
      <c r="U111" s="86" t="s">
        <v>82</v>
      </c>
      <c r="V111" s="147" t="s">
        <v>11</v>
      </c>
      <c r="W111" s="86" t="s">
        <v>276</v>
      </c>
      <c r="X111" s="147" t="s">
        <v>492</v>
      </c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/>
      <c r="AG111" s="86" t="s">
        <v>278</v>
      </c>
      <c r="AH111" s="147"/>
      <c r="AI111" s="86" t="s">
        <v>278</v>
      </c>
      <c r="AJ111" s="147"/>
      <c r="AK111" s="86" t="s">
        <v>278</v>
      </c>
      <c r="AL111" s="147" t="s">
        <v>82</v>
      </c>
      <c r="AM111" s="86"/>
      <c r="AN111" s="147"/>
    </row>
    <row r="112" spans="1:40" ht="12.75" customHeight="1" x14ac:dyDescent="0.25">
      <c r="A112" s="289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/>
      <c r="P112" s="149"/>
      <c r="Q112" s="19" t="s">
        <v>278</v>
      </c>
      <c r="R112" s="149" t="s">
        <v>538</v>
      </c>
      <c r="S112" s="19" t="s">
        <v>278</v>
      </c>
      <c r="T112" s="149"/>
      <c r="U112" s="19" t="s">
        <v>82</v>
      </c>
      <c r="V112" s="149" t="s">
        <v>11</v>
      </c>
      <c r="W112" s="19" t="s">
        <v>276</v>
      </c>
      <c r="X112" s="149" t="s">
        <v>492</v>
      </c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/>
      <c r="AG112" s="19" t="s">
        <v>278</v>
      </c>
      <c r="AH112" s="149"/>
      <c r="AI112" s="19" t="s">
        <v>278</v>
      </c>
      <c r="AJ112" s="149" t="s">
        <v>298</v>
      </c>
      <c r="AK112" s="19" t="s">
        <v>278</v>
      </c>
      <c r="AL112" s="149" t="s">
        <v>82</v>
      </c>
      <c r="AM112" s="19"/>
      <c r="AN112" s="149"/>
    </row>
    <row r="113" spans="1:40" ht="12.75" customHeight="1" x14ac:dyDescent="0.3">
      <c r="A113" s="289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/>
      <c r="P113" s="151"/>
      <c r="Q113" s="84" t="s">
        <v>276</v>
      </c>
      <c r="R113" s="151"/>
      <c r="S113" s="84" t="s">
        <v>282</v>
      </c>
      <c r="T113" s="151" t="s">
        <v>281</v>
      </c>
      <c r="U113" s="84" t="s">
        <v>282</v>
      </c>
      <c r="V113" s="151" t="s">
        <v>82</v>
      </c>
      <c r="W113" s="84" t="s">
        <v>277</v>
      </c>
      <c r="X113" s="151" t="s">
        <v>492</v>
      </c>
      <c r="Y113" s="84" t="s">
        <v>278</v>
      </c>
      <c r="Z113" s="151"/>
      <c r="AA113" s="84" t="s">
        <v>278</v>
      </c>
      <c r="AB113" s="151" t="s">
        <v>282</v>
      </c>
      <c r="AC113" s="84" t="s">
        <v>278</v>
      </c>
      <c r="AD113" s="151"/>
      <c r="AE113" s="84" t="s">
        <v>298</v>
      </c>
      <c r="AF113" s="151" t="s">
        <v>282</v>
      </c>
      <c r="AG113" s="84" t="s">
        <v>83</v>
      </c>
      <c r="AH113" s="151" t="s">
        <v>90</v>
      </c>
      <c r="AI113" s="84" t="s">
        <v>298</v>
      </c>
      <c r="AJ113" s="151" t="s">
        <v>277</v>
      </c>
      <c r="AK113" s="84" t="s">
        <v>278</v>
      </c>
      <c r="AL113" s="151"/>
      <c r="AM113" s="84"/>
      <c r="AN113" s="151"/>
    </row>
    <row r="114" spans="1:40" ht="12.75" customHeight="1" x14ac:dyDescent="0.3">
      <c r="A114" s="289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/>
      <c r="P114" s="151"/>
      <c r="Q114" s="84" t="s">
        <v>276</v>
      </c>
      <c r="R114" s="151" t="s">
        <v>492</v>
      </c>
      <c r="S114" s="84" t="s">
        <v>282</v>
      </c>
      <c r="T114" s="151" t="s">
        <v>281</v>
      </c>
      <c r="U114" s="84" t="s">
        <v>282</v>
      </c>
      <c r="V114" s="151" t="s">
        <v>82</v>
      </c>
      <c r="W114" s="84" t="s">
        <v>277</v>
      </c>
      <c r="X114" s="151" t="s">
        <v>492</v>
      </c>
      <c r="Y114" s="84" t="s">
        <v>278</v>
      </c>
      <c r="Z114" s="151"/>
      <c r="AA114" s="84" t="s">
        <v>278</v>
      </c>
      <c r="AB114" s="151"/>
      <c r="AC114" s="84" t="s">
        <v>278</v>
      </c>
      <c r="AD114" s="151"/>
      <c r="AE114" s="84" t="s">
        <v>298</v>
      </c>
      <c r="AF114" s="151"/>
      <c r="AG114" s="84" t="s">
        <v>83</v>
      </c>
      <c r="AH114" s="151" t="s">
        <v>90</v>
      </c>
      <c r="AI114" s="84" t="s">
        <v>298</v>
      </c>
      <c r="AJ114" s="151" t="s">
        <v>277</v>
      </c>
      <c r="AK114" s="84" t="s">
        <v>278</v>
      </c>
      <c r="AL114" s="151" t="s">
        <v>277</v>
      </c>
      <c r="AM114" s="84"/>
      <c r="AN114" s="151"/>
    </row>
    <row r="115" spans="1:40" ht="12.75" customHeight="1" x14ac:dyDescent="0.3">
      <c r="A115" s="289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/>
      <c r="P115" s="151"/>
      <c r="Q115" s="84" t="s">
        <v>277</v>
      </c>
      <c r="R115" s="151" t="s">
        <v>492</v>
      </c>
      <c r="S115" s="84" t="s">
        <v>282</v>
      </c>
      <c r="T115" s="151" t="s">
        <v>281</v>
      </c>
      <c r="U115" s="84" t="s">
        <v>282</v>
      </c>
      <c r="V115" s="151" t="s">
        <v>82</v>
      </c>
      <c r="W115" s="84" t="s">
        <v>82</v>
      </c>
      <c r="X115" s="151" t="s">
        <v>492</v>
      </c>
      <c r="Y115" s="84" t="s">
        <v>298</v>
      </c>
      <c r="Z115" s="151"/>
      <c r="AA115" s="84" t="s">
        <v>282</v>
      </c>
      <c r="AB115" s="151" t="s">
        <v>90</v>
      </c>
      <c r="AC115" s="84" t="s">
        <v>83</v>
      </c>
      <c r="AD115" s="151" t="s">
        <v>90</v>
      </c>
      <c r="AE115" s="84" t="s">
        <v>505</v>
      </c>
      <c r="AF115" s="151" t="s">
        <v>10</v>
      </c>
      <c r="AG115" s="84" t="s">
        <v>83</v>
      </c>
      <c r="AH115" s="151" t="s">
        <v>90</v>
      </c>
      <c r="AI115" s="84" t="s">
        <v>298</v>
      </c>
      <c r="AJ115" s="151" t="s">
        <v>276</v>
      </c>
      <c r="AK115" s="84" t="s">
        <v>83</v>
      </c>
      <c r="AL115" s="151" t="s">
        <v>277</v>
      </c>
      <c r="AM115" s="84"/>
      <c r="AN115" s="151"/>
    </row>
    <row r="116" spans="1:40" ht="12.75" customHeight="1" x14ac:dyDescent="0.3">
      <c r="A116" s="289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/>
      <c r="P116" s="151"/>
      <c r="Q116" s="84" t="s">
        <v>277</v>
      </c>
      <c r="R116" s="151" t="s">
        <v>492</v>
      </c>
      <c r="S116" s="84" t="s">
        <v>278</v>
      </c>
      <c r="T116" s="151"/>
      <c r="U116" s="84" t="s">
        <v>277</v>
      </c>
      <c r="V116" s="151" t="s">
        <v>11</v>
      </c>
      <c r="W116" s="84" t="s">
        <v>82</v>
      </c>
      <c r="X116" s="151" t="s">
        <v>492</v>
      </c>
      <c r="Y116" s="84" t="s">
        <v>298</v>
      </c>
      <c r="Z116" s="151" t="s">
        <v>574</v>
      </c>
      <c r="AA116" s="84" t="s">
        <v>282</v>
      </c>
      <c r="AB116" s="151" t="s">
        <v>278</v>
      </c>
      <c r="AC116" s="84" t="s">
        <v>83</v>
      </c>
      <c r="AD116" s="151" t="s">
        <v>90</v>
      </c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540</v>
      </c>
      <c r="AK116" s="84" t="s">
        <v>83</v>
      </c>
      <c r="AL116" s="151" t="s">
        <v>82</v>
      </c>
      <c r="AM116" s="84"/>
      <c r="AN116" s="151"/>
    </row>
    <row r="117" spans="1:40" ht="12.75" customHeight="1" x14ac:dyDescent="0.25">
      <c r="A117" s="289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82</v>
      </c>
      <c r="R117" s="155" t="s">
        <v>492</v>
      </c>
      <c r="S117" s="40" t="s">
        <v>278</v>
      </c>
      <c r="T117" s="155"/>
      <c r="U117" s="40" t="s">
        <v>277</v>
      </c>
      <c r="V117" s="155" t="s">
        <v>11</v>
      </c>
      <c r="W117" s="40" t="s">
        <v>278</v>
      </c>
      <c r="X117" s="155" t="s">
        <v>492</v>
      </c>
      <c r="Y117" s="40" t="s">
        <v>83</v>
      </c>
      <c r="Z117" s="155" t="s">
        <v>276</v>
      </c>
      <c r="AA117" s="40" t="s">
        <v>282</v>
      </c>
      <c r="AB117" s="155" t="s">
        <v>90</v>
      </c>
      <c r="AC117" s="40" t="s">
        <v>83</v>
      </c>
      <c r="AD117" s="155" t="s">
        <v>90</v>
      </c>
      <c r="AE117" s="40" t="s">
        <v>278</v>
      </c>
      <c r="AF117" s="155"/>
      <c r="AG117" s="40" t="s">
        <v>278</v>
      </c>
      <c r="AH117" s="155"/>
      <c r="AI117" s="40" t="s">
        <v>278</v>
      </c>
      <c r="AJ117" s="155" t="s">
        <v>652</v>
      </c>
      <c r="AK117" s="40" t="s">
        <v>83</v>
      </c>
      <c r="AL117" s="155" t="s">
        <v>278</v>
      </c>
      <c r="AM117" s="40"/>
      <c r="AN117" s="155"/>
    </row>
    <row r="118" spans="1:40" ht="12.75" customHeight="1" x14ac:dyDescent="0.25">
      <c r="A118" s="289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/>
      <c r="P118" s="149"/>
      <c r="Q118" s="19" t="s">
        <v>82</v>
      </c>
      <c r="R118" s="149" t="s">
        <v>492</v>
      </c>
      <c r="S118" s="19" t="s">
        <v>278</v>
      </c>
      <c r="T118" s="149"/>
      <c r="U118" s="19" t="s">
        <v>278</v>
      </c>
      <c r="V118" s="149"/>
      <c r="W118" s="19" t="s">
        <v>278</v>
      </c>
      <c r="X118" s="149" t="s">
        <v>492</v>
      </c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 t="s">
        <v>276</v>
      </c>
      <c r="AG118" s="19" t="s">
        <v>278</v>
      </c>
      <c r="AH118" s="149"/>
      <c r="AI118" s="19" t="s">
        <v>278</v>
      </c>
      <c r="AJ118" s="149"/>
      <c r="AK118" s="19" t="s">
        <v>278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/>
      <c r="P119" s="149"/>
      <c r="Q119" s="19" t="s">
        <v>82</v>
      </c>
      <c r="R119" s="149" t="s">
        <v>278</v>
      </c>
      <c r="S119" s="19" t="s">
        <v>278</v>
      </c>
      <c r="T119" s="149"/>
      <c r="U119" s="19" t="s">
        <v>278</v>
      </c>
      <c r="V119" s="149"/>
      <c r="W119" s="19" t="s">
        <v>278</v>
      </c>
      <c r="X119" s="149" t="s">
        <v>492</v>
      </c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/>
      <c r="P120" s="151"/>
      <c r="Q120" s="84" t="s">
        <v>521</v>
      </c>
      <c r="R120" s="151" t="s">
        <v>504</v>
      </c>
      <c r="S120" s="84" t="s">
        <v>276</v>
      </c>
      <c r="T120" s="151" t="s">
        <v>628</v>
      </c>
      <c r="U120" s="84" t="s">
        <v>538</v>
      </c>
      <c r="V120" s="151" t="s">
        <v>284</v>
      </c>
      <c r="W120" s="84" t="s">
        <v>278</v>
      </c>
      <c r="X120" s="151" t="s">
        <v>492</v>
      </c>
      <c r="Y120" s="84" t="s">
        <v>540</v>
      </c>
      <c r="Z120" s="151" t="s">
        <v>284</v>
      </c>
      <c r="AA120" s="84" t="s">
        <v>276</v>
      </c>
      <c r="AB120" s="151"/>
      <c r="AC120" s="84" t="s">
        <v>276</v>
      </c>
      <c r="AD120" s="151" t="s">
        <v>538</v>
      </c>
      <c r="AE120" s="84" t="s">
        <v>276</v>
      </c>
      <c r="AF120" s="151"/>
      <c r="AG120" s="84" t="s">
        <v>276</v>
      </c>
      <c r="AH120" s="151"/>
      <c r="AI120" s="84" t="s">
        <v>276</v>
      </c>
      <c r="AJ120" s="151"/>
      <c r="AK120" s="84" t="s">
        <v>276</v>
      </c>
      <c r="AL120" s="151"/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/>
      <c r="P121" s="151"/>
      <c r="Q121" s="84" t="s">
        <v>655</v>
      </c>
      <c r="R121" s="151" t="s">
        <v>504</v>
      </c>
      <c r="S121" s="84" t="s">
        <v>276</v>
      </c>
      <c r="T121" s="151" t="s">
        <v>531</v>
      </c>
      <c r="U121" s="84" t="s">
        <v>276</v>
      </c>
      <c r="V121" s="151" t="s">
        <v>283</v>
      </c>
      <c r="W121" s="84" t="s">
        <v>278</v>
      </c>
      <c r="X121" s="151" t="s">
        <v>492</v>
      </c>
      <c r="Y121" s="84" t="s">
        <v>276</v>
      </c>
      <c r="Z121" s="151"/>
      <c r="AA121" s="84" t="s">
        <v>276</v>
      </c>
      <c r="AB121" s="151"/>
      <c r="AC121" s="84" t="s">
        <v>276</v>
      </c>
      <c r="AD121" s="151" t="s">
        <v>277</v>
      </c>
      <c r="AE121" s="84" t="s">
        <v>276</v>
      </c>
      <c r="AF121" s="151"/>
      <c r="AG121" s="84" t="s">
        <v>276</v>
      </c>
      <c r="AH121" s="151"/>
      <c r="AI121" s="84" t="s">
        <v>276</v>
      </c>
      <c r="AJ121" s="151"/>
      <c r="AK121" s="84" t="s">
        <v>276</v>
      </c>
      <c r="AL121" s="151"/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/>
      <c r="P122" s="151"/>
      <c r="Q122" s="84" t="s">
        <v>276</v>
      </c>
      <c r="R122" s="151" t="s">
        <v>278</v>
      </c>
      <c r="S122" s="84" t="s">
        <v>277</v>
      </c>
      <c r="T122" s="151" t="s">
        <v>276</v>
      </c>
      <c r="U122" s="84" t="s">
        <v>277</v>
      </c>
      <c r="V122" s="151"/>
      <c r="W122" s="84" t="s">
        <v>282</v>
      </c>
      <c r="X122" s="151" t="s">
        <v>492</v>
      </c>
      <c r="Y122" s="84" t="s">
        <v>277</v>
      </c>
      <c r="Z122" s="151"/>
      <c r="AA122" s="84" t="s">
        <v>277</v>
      </c>
      <c r="AB122" s="151"/>
      <c r="AC122" s="84" t="s">
        <v>277</v>
      </c>
      <c r="AD122" s="151"/>
      <c r="AE122" s="84" t="s">
        <v>277</v>
      </c>
      <c r="AF122" s="151" t="s">
        <v>499</v>
      </c>
      <c r="AG122" s="84" t="s">
        <v>277</v>
      </c>
      <c r="AH122" s="151"/>
      <c r="AI122" s="84" t="s">
        <v>277</v>
      </c>
      <c r="AJ122" s="151"/>
      <c r="AK122" s="84" t="s">
        <v>277</v>
      </c>
      <c r="AL122" s="151"/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/>
      <c r="P123" s="151"/>
      <c r="Q123" s="84" t="s">
        <v>276</v>
      </c>
      <c r="R123" s="151"/>
      <c r="S123" s="84" t="s">
        <v>277</v>
      </c>
      <c r="T123" s="151" t="s">
        <v>293</v>
      </c>
      <c r="U123" s="84" t="s">
        <v>277</v>
      </c>
      <c r="V123" s="151"/>
      <c r="W123" s="84" t="s">
        <v>282</v>
      </c>
      <c r="X123" s="151" t="s">
        <v>492</v>
      </c>
      <c r="Y123" s="84" t="s">
        <v>277</v>
      </c>
      <c r="Z123" s="151" t="s">
        <v>283</v>
      </c>
      <c r="AA123" s="84" t="s">
        <v>277</v>
      </c>
      <c r="AB123" s="151"/>
      <c r="AC123" s="84" t="s">
        <v>277</v>
      </c>
      <c r="AD123" s="151"/>
      <c r="AE123" s="84" t="s">
        <v>277</v>
      </c>
      <c r="AF123" s="151" t="s">
        <v>492</v>
      </c>
      <c r="AG123" s="84" t="s">
        <v>277</v>
      </c>
      <c r="AH123" s="151"/>
      <c r="AI123" s="84" t="s">
        <v>277</v>
      </c>
      <c r="AJ123" s="151"/>
      <c r="AK123" s="84" t="s">
        <v>277</v>
      </c>
      <c r="AL123" s="151" t="s">
        <v>502</v>
      </c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/>
      <c r="P124" s="151"/>
      <c r="Q124" s="84" t="s">
        <v>277</v>
      </c>
      <c r="R124" s="151" t="s">
        <v>276</v>
      </c>
      <c r="S124" s="84" t="s">
        <v>82</v>
      </c>
      <c r="T124" s="151"/>
      <c r="U124" s="84" t="s">
        <v>82</v>
      </c>
      <c r="V124" s="151" t="s">
        <v>85</v>
      </c>
      <c r="W124" s="84" t="s">
        <v>282</v>
      </c>
      <c r="X124" s="151" t="s">
        <v>492</v>
      </c>
      <c r="Y124" s="84" t="s">
        <v>82</v>
      </c>
      <c r="Z124" s="151"/>
      <c r="AA124" s="84" t="s">
        <v>82</v>
      </c>
      <c r="AB124" s="151"/>
      <c r="AC124" s="84" t="s">
        <v>82</v>
      </c>
      <c r="AD124" s="151"/>
      <c r="AE124" s="84" t="s">
        <v>580</v>
      </c>
      <c r="AF124" s="151" t="s">
        <v>284</v>
      </c>
      <c r="AG124" s="84" t="s">
        <v>82</v>
      </c>
      <c r="AH124" s="151"/>
      <c r="AI124" s="84" t="s">
        <v>82</v>
      </c>
      <c r="AJ124" s="151" t="s">
        <v>630</v>
      </c>
      <c r="AK124" s="84" t="s">
        <v>82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/>
      <c r="P125" s="149"/>
      <c r="Q125" s="19" t="s">
        <v>277</v>
      </c>
      <c r="R125" s="149"/>
      <c r="S125" s="19" t="s">
        <v>82</v>
      </c>
      <c r="T125" s="149"/>
      <c r="U125" s="19" t="s">
        <v>82</v>
      </c>
      <c r="V125" s="149" t="s">
        <v>22</v>
      </c>
      <c r="W125" s="19" t="s">
        <v>278</v>
      </c>
      <c r="X125" s="149" t="s">
        <v>492</v>
      </c>
      <c r="Y125" s="19" t="s">
        <v>82</v>
      </c>
      <c r="Z125" s="149"/>
      <c r="AA125" s="19" t="s">
        <v>82</v>
      </c>
      <c r="AB125" s="149"/>
      <c r="AC125" s="19" t="s">
        <v>82</v>
      </c>
      <c r="AD125" s="149"/>
      <c r="AE125" s="19" t="s">
        <v>82</v>
      </c>
      <c r="AF125" s="149"/>
      <c r="AG125" s="19" t="s">
        <v>82</v>
      </c>
      <c r="AH125" s="149"/>
      <c r="AI125" s="19" t="s">
        <v>82</v>
      </c>
      <c r="AJ125" s="149" t="s">
        <v>630</v>
      </c>
      <c r="AK125" s="19" t="s">
        <v>82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/>
      <c r="P126" s="149"/>
      <c r="Q126" s="19" t="s">
        <v>277</v>
      </c>
      <c r="R126" s="149" t="s">
        <v>86</v>
      </c>
      <c r="S126" s="19" t="s">
        <v>82</v>
      </c>
      <c r="T126" s="149"/>
      <c r="U126" s="19" t="s">
        <v>82</v>
      </c>
      <c r="V126" s="149" t="s">
        <v>22</v>
      </c>
      <c r="W126" s="19" t="s">
        <v>278</v>
      </c>
      <c r="X126" s="149" t="s">
        <v>492</v>
      </c>
      <c r="Y126" s="19" t="s">
        <v>82</v>
      </c>
      <c r="Z126" s="149"/>
      <c r="AA126" s="19" t="s">
        <v>82</v>
      </c>
      <c r="AB126" s="149"/>
      <c r="AC126" s="19" t="s">
        <v>82</v>
      </c>
      <c r="AD126" s="149"/>
      <c r="AE126" s="19" t="s">
        <v>82</v>
      </c>
      <c r="AF126" s="149" t="s">
        <v>20</v>
      </c>
      <c r="AG126" s="19" t="s">
        <v>82</v>
      </c>
      <c r="AH126" s="149"/>
      <c r="AI126" s="19" t="s">
        <v>82</v>
      </c>
      <c r="AJ126" s="149" t="s">
        <v>630</v>
      </c>
      <c r="AK126" s="19" t="s">
        <v>82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/>
      <c r="P127" s="151"/>
      <c r="Q127" s="84" t="s">
        <v>82</v>
      </c>
      <c r="R127" s="151"/>
      <c r="S127" s="84" t="s">
        <v>278</v>
      </c>
      <c r="T127" s="151"/>
      <c r="U127" s="84" t="s">
        <v>278</v>
      </c>
      <c r="V127" s="151"/>
      <c r="W127" s="84" t="s">
        <v>276</v>
      </c>
      <c r="X127" s="151" t="s">
        <v>492</v>
      </c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278</v>
      </c>
      <c r="AJ127" s="151"/>
      <c r="AK127" s="84" t="s">
        <v>278</v>
      </c>
      <c r="AL127" s="151"/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/>
      <c r="P128" s="151"/>
      <c r="Q128" s="84" t="s">
        <v>82</v>
      </c>
      <c r="R128" s="151" t="s">
        <v>86</v>
      </c>
      <c r="S128" s="84" t="s">
        <v>278</v>
      </c>
      <c r="T128" s="151"/>
      <c r="U128" s="84" t="s">
        <v>278</v>
      </c>
      <c r="V128" s="151"/>
      <c r="W128" s="84" t="s">
        <v>276</v>
      </c>
      <c r="X128" s="151" t="s">
        <v>492</v>
      </c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 t="s">
        <v>284</v>
      </c>
      <c r="AG128" s="84" t="s">
        <v>278</v>
      </c>
      <c r="AH128" s="151"/>
      <c r="AI128" s="84" t="s">
        <v>278</v>
      </c>
      <c r="AJ128" s="151"/>
      <c r="AK128" s="84" t="s">
        <v>278</v>
      </c>
      <c r="AL128" s="151"/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/>
      <c r="P129" s="151"/>
      <c r="Q129" s="84" t="s">
        <v>278</v>
      </c>
      <c r="R129" s="151"/>
      <c r="S129" s="84" t="s">
        <v>276</v>
      </c>
      <c r="T129" s="151" t="s">
        <v>468</v>
      </c>
      <c r="U129" s="84" t="s">
        <v>276</v>
      </c>
      <c r="V129" s="151" t="s">
        <v>498</v>
      </c>
      <c r="W129" s="84" t="s">
        <v>277</v>
      </c>
      <c r="X129" s="151" t="s">
        <v>492</v>
      </c>
      <c r="Y129" s="84" t="s">
        <v>276</v>
      </c>
      <c r="Z129" s="151"/>
      <c r="AA129" s="84" t="s">
        <v>276</v>
      </c>
      <c r="AB129" s="151"/>
      <c r="AC129" s="84" t="s">
        <v>276</v>
      </c>
      <c r="AD129" s="151"/>
      <c r="AE129" s="84" t="s">
        <v>276</v>
      </c>
      <c r="AF129" s="151" t="s">
        <v>499</v>
      </c>
      <c r="AG129" s="84" t="s">
        <v>540</v>
      </c>
      <c r="AH129" s="151" t="s">
        <v>284</v>
      </c>
      <c r="AI129" s="84" t="s">
        <v>276</v>
      </c>
      <c r="AJ129" s="151"/>
      <c r="AK129" s="84" t="s">
        <v>276</v>
      </c>
      <c r="AL129" s="151"/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/>
      <c r="P130" s="153"/>
      <c r="Q130" s="88" t="s">
        <v>278</v>
      </c>
      <c r="R130" s="153"/>
      <c r="S130" s="88" t="s">
        <v>276</v>
      </c>
      <c r="T130" s="153" t="s">
        <v>279</v>
      </c>
      <c r="U130" s="88" t="s">
        <v>276</v>
      </c>
      <c r="V130" s="153" t="s">
        <v>431</v>
      </c>
      <c r="W130" s="88" t="s">
        <v>277</v>
      </c>
      <c r="X130" s="153" t="s">
        <v>492</v>
      </c>
      <c r="Y130" s="88" t="s">
        <v>608</v>
      </c>
      <c r="Z130" s="153" t="s">
        <v>285</v>
      </c>
      <c r="AA130" s="88" t="s">
        <v>276</v>
      </c>
      <c r="AB130" s="153" t="s">
        <v>85</v>
      </c>
      <c r="AC130" s="88" t="s">
        <v>276</v>
      </c>
      <c r="AD130" s="153"/>
      <c r="AE130" s="88" t="s">
        <v>276</v>
      </c>
      <c r="AF130" s="153"/>
      <c r="AG130" s="88" t="s">
        <v>276</v>
      </c>
      <c r="AH130" s="153"/>
      <c r="AI130" s="88" t="s">
        <v>506</v>
      </c>
      <c r="AJ130" s="153" t="s">
        <v>608</v>
      </c>
      <c r="AK130" s="88" t="s">
        <v>276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/>
      <c r="P131" s="156"/>
      <c r="Q131" s="87" t="s">
        <v>276</v>
      </c>
      <c r="R131" s="156"/>
      <c r="S131" s="87" t="s">
        <v>277</v>
      </c>
      <c r="T131" s="156" t="s">
        <v>468</v>
      </c>
      <c r="U131" s="87" t="s">
        <v>277</v>
      </c>
      <c r="V131" s="156" t="s">
        <v>296</v>
      </c>
      <c r="W131" s="87" t="s">
        <v>82</v>
      </c>
      <c r="X131" s="156" t="s">
        <v>492</v>
      </c>
      <c r="Y131" s="87" t="s">
        <v>277</v>
      </c>
      <c r="Z131" s="156"/>
      <c r="AA131" s="87" t="s">
        <v>277</v>
      </c>
      <c r="AB131" s="156"/>
      <c r="AC131" s="87" t="s">
        <v>277</v>
      </c>
      <c r="AD131" s="156"/>
      <c r="AE131" s="87" t="s">
        <v>277</v>
      </c>
      <c r="AF131" s="156" t="s">
        <v>88</v>
      </c>
      <c r="AG131" s="87" t="s">
        <v>277</v>
      </c>
      <c r="AH131" s="156"/>
      <c r="AI131" s="87" t="s">
        <v>277</v>
      </c>
      <c r="AJ131" s="156" t="s">
        <v>630</v>
      </c>
      <c r="AK131" s="87" t="s">
        <v>277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/>
      <c r="P132" s="147"/>
      <c r="Q132" s="86" t="s">
        <v>276</v>
      </c>
      <c r="R132" s="147"/>
      <c r="S132" s="86" t="s">
        <v>277</v>
      </c>
      <c r="T132" s="147" t="s">
        <v>294</v>
      </c>
      <c r="U132" s="86" t="s">
        <v>277</v>
      </c>
      <c r="V132" s="147" t="s">
        <v>498</v>
      </c>
      <c r="W132" s="86" t="s">
        <v>82</v>
      </c>
      <c r="X132" s="147" t="s">
        <v>492</v>
      </c>
      <c r="Y132" s="86" t="s">
        <v>277</v>
      </c>
      <c r="Z132" s="147"/>
      <c r="AA132" s="86" t="s">
        <v>277</v>
      </c>
      <c r="AB132" s="147"/>
      <c r="AC132" s="86" t="s">
        <v>277</v>
      </c>
      <c r="AD132" s="147"/>
      <c r="AE132" s="86" t="s">
        <v>277</v>
      </c>
      <c r="AF132" s="147"/>
      <c r="AG132" s="86" t="s">
        <v>277</v>
      </c>
      <c r="AH132" s="147" t="s">
        <v>85</v>
      </c>
      <c r="AI132" s="86" t="s">
        <v>277</v>
      </c>
      <c r="AJ132" s="147"/>
      <c r="AK132" s="86" t="s">
        <v>277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/>
      <c r="P133" s="149"/>
      <c r="Q133" s="19" t="s">
        <v>276</v>
      </c>
      <c r="R133" s="149" t="s">
        <v>522</v>
      </c>
      <c r="S133" s="19" t="s">
        <v>277</v>
      </c>
      <c r="T133" s="149" t="s">
        <v>468</v>
      </c>
      <c r="U133" s="19" t="s">
        <v>277</v>
      </c>
      <c r="V133" s="149" t="s">
        <v>498</v>
      </c>
      <c r="W133" s="19" t="s">
        <v>82</v>
      </c>
      <c r="X133" s="149" t="s">
        <v>492</v>
      </c>
      <c r="Y133" s="19" t="s">
        <v>277</v>
      </c>
      <c r="Z133" s="149"/>
      <c r="AA133" s="19" t="s">
        <v>277</v>
      </c>
      <c r="AB133" s="149"/>
      <c r="AC133" s="19" t="s">
        <v>277</v>
      </c>
      <c r="AD133" s="149"/>
      <c r="AE133" s="19" t="s">
        <v>277</v>
      </c>
      <c r="AF133" s="149"/>
      <c r="AG133" s="19" t="s">
        <v>277</v>
      </c>
      <c r="AH133" s="149"/>
      <c r="AI133" s="19" t="s">
        <v>277</v>
      </c>
      <c r="AJ133" s="149" t="s">
        <v>88</v>
      </c>
      <c r="AK133" s="19" t="s">
        <v>277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/>
      <c r="P134" s="148"/>
      <c r="Q134" s="85" t="s">
        <v>277</v>
      </c>
      <c r="R134" s="148"/>
      <c r="S134" s="85" t="s">
        <v>82</v>
      </c>
      <c r="T134" s="148" t="s">
        <v>468</v>
      </c>
      <c r="U134" s="85" t="s">
        <v>82</v>
      </c>
      <c r="V134" s="148" t="s">
        <v>498</v>
      </c>
      <c r="W134" s="85" t="s">
        <v>278</v>
      </c>
      <c r="X134" s="148" t="s">
        <v>492</v>
      </c>
      <c r="Y134" s="85" t="s">
        <v>277</v>
      </c>
      <c r="Z134" s="148" t="s">
        <v>296</v>
      </c>
      <c r="AA134" s="85" t="s">
        <v>82</v>
      </c>
      <c r="AB134" s="148" t="s">
        <v>276</v>
      </c>
      <c r="AC134" s="85" t="s">
        <v>82</v>
      </c>
      <c r="AD134" s="148" t="s">
        <v>539</v>
      </c>
      <c r="AE134" s="85" t="s">
        <v>82</v>
      </c>
      <c r="AF134" s="148" t="s">
        <v>502</v>
      </c>
      <c r="AG134" s="85" t="s">
        <v>82</v>
      </c>
      <c r="AH134" s="148"/>
      <c r="AI134" s="85" t="s">
        <v>82</v>
      </c>
      <c r="AJ134" s="148" t="s">
        <v>539</v>
      </c>
      <c r="AK134" s="85" t="s">
        <v>82</v>
      </c>
      <c r="AL134" s="148" t="s">
        <v>87</v>
      </c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/>
      <c r="P135" s="154"/>
      <c r="Q135" s="37" t="s">
        <v>277</v>
      </c>
      <c r="R135" s="154"/>
      <c r="S135" s="37" t="s">
        <v>82</v>
      </c>
      <c r="T135" s="154" t="s">
        <v>468</v>
      </c>
      <c r="U135" s="37" t="s">
        <v>82</v>
      </c>
      <c r="V135" s="154" t="s">
        <v>498</v>
      </c>
      <c r="W135" s="37" t="s">
        <v>278</v>
      </c>
      <c r="X135" s="154" t="s">
        <v>492</v>
      </c>
      <c r="Y135" s="37" t="s">
        <v>277</v>
      </c>
      <c r="Z135" s="154" t="s">
        <v>500</v>
      </c>
      <c r="AA135" s="37" t="s">
        <v>82</v>
      </c>
      <c r="AB135" s="154" t="s">
        <v>276</v>
      </c>
      <c r="AC135" s="37" t="s">
        <v>82</v>
      </c>
      <c r="AD135" s="154" t="s">
        <v>277</v>
      </c>
      <c r="AE135" s="37" t="s">
        <v>82</v>
      </c>
      <c r="AF135" s="154" t="s">
        <v>502</v>
      </c>
      <c r="AG135" s="37" t="s">
        <v>82</v>
      </c>
      <c r="AH135" s="154"/>
      <c r="AI135" s="37" t="s">
        <v>82</v>
      </c>
      <c r="AJ135" s="154"/>
      <c r="AK135" s="37" t="s">
        <v>82</v>
      </c>
      <c r="AL135" s="154" t="s">
        <v>89</v>
      </c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/>
      <c r="P136" s="154"/>
      <c r="Q136" s="37" t="s">
        <v>82</v>
      </c>
      <c r="R136" s="154"/>
      <c r="S136" s="37" t="s">
        <v>278</v>
      </c>
      <c r="T136" s="154"/>
      <c r="U136" s="37" t="s">
        <v>278</v>
      </c>
      <c r="V136" s="154"/>
      <c r="W136" s="37" t="s">
        <v>276</v>
      </c>
      <c r="X136" s="154" t="s">
        <v>492</v>
      </c>
      <c r="Y136" s="37" t="s">
        <v>278</v>
      </c>
      <c r="Z136" s="154"/>
      <c r="AA136" s="37" t="s">
        <v>278</v>
      </c>
      <c r="AB136" s="154"/>
      <c r="AC136" s="37" t="s">
        <v>278</v>
      </c>
      <c r="AD136" s="154"/>
      <c r="AE136" s="37" t="s">
        <v>278</v>
      </c>
      <c r="AF136" s="154"/>
      <c r="AG136" s="37" t="s">
        <v>278</v>
      </c>
      <c r="AH136" s="154"/>
      <c r="AI136" s="37" t="s">
        <v>278</v>
      </c>
      <c r="AJ136" s="154"/>
      <c r="AK136" s="37" t="s">
        <v>278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/>
      <c r="P137" s="148"/>
      <c r="Q137" s="85" t="s">
        <v>82</v>
      </c>
      <c r="R137" s="148"/>
      <c r="S137" s="85" t="s">
        <v>278</v>
      </c>
      <c r="T137" s="148"/>
      <c r="U137" s="85" t="s">
        <v>278</v>
      </c>
      <c r="V137" s="148"/>
      <c r="W137" s="85" t="s">
        <v>276</v>
      </c>
      <c r="X137" s="148" t="s">
        <v>492</v>
      </c>
      <c r="Y137" s="85" t="s">
        <v>278</v>
      </c>
      <c r="Z137" s="148"/>
      <c r="AA137" s="85" t="s">
        <v>278</v>
      </c>
      <c r="AB137" s="148"/>
      <c r="AC137" s="85" t="s">
        <v>278</v>
      </c>
      <c r="AD137" s="148"/>
      <c r="AE137" s="85" t="s">
        <v>278</v>
      </c>
      <c r="AF137" s="148"/>
      <c r="AG137" s="85" t="s">
        <v>278</v>
      </c>
      <c r="AH137" s="148"/>
      <c r="AI137" s="85" t="s">
        <v>278</v>
      </c>
      <c r="AJ137" s="148"/>
      <c r="AK137" s="85" t="s">
        <v>278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/>
      <c r="P138" s="154"/>
      <c r="Q138" s="37" t="s">
        <v>278</v>
      </c>
      <c r="R138" s="154"/>
      <c r="S138" s="37" t="s">
        <v>276</v>
      </c>
      <c r="T138" s="154" t="s">
        <v>492</v>
      </c>
      <c r="U138" s="37" t="s">
        <v>276</v>
      </c>
      <c r="V138" s="154" t="s">
        <v>498</v>
      </c>
      <c r="W138" s="37" t="s">
        <v>277</v>
      </c>
      <c r="X138" s="154" t="s">
        <v>492</v>
      </c>
      <c r="Y138" s="37" t="s">
        <v>276</v>
      </c>
      <c r="Z138" s="154"/>
      <c r="AA138" s="37" t="s">
        <v>276</v>
      </c>
      <c r="AB138" s="154"/>
      <c r="AC138" s="37" t="s">
        <v>276</v>
      </c>
      <c r="AD138" s="154" t="s">
        <v>630</v>
      </c>
      <c r="AE138" s="37" t="s">
        <v>276</v>
      </c>
      <c r="AF138" s="154" t="s">
        <v>86</v>
      </c>
      <c r="AG138" s="37" t="s">
        <v>276</v>
      </c>
      <c r="AH138" s="154"/>
      <c r="AI138" s="37" t="s">
        <v>276</v>
      </c>
      <c r="AJ138" s="154"/>
      <c r="AK138" s="37" t="s">
        <v>276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/>
      <c r="P139" s="147"/>
      <c r="Q139" s="86" t="s">
        <v>278</v>
      </c>
      <c r="R139" s="147"/>
      <c r="S139" s="86" t="s">
        <v>276</v>
      </c>
      <c r="T139" s="147" t="s">
        <v>492</v>
      </c>
      <c r="U139" s="86" t="s">
        <v>276</v>
      </c>
      <c r="V139" s="147" t="s">
        <v>10</v>
      </c>
      <c r="W139" s="86" t="s">
        <v>277</v>
      </c>
      <c r="X139" s="147" t="s">
        <v>492</v>
      </c>
      <c r="Y139" s="86" t="s">
        <v>276</v>
      </c>
      <c r="Z139" s="147" t="s">
        <v>277</v>
      </c>
      <c r="AA139" s="86" t="s">
        <v>276</v>
      </c>
      <c r="AB139" s="147"/>
      <c r="AC139" s="86" t="s">
        <v>276</v>
      </c>
      <c r="AD139" s="147"/>
      <c r="AE139" s="86" t="s">
        <v>276</v>
      </c>
      <c r="AF139" s="147" t="s">
        <v>18</v>
      </c>
      <c r="AG139" s="86" t="s">
        <v>276</v>
      </c>
      <c r="AH139" s="147"/>
      <c r="AI139" s="86" t="s">
        <v>276</v>
      </c>
      <c r="AJ139" s="147"/>
      <c r="AK139" s="86" t="s">
        <v>276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/>
      <c r="P140" s="149"/>
      <c r="Q140" s="19" t="s">
        <v>278</v>
      </c>
      <c r="R140" s="149"/>
      <c r="S140" s="19" t="s">
        <v>276</v>
      </c>
      <c r="T140" s="149" t="s">
        <v>492</v>
      </c>
      <c r="U140" s="19" t="s">
        <v>276</v>
      </c>
      <c r="V140" s="149"/>
      <c r="W140" s="19" t="s">
        <v>277</v>
      </c>
      <c r="X140" s="149" t="s">
        <v>492</v>
      </c>
      <c r="Y140" s="19" t="s">
        <v>276</v>
      </c>
      <c r="Z140" s="149" t="s">
        <v>277</v>
      </c>
      <c r="AA140" s="19" t="s">
        <v>276</v>
      </c>
      <c r="AB140" s="149"/>
      <c r="AC140" s="19" t="s">
        <v>276</v>
      </c>
      <c r="AD140" s="149"/>
      <c r="AE140" s="19" t="s">
        <v>276</v>
      </c>
      <c r="AF140" s="149"/>
      <c r="AG140" s="19" t="s">
        <v>276</v>
      </c>
      <c r="AH140" s="149"/>
      <c r="AI140" s="19" t="s">
        <v>276</v>
      </c>
      <c r="AJ140" s="149"/>
      <c r="AK140" s="19" t="s">
        <v>276</v>
      </c>
      <c r="AL140" s="149"/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/>
      <c r="P141" s="148"/>
      <c r="Q141" s="85" t="s">
        <v>278</v>
      </c>
      <c r="R141" s="148"/>
      <c r="S141" s="85" t="s">
        <v>277</v>
      </c>
      <c r="T141" s="148" t="s">
        <v>88</v>
      </c>
      <c r="U141" s="85" t="s">
        <v>277</v>
      </c>
      <c r="V141" s="148" t="s">
        <v>498</v>
      </c>
      <c r="W141" s="85" t="s">
        <v>82</v>
      </c>
      <c r="X141" s="148" t="s">
        <v>492</v>
      </c>
      <c r="Y141" s="85" t="s">
        <v>277</v>
      </c>
      <c r="Z141" s="148"/>
      <c r="AA141" s="85" t="s">
        <v>277</v>
      </c>
      <c r="AB141" s="148"/>
      <c r="AC141" s="85" t="s">
        <v>277</v>
      </c>
      <c r="AD141" s="148"/>
      <c r="AE141" s="85" t="s">
        <v>277</v>
      </c>
      <c r="AF141" s="148" t="s">
        <v>499</v>
      </c>
      <c r="AG141" s="85" t="s">
        <v>277</v>
      </c>
      <c r="AH141" s="148"/>
      <c r="AI141" s="85" t="s">
        <v>277</v>
      </c>
      <c r="AJ141" s="148" t="s">
        <v>522</v>
      </c>
      <c r="AK141" s="85" t="s">
        <v>277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/>
      <c r="P142" s="154"/>
      <c r="Q142" s="37" t="s">
        <v>278</v>
      </c>
      <c r="R142" s="154"/>
      <c r="S142" s="37" t="s">
        <v>277</v>
      </c>
      <c r="T142" s="154" t="s">
        <v>468</v>
      </c>
      <c r="U142" s="37" t="s">
        <v>277</v>
      </c>
      <c r="V142" s="154" t="s">
        <v>499</v>
      </c>
      <c r="W142" s="37" t="s">
        <v>82</v>
      </c>
      <c r="X142" s="154" t="s">
        <v>492</v>
      </c>
      <c r="Y142" s="37" t="s">
        <v>277</v>
      </c>
      <c r="Z142" s="154"/>
      <c r="AA142" s="37" t="s">
        <v>277</v>
      </c>
      <c r="AB142" s="154" t="s">
        <v>492</v>
      </c>
      <c r="AC142" s="37" t="s">
        <v>277</v>
      </c>
      <c r="AD142" s="154"/>
      <c r="AE142" s="37" t="s">
        <v>277</v>
      </c>
      <c r="AF142" s="154"/>
      <c r="AG142" s="37" t="s">
        <v>277</v>
      </c>
      <c r="AH142" s="154"/>
      <c r="AI142" s="37" t="s">
        <v>277</v>
      </c>
      <c r="AJ142" s="154" t="s">
        <v>506</v>
      </c>
      <c r="AK142" s="37" t="s">
        <v>277</v>
      </c>
      <c r="AL142" s="154"/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/>
      <c r="P143" s="154"/>
      <c r="Q143" s="37" t="s">
        <v>83</v>
      </c>
      <c r="R143" s="154" t="s">
        <v>88</v>
      </c>
      <c r="S143" s="37" t="s">
        <v>82</v>
      </c>
      <c r="T143" s="154" t="s">
        <v>468</v>
      </c>
      <c r="U143" s="37" t="s">
        <v>82</v>
      </c>
      <c r="V143" s="154" t="s">
        <v>498</v>
      </c>
      <c r="W143" s="37" t="s">
        <v>278</v>
      </c>
      <c r="X143" s="154" t="s">
        <v>492</v>
      </c>
      <c r="Y143" s="37" t="s">
        <v>82</v>
      </c>
      <c r="Z143" s="154"/>
      <c r="AA143" s="37" t="s">
        <v>82</v>
      </c>
      <c r="AB143" s="154" t="s">
        <v>276</v>
      </c>
      <c r="AC143" s="37" t="s">
        <v>82</v>
      </c>
      <c r="AD143" s="154"/>
      <c r="AE143" s="37" t="s">
        <v>82</v>
      </c>
      <c r="AF143" s="154" t="s">
        <v>85</v>
      </c>
      <c r="AG143" s="37" t="s">
        <v>82</v>
      </c>
      <c r="AH143" s="154"/>
      <c r="AI143" s="37" t="s">
        <v>82</v>
      </c>
      <c r="AJ143" s="154" t="s">
        <v>85</v>
      </c>
      <c r="AK143" s="37" t="s">
        <v>82</v>
      </c>
      <c r="AL143" s="154"/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/>
      <c r="P144" s="245"/>
      <c r="Q144" s="238" t="s">
        <v>83</v>
      </c>
      <c r="R144" s="245" t="s">
        <v>298</v>
      </c>
      <c r="S144" s="238" t="s">
        <v>82</v>
      </c>
      <c r="T144" s="245" t="s">
        <v>468</v>
      </c>
      <c r="U144" s="238" t="s">
        <v>82</v>
      </c>
      <c r="V144" s="245" t="s">
        <v>498</v>
      </c>
      <c r="W144" s="238" t="s">
        <v>278</v>
      </c>
      <c r="X144" s="245" t="s">
        <v>492</v>
      </c>
      <c r="Y144" s="238" t="s">
        <v>82</v>
      </c>
      <c r="Z144" s="245" t="s">
        <v>22</v>
      </c>
      <c r="AA144" s="238" t="s">
        <v>276</v>
      </c>
      <c r="AB144" s="245" t="s">
        <v>287</v>
      </c>
      <c r="AC144" s="238" t="s">
        <v>82</v>
      </c>
      <c r="AD144" s="245"/>
      <c r="AE144" s="238" t="s">
        <v>82</v>
      </c>
      <c r="AF144" s="245" t="s">
        <v>85</v>
      </c>
      <c r="AG144" s="238" t="s">
        <v>82</v>
      </c>
      <c r="AH144" s="245"/>
      <c r="AI144" s="238" t="s">
        <v>82</v>
      </c>
      <c r="AJ144" s="245"/>
      <c r="AK144" s="238" t="s">
        <v>82</v>
      </c>
      <c r="AL144" s="245" t="s">
        <v>502</v>
      </c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/>
      <c r="P145" s="154"/>
      <c r="Q145" s="37" t="s">
        <v>83</v>
      </c>
      <c r="R145" s="154" t="s">
        <v>85</v>
      </c>
      <c r="S145" s="37" t="s">
        <v>278</v>
      </c>
      <c r="T145" s="154"/>
      <c r="U145" s="37" t="s">
        <v>278</v>
      </c>
      <c r="V145" s="154"/>
      <c r="W145" s="37" t="s">
        <v>276</v>
      </c>
      <c r="X145" s="154" t="s">
        <v>492</v>
      </c>
      <c r="Y145" s="37" t="s">
        <v>278</v>
      </c>
      <c r="Z145" s="154"/>
      <c r="AA145" s="37" t="s">
        <v>278</v>
      </c>
      <c r="AB145" s="154"/>
      <c r="AC145" s="37" t="s">
        <v>278</v>
      </c>
      <c r="AD145" s="154"/>
      <c r="AE145" s="37" t="s">
        <v>278</v>
      </c>
      <c r="AF145" s="154"/>
      <c r="AG145" s="37" t="s">
        <v>278</v>
      </c>
      <c r="AH145" s="154"/>
      <c r="AI145" s="37" t="s">
        <v>278</v>
      </c>
      <c r="AJ145" s="154"/>
      <c r="AK145" s="37" t="s">
        <v>278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/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276</v>
      </c>
      <c r="X146" s="149" t="s">
        <v>492</v>
      </c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/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/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276</v>
      </c>
      <c r="X147" s="149" t="s">
        <v>492</v>
      </c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/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/>
      <c r="P148" s="148"/>
      <c r="Q148" s="85" t="s">
        <v>276</v>
      </c>
      <c r="R148" s="148" t="s">
        <v>85</v>
      </c>
      <c r="S148" s="85" t="s">
        <v>278</v>
      </c>
      <c r="T148" s="148"/>
      <c r="U148" s="85" t="s">
        <v>278</v>
      </c>
      <c r="V148" s="148"/>
      <c r="W148" s="85" t="s">
        <v>277</v>
      </c>
      <c r="X148" s="148" t="s">
        <v>492</v>
      </c>
      <c r="Y148" s="85" t="s">
        <v>83</v>
      </c>
      <c r="Z148" s="148" t="s">
        <v>85</v>
      </c>
      <c r="AA148" s="85" t="s">
        <v>282</v>
      </c>
      <c r="AB148" s="148" t="s">
        <v>90</v>
      </c>
      <c r="AC148" s="85" t="s">
        <v>83</v>
      </c>
      <c r="AD148" s="148" t="s">
        <v>90</v>
      </c>
      <c r="AE148" s="85" t="s">
        <v>278</v>
      </c>
      <c r="AF148" s="148" t="s">
        <v>298</v>
      </c>
      <c r="AG148" s="85" t="s">
        <v>278</v>
      </c>
      <c r="AH148" s="148"/>
      <c r="AI148" s="85" t="s">
        <v>278</v>
      </c>
      <c r="AJ148" s="148"/>
      <c r="AK148" s="85" t="s">
        <v>83</v>
      </c>
      <c r="AL148" s="148" t="s">
        <v>85</v>
      </c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/>
      <c r="P149" s="148"/>
      <c r="Q149" s="85" t="s">
        <v>276</v>
      </c>
      <c r="R149" s="148"/>
      <c r="S149" s="85" t="s">
        <v>278</v>
      </c>
      <c r="T149" s="148"/>
      <c r="U149" s="85" t="s">
        <v>278</v>
      </c>
      <c r="V149" s="148"/>
      <c r="W149" s="85" t="s">
        <v>277</v>
      </c>
      <c r="X149" s="148" t="s">
        <v>492</v>
      </c>
      <c r="Y149" s="85" t="s">
        <v>83</v>
      </c>
      <c r="Z149" s="148" t="s">
        <v>85</v>
      </c>
      <c r="AA149" s="85" t="s">
        <v>282</v>
      </c>
      <c r="AB149" s="148" t="s">
        <v>90</v>
      </c>
      <c r="AC149" s="85" t="s">
        <v>83</v>
      </c>
      <c r="AD149" s="148" t="s">
        <v>90</v>
      </c>
      <c r="AE149" s="85" t="s">
        <v>277</v>
      </c>
      <c r="AF149" s="148" t="s">
        <v>11</v>
      </c>
      <c r="AG149" s="85" t="s">
        <v>278</v>
      </c>
      <c r="AH149" s="148"/>
      <c r="AI149" s="85" t="s">
        <v>278</v>
      </c>
      <c r="AJ149" s="148"/>
      <c r="AK149" s="85" t="s">
        <v>83</v>
      </c>
      <c r="AL149" s="148" t="s">
        <v>85</v>
      </c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/>
      <c r="P150" s="148"/>
      <c r="Q150" s="85" t="s">
        <v>277</v>
      </c>
      <c r="R150" s="148"/>
      <c r="S150" s="85" t="s">
        <v>282</v>
      </c>
      <c r="T150" s="148" t="s">
        <v>281</v>
      </c>
      <c r="U150" s="85" t="s">
        <v>282</v>
      </c>
      <c r="V150" s="148" t="s">
        <v>499</v>
      </c>
      <c r="W150" s="85" t="s">
        <v>82</v>
      </c>
      <c r="X150" s="148" t="s">
        <v>492</v>
      </c>
      <c r="Y150" s="85" t="s">
        <v>83</v>
      </c>
      <c r="Z150" s="148" t="s">
        <v>85</v>
      </c>
      <c r="AA150" s="85" t="s">
        <v>282</v>
      </c>
      <c r="AB150" s="148" t="s">
        <v>88</v>
      </c>
      <c r="AC150" s="85" t="s">
        <v>83</v>
      </c>
      <c r="AD150" s="148" t="s">
        <v>85</v>
      </c>
      <c r="AE150" s="85" t="s">
        <v>655</v>
      </c>
      <c r="AF150" s="148" t="s">
        <v>645</v>
      </c>
      <c r="AG150" s="85" t="s">
        <v>83</v>
      </c>
      <c r="AH150" s="148" t="s">
        <v>90</v>
      </c>
      <c r="AI150" s="85" t="s">
        <v>298</v>
      </c>
      <c r="AJ150" s="148" t="s">
        <v>286</v>
      </c>
      <c r="AK150" s="85" t="s">
        <v>83</v>
      </c>
      <c r="AL150" s="148" t="s">
        <v>85</v>
      </c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/>
      <c r="P151" s="148"/>
      <c r="Q151" s="85" t="s">
        <v>521</v>
      </c>
      <c r="R151" s="148" t="s">
        <v>504</v>
      </c>
      <c r="S151" s="85" t="s">
        <v>282</v>
      </c>
      <c r="T151" s="148" t="s">
        <v>281</v>
      </c>
      <c r="U151" s="85" t="s">
        <v>282</v>
      </c>
      <c r="V151" s="148" t="s">
        <v>87</v>
      </c>
      <c r="W151" s="85" t="s">
        <v>82</v>
      </c>
      <c r="X151" s="148" t="s">
        <v>492</v>
      </c>
      <c r="Y151" s="85" t="s">
        <v>278</v>
      </c>
      <c r="Z151" s="148"/>
      <c r="AA151" s="85" t="s">
        <v>278</v>
      </c>
      <c r="AB151" s="148"/>
      <c r="AC151" s="85" t="s">
        <v>278</v>
      </c>
      <c r="AD151" s="148"/>
      <c r="AE151" s="85" t="s">
        <v>298</v>
      </c>
      <c r="AF151" s="148" t="s">
        <v>84</v>
      </c>
      <c r="AG151" s="85" t="s">
        <v>83</v>
      </c>
      <c r="AH151" s="148" t="s">
        <v>90</v>
      </c>
      <c r="AI151" s="85" t="s">
        <v>298</v>
      </c>
      <c r="AJ151" s="148" t="s">
        <v>84</v>
      </c>
      <c r="AK151" s="85" t="s">
        <v>278</v>
      </c>
      <c r="AL151" s="148" t="s">
        <v>667</v>
      </c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/>
      <c r="P152" s="154"/>
      <c r="Q152" s="37" t="s">
        <v>82</v>
      </c>
      <c r="R152" s="154" t="s">
        <v>86</v>
      </c>
      <c r="S152" s="37" t="s">
        <v>282</v>
      </c>
      <c r="T152" s="154" t="s">
        <v>85</v>
      </c>
      <c r="U152" s="37" t="s">
        <v>282</v>
      </c>
      <c r="V152" s="154" t="s">
        <v>88</v>
      </c>
      <c r="W152" s="37" t="s">
        <v>278</v>
      </c>
      <c r="X152" s="154" t="s">
        <v>492</v>
      </c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298</v>
      </c>
      <c r="AF152" s="154" t="s">
        <v>278</v>
      </c>
      <c r="AG152" s="37" t="s">
        <v>83</v>
      </c>
      <c r="AH152" s="154" t="s">
        <v>90</v>
      </c>
      <c r="AI152" s="37" t="s">
        <v>298</v>
      </c>
      <c r="AJ152" s="154" t="s">
        <v>85</v>
      </c>
      <c r="AK152" s="37" t="s">
        <v>278</v>
      </c>
      <c r="AL152" s="154"/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/>
      <c r="P153" s="147"/>
      <c r="Q153" s="86" t="s">
        <v>82</v>
      </c>
      <c r="R153" s="147"/>
      <c r="S153" s="86" t="s">
        <v>278</v>
      </c>
      <c r="T153" s="147"/>
      <c r="U153" s="86" t="s">
        <v>278</v>
      </c>
      <c r="V153" s="147"/>
      <c r="W153" s="86" t="s">
        <v>278</v>
      </c>
      <c r="X153" s="147" t="s">
        <v>492</v>
      </c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 t="s">
        <v>285</v>
      </c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/>
      <c r="P154" s="149"/>
      <c r="Q154" s="19" t="s">
        <v>82</v>
      </c>
      <c r="R154" s="149"/>
      <c r="S154" s="19" t="s">
        <v>278</v>
      </c>
      <c r="T154" s="149"/>
      <c r="U154" s="19" t="s">
        <v>278</v>
      </c>
      <c r="V154" s="149"/>
      <c r="W154" s="19" t="s">
        <v>278</v>
      </c>
      <c r="X154" s="149" t="s">
        <v>492</v>
      </c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/>
      <c r="P155" s="149"/>
      <c r="Q155" s="19" t="s">
        <v>278</v>
      </c>
      <c r="R155" s="149"/>
      <c r="S155" s="19" t="s">
        <v>276</v>
      </c>
      <c r="T155" s="149" t="s">
        <v>293</v>
      </c>
      <c r="U155" s="19" t="s">
        <v>276</v>
      </c>
      <c r="V155" s="149" t="s">
        <v>86</v>
      </c>
      <c r="W155" s="19" t="s">
        <v>282</v>
      </c>
      <c r="X155" s="149" t="s">
        <v>492</v>
      </c>
      <c r="Y155" s="19" t="s">
        <v>276</v>
      </c>
      <c r="Z155" s="149"/>
      <c r="AA155" s="19" t="s">
        <v>276</v>
      </c>
      <c r="AB155" s="149"/>
      <c r="AC155" s="19" t="s">
        <v>276</v>
      </c>
      <c r="AD155" s="149"/>
      <c r="AE155" s="19" t="s">
        <v>276</v>
      </c>
      <c r="AF155" s="149" t="s">
        <v>18</v>
      </c>
      <c r="AG155" s="19" t="s">
        <v>276</v>
      </c>
      <c r="AH155" s="149"/>
      <c r="AI155" s="19" t="s">
        <v>276</v>
      </c>
      <c r="AJ155" s="149"/>
      <c r="AK155" s="19" t="s">
        <v>276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/>
      <c r="P156" s="154"/>
      <c r="Q156" s="37" t="s">
        <v>278</v>
      </c>
      <c r="R156" s="154"/>
      <c r="S156" s="37" t="s">
        <v>276</v>
      </c>
      <c r="T156" s="154" t="s">
        <v>88</v>
      </c>
      <c r="U156" s="37" t="s">
        <v>276</v>
      </c>
      <c r="V156" s="154" t="s">
        <v>286</v>
      </c>
      <c r="W156" s="37" t="s">
        <v>282</v>
      </c>
      <c r="X156" s="154" t="s">
        <v>492</v>
      </c>
      <c r="Y156" s="37" t="s">
        <v>276</v>
      </c>
      <c r="Z156" s="154"/>
      <c r="AA156" s="37" t="s">
        <v>276</v>
      </c>
      <c r="AB156" s="154" t="s">
        <v>283</v>
      </c>
      <c r="AC156" s="37" t="s">
        <v>276</v>
      </c>
      <c r="AD156" s="154"/>
      <c r="AE156" s="37" t="s">
        <v>276</v>
      </c>
      <c r="AF156" s="154"/>
      <c r="AG156" s="37" t="s">
        <v>276</v>
      </c>
      <c r="AH156" s="154"/>
      <c r="AI156" s="37" t="s">
        <v>276</v>
      </c>
      <c r="AJ156" s="154"/>
      <c r="AK156" s="37" t="s">
        <v>276</v>
      </c>
      <c r="AL156" s="154" t="s">
        <v>87</v>
      </c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/>
      <c r="P157" s="154"/>
      <c r="Q157" s="37" t="s">
        <v>276</v>
      </c>
      <c r="R157" s="154" t="s">
        <v>524</v>
      </c>
      <c r="S157" s="37" t="s">
        <v>277</v>
      </c>
      <c r="T157" s="154" t="s">
        <v>86</v>
      </c>
      <c r="U157" s="37" t="s">
        <v>277</v>
      </c>
      <c r="V157" s="154" t="s">
        <v>86</v>
      </c>
      <c r="W157" s="37" t="s">
        <v>282</v>
      </c>
      <c r="X157" s="154" t="s">
        <v>492</v>
      </c>
      <c r="Y157" s="37" t="s">
        <v>277</v>
      </c>
      <c r="Z157" s="154" t="s">
        <v>84</v>
      </c>
      <c r="AA157" s="37" t="s">
        <v>277</v>
      </c>
      <c r="AB157" s="154" t="s">
        <v>84</v>
      </c>
      <c r="AC157" s="37" t="s">
        <v>277</v>
      </c>
      <c r="AD157" s="154" t="s">
        <v>84</v>
      </c>
      <c r="AE157" s="37" t="s">
        <v>277</v>
      </c>
      <c r="AF157" s="154" t="s">
        <v>288</v>
      </c>
      <c r="AG157" s="37" t="s">
        <v>277</v>
      </c>
      <c r="AH157" s="154" t="s">
        <v>84</v>
      </c>
      <c r="AI157" s="37" t="s">
        <v>277</v>
      </c>
      <c r="AJ157" s="154"/>
      <c r="AK157" s="37" t="s">
        <v>277</v>
      </c>
      <c r="AL157" s="154" t="s">
        <v>84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/>
      <c r="P158" s="148"/>
      <c r="Q158" s="85" t="s">
        <v>276</v>
      </c>
      <c r="R158" s="148"/>
      <c r="S158" s="85" t="s">
        <v>277</v>
      </c>
      <c r="T158" s="148" t="s">
        <v>468</v>
      </c>
      <c r="U158" s="85" t="s">
        <v>277</v>
      </c>
      <c r="V158" s="148" t="s">
        <v>85</v>
      </c>
      <c r="W158" s="85" t="s">
        <v>278</v>
      </c>
      <c r="X158" s="148" t="s">
        <v>492</v>
      </c>
      <c r="Y158" s="85" t="s">
        <v>277</v>
      </c>
      <c r="Z158" s="148"/>
      <c r="AA158" s="85" t="s">
        <v>277</v>
      </c>
      <c r="AB158" s="148"/>
      <c r="AC158" s="85" t="s">
        <v>277</v>
      </c>
      <c r="AD158" s="148"/>
      <c r="AE158" s="85" t="s">
        <v>277</v>
      </c>
      <c r="AF158" s="148" t="s">
        <v>498</v>
      </c>
      <c r="AG158" s="85" t="s">
        <v>277</v>
      </c>
      <c r="AH158" s="148" t="s">
        <v>85</v>
      </c>
      <c r="AI158" s="85" t="s">
        <v>82</v>
      </c>
      <c r="AJ158" s="148" t="s">
        <v>500</v>
      </c>
      <c r="AK158" s="85" t="s">
        <v>277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/>
      <c r="P159" s="148"/>
      <c r="Q159" s="85" t="s">
        <v>277</v>
      </c>
      <c r="R159" s="148" t="s">
        <v>87</v>
      </c>
      <c r="S159" s="85" t="s">
        <v>82</v>
      </c>
      <c r="T159" s="148" t="s">
        <v>468</v>
      </c>
      <c r="U159" s="85" t="s">
        <v>82</v>
      </c>
      <c r="V159" s="148" t="s">
        <v>498</v>
      </c>
      <c r="W159" s="85" t="s">
        <v>278</v>
      </c>
      <c r="X159" s="148" t="s">
        <v>492</v>
      </c>
      <c r="Y159" s="85" t="s">
        <v>82</v>
      </c>
      <c r="Z159" s="148" t="s">
        <v>85</v>
      </c>
      <c r="AA159" s="85" t="s">
        <v>82</v>
      </c>
      <c r="AB159" s="148"/>
      <c r="AC159" s="85" t="s">
        <v>82</v>
      </c>
      <c r="AD159" s="148"/>
      <c r="AE159" s="85" t="s">
        <v>82</v>
      </c>
      <c r="AF159" s="148"/>
      <c r="AG159" s="85" t="s">
        <v>82</v>
      </c>
      <c r="AH159" s="148"/>
      <c r="AI159" s="85" t="s">
        <v>82</v>
      </c>
      <c r="AJ159" s="148" t="s">
        <v>85</v>
      </c>
      <c r="AK159" s="85" t="s">
        <v>82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/>
      <c r="P160" s="147"/>
      <c r="Q160" s="86" t="s">
        <v>277</v>
      </c>
      <c r="R160" s="147"/>
      <c r="S160" s="86" t="s">
        <v>82</v>
      </c>
      <c r="T160" s="147" t="s">
        <v>279</v>
      </c>
      <c r="U160" s="86" t="s">
        <v>82</v>
      </c>
      <c r="V160" s="147"/>
      <c r="W160" s="86" t="s">
        <v>278</v>
      </c>
      <c r="X160" s="147" t="s">
        <v>492</v>
      </c>
      <c r="Y160" s="86" t="s">
        <v>82</v>
      </c>
      <c r="Z160" s="147" t="s">
        <v>85</v>
      </c>
      <c r="AA160" s="86" t="s">
        <v>82</v>
      </c>
      <c r="AB160" s="147"/>
      <c r="AC160" s="86" t="s">
        <v>82</v>
      </c>
      <c r="AD160" s="147"/>
      <c r="AE160" s="86" t="s">
        <v>82</v>
      </c>
      <c r="AF160" s="147"/>
      <c r="AG160" s="86" t="s">
        <v>82</v>
      </c>
      <c r="AH160" s="147" t="s">
        <v>85</v>
      </c>
      <c r="AI160" s="86" t="s">
        <v>82</v>
      </c>
      <c r="AJ160" s="147"/>
      <c r="AK160" s="86" t="s">
        <v>82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/>
      <c r="P161" s="162"/>
      <c r="Q161" s="124" t="s">
        <v>277</v>
      </c>
      <c r="R161" s="162"/>
      <c r="S161" s="124" t="s">
        <v>82</v>
      </c>
      <c r="T161" s="162" t="s">
        <v>277</v>
      </c>
      <c r="U161" s="124" t="s">
        <v>82</v>
      </c>
      <c r="V161" s="162" t="s">
        <v>498</v>
      </c>
      <c r="W161" s="124" t="s">
        <v>278</v>
      </c>
      <c r="X161" s="162" t="s">
        <v>492</v>
      </c>
      <c r="Y161" s="124" t="s">
        <v>82</v>
      </c>
      <c r="Z161" s="162" t="s">
        <v>22</v>
      </c>
      <c r="AA161" s="124" t="s">
        <v>82</v>
      </c>
      <c r="AB161" s="162"/>
      <c r="AC161" s="124" t="s">
        <v>82</v>
      </c>
      <c r="AD161" s="162"/>
      <c r="AE161" s="124" t="s">
        <v>82</v>
      </c>
      <c r="AF161" s="162" t="s">
        <v>278</v>
      </c>
      <c r="AG161" s="124" t="s">
        <v>82</v>
      </c>
      <c r="AH161" s="162"/>
      <c r="AI161" s="124" t="s">
        <v>82</v>
      </c>
      <c r="AJ161" s="162"/>
      <c r="AK161" s="124" t="s">
        <v>82</v>
      </c>
      <c r="AL161" s="162" t="s">
        <v>502</v>
      </c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/>
      <c r="P162" s="151"/>
      <c r="Q162" s="84" t="s">
        <v>82</v>
      </c>
      <c r="R162" s="151"/>
      <c r="S162" s="84" t="s">
        <v>278</v>
      </c>
      <c r="T162" s="151"/>
      <c r="U162" s="84" t="s">
        <v>278</v>
      </c>
      <c r="V162" s="151"/>
      <c r="W162" s="84" t="s">
        <v>276</v>
      </c>
      <c r="X162" s="151" t="s">
        <v>492</v>
      </c>
      <c r="Y162" s="84" t="s">
        <v>278</v>
      </c>
      <c r="Z162" s="151"/>
      <c r="AA162" s="84" t="s">
        <v>278</v>
      </c>
      <c r="AB162" s="151"/>
      <c r="AC162" s="84" t="s">
        <v>278</v>
      </c>
      <c r="AD162" s="151"/>
      <c r="AE162" s="84" t="s">
        <v>278</v>
      </c>
      <c r="AF162" s="151"/>
      <c r="AG162" s="84" t="s">
        <v>278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/>
      <c r="P163" s="155"/>
      <c r="Q163" s="40" t="s">
        <v>82</v>
      </c>
      <c r="R163" s="155"/>
      <c r="S163" s="40" t="s">
        <v>278</v>
      </c>
      <c r="T163" s="155"/>
      <c r="U163" s="40" t="s">
        <v>278</v>
      </c>
      <c r="V163" s="155"/>
      <c r="W163" s="40" t="s">
        <v>276</v>
      </c>
      <c r="X163" s="155" t="s">
        <v>492</v>
      </c>
      <c r="Y163" s="40" t="s">
        <v>278</v>
      </c>
      <c r="Z163" s="155"/>
      <c r="AA163" s="40" t="s">
        <v>278</v>
      </c>
      <c r="AB163" s="155"/>
      <c r="AC163" s="40" t="s">
        <v>278</v>
      </c>
      <c r="AD163" s="155"/>
      <c r="AE163" s="40" t="s">
        <v>278</v>
      </c>
      <c r="AF163" s="155" t="s">
        <v>484</v>
      </c>
      <c r="AG163" s="40" t="s">
        <v>278</v>
      </c>
      <c r="AH163" s="155"/>
      <c r="AI163" s="40" t="s">
        <v>278</v>
      </c>
      <c r="AJ163" s="155" t="s">
        <v>277</v>
      </c>
      <c r="AK163" s="40" t="s">
        <v>278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/>
      <c r="P164" s="155"/>
      <c r="Q164" s="40" t="s">
        <v>278</v>
      </c>
      <c r="R164" s="155"/>
      <c r="S164" s="40" t="s">
        <v>276</v>
      </c>
      <c r="T164" s="155" t="s">
        <v>277</v>
      </c>
      <c r="U164" s="40" t="s">
        <v>276</v>
      </c>
      <c r="V164" s="155" t="s">
        <v>82</v>
      </c>
      <c r="W164" s="40" t="s">
        <v>277</v>
      </c>
      <c r="X164" s="155" t="s">
        <v>492</v>
      </c>
      <c r="Y164" s="40" t="s">
        <v>276</v>
      </c>
      <c r="Z164" s="155"/>
      <c r="AA164" s="40" t="s">
        <v>276</v>
      </c>
      <c r="AB164" s="155"/>
      <c r="AC164" s="40" t="s">
        <v>276</v>
      </c>
      <c r="AD164" s="155"/>
      <c r="AE164" s="40" t="s">
        <v>276</v>
      </c>
      <c r="AF164" s="155"/>
      <c r="AG164" s="40" t="s">
        <v>276</v>
      </c>
      <c r="AH164" s="155"/>
      <c r="AI164" s="40" t="s">
        <v>276</v>
      </c>
      <c r="AJ164" s="155"/>
      <c r="AK164" s="40" t="s">
        <v>276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/>
      <c r="P165" s="155"/>
      <c r="Q165" s="40" t="s">
        <v>278</v>
      </c>
      <c r="R165" s="155"/>
      <c r="S165" s="40" t="s">
        <v>276</v>
      </c>
      <c r="T165" s="155" t="s">
        <v>277</v>
      </c>
      <c r="U165" s="40" t="s">
        <v>276</v>
      </c>
      <c r="V165" s="155" t="s">
        <v>82</v>
      </c>
      <c r="W165" s="40" t="s">
        <v>277</v>
      </c>
      <c r="X165" s="155" t="s">
        <v>492</v>
      </c>
      <c r="Y165" s="40" t="s">
        <v>276</v>
      </c>
      <c r="Z165" s="155"/>
      <c r="AA165" s="40" t="s">
        <v>276</v>
      </c>
      <c r="AB165" s="155"/>
      <c r="AC165" s="40" t="s">
        <v>276</v>
      </c>
      <c r="AD165" s="155"/>
      <c r="AE165" s="40" t="s">
        <v>276</v>
      </c>
      <c r="AF165" s="155"/>
      <c r="AG165" s="40" t="s">
        <v>276</v>
      </c>
      <c r="AH165" s="155"/>
      <c r="AI165" s="40" t="s">
        <v>276</v>
      </c>
      <c r="AJ165" s="155"/>
      <c r="AK165" s="40" t="s">
        <v>276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/>
      <c r="P166" s="155"/>
      <c r="Q166" s="40" t="s">
        <v>276</v>
      </c>
      <c r="R166" s="155"/>
      <c r="S166" s="40" t="s">
        <v>277</v>
      </c>
      <c r="T166" s="155" t="s">
        <v>468</v>
      </c>
      <c r="U166" s="40" t="s">
        <v>277</v>
      </c>
      <c r="V166" s="155" t="s">
        <v>498</v>
      </c>
      <c r="W166" s="40" t="s">
        <v>82</v>
      </c>
      <c r="X166" s="155" t="s">
        <v>492</v>
      </c>
      <c r="Y166" s="40" t="s">
        <v>277</v>
      </c>
      <c r="Z166" s="155"/>
      <c r="AA166" s="40" t="s">
        <v>277</v>
      </c>
      <c r="AB166" s="155"/>
      <c r="AC166" s="40" t="s">
        <v>277</v>
      </c>
      <c r="AD166" s="155" t="s">
        <v>295</v>
      </c>
      <c r="AE166" s="40" t="s">
        <v>277</v>
      </c>
      <c r="AF166" s="155" t="s">
        <v>630</v>
      </c>
      <c r="AG166" s="40" t="s">
        <v>277</v>
      </c>
      <c r="AH166" s="155"/>
      <c r="AI166" s="40" t="s">
        <v>277</v>
      </c>
      <c r="AJ166" s="155"/>
      <c r="AK166" s="40" t="s">
        <v>277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/>
      <c r="P167" s="156"/>
      <c r="Q167" s="87" t="s">
        <v>276</v>
      </c>
      <c r="R167" s="156"/>
      <c r="S167" s="87" t="s">
        <v>277</v>
      </c>
      <c r="T167" s="156"/>
      <c r="U167" s="87" t="s">
        <v>277</v>
      </c>
      <c r="V167" s="156"/>
      <c r="W167" s="87" t="s">
        <v>82</v>
      </c>
      <c r="X167" s="156" t="s">
        <v>492</v>
      </c>
      <c r="Y167" s="87" t="s">
        <v>277</v>
      </c>
      <c r="Z167" s="156"/>
      <c r="AA167" s="87" t="s">
        <v>277</v>
      </c>
      <c r="AB167" s="156"/>
      <c r="AC167" s="87" t="s">
        <v>277</v>
      </c>
      <c r="AD167" s="156"/>
      <c r="AE167" s="87" t="s">
        <v>277</v>
      </c>
      <c r="AF167" s="156" t="s">
        <v>22</v>
      </c>
      <c r="AG167" s="87" t="s">
        <v>277</v>
      </c>
      <c r="AH167" s="156" t="s">
        <v>295</v>
      </c>
      <c r="AI167" s="87" t="s">
        <v>277</v>
      </c>
      <c r="AJ167" s="156"/>
      <c r="AK167" s="87" t="s">
        <v>277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/>
      <c r="P168" s="157"/>
      <c r="Q168" s="80" t="s">
        <v>276</v>
      </c>
      <c r="R168" s="157"/>
      <c r="S168" s="80" t="s">
        <v>277</v>
      </c>
      <c r="T168" s="157"/>
      <c r="U168" s="80" t="s">
        <v>277</v>
      </c>
      <c r="V168" s="157" t="s">
        <v>22</v>
      </c>
      <c r="W168" s="80" t="s">
        <v>82</v>
      </c>
      <c r="X168" s="157" t="s">
        <v>492</v>
      </c>
      <c r="Y168" s="80" t="s">
        <v>277</v>
      </c>
      <c r="Z168" s="157"/>
      <c r="AA168" s="80" t="s">
        <v>277</v>
      </c>
      <c r="AB168" s="157" t="s">
        <v>276</v>
      </c>
      <c r="AC168" s="80" t="s">
        <v>277</v>
      </c>
      <c r="AD168" s="157"/>
      <c r="AE168" s="80" t="s">
        <v>277</v>
      </c>
      <c r="AF168" s="157"/>
      <c r="AG168" s="80" t="s">
        <v>277</v>
      </c>
      <c r="AH168" s="157"/>
      <c r="AI168" s="80" t="s">
        <v>277</v>
      </c>
      <c r="AJ168" s="157" t="s">
        <v>89</v>
      </c>
      <c r="AK168" s="80" t="s">
        <v>277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/>
      <c r="P169" s="151"/>
      <c r="Q169" s="234" t="s">
        <v>277</v>
      </c>
      <c r="R169" s="151"/>
      <c r="S169" s="234" t="s">
        <v>82</v>
      </c>
      <c r="T169" s="151" t="s">
        <v>85</v>
      </c>
      <c r="U169" s="234" t="s">
        <v>82</v>
      </c>
      <c r="V169" s="151" t="s">
        <v>492</v>
      </c>
      <c r="W169" s="234" t="s">
        <v>278</v>
      </c>
      <c r="X169" s="151" t="s">
        <v>492</v>
      </c>
      <c r="Y169" s="234" t="s">
        <v>82</v>
      </c>
      <c r="Z169" s="151"/>
      <c r="AA169" s="234" t="s">
        <v>82</v>
      </c>
      <c r="AB169" s="151" t="s">
        <v>276</v>
      </c>
      <c r="AC169" s="234" t="s">
        <v>82</v>
      </c>
      <c r="AD169" s="151"/>
      <c r="AE169" s="234" t="s">
        <v>82</v>
      </c>
      <c r="AF169" s="151"/>
      <c r="AG169" s="234" t="s">
        <v>82</v>
      </c>
      <c r="AH169" s="151"/>
      <c r="AI169" s="234" t="s">
        <v>82</v>
      </c>
      <c r="AJ169" s="151"/>
      <c r="AK169" s="234" t="s">
        <v>82</v>
      </c>
      <c r="AL169" s="151" t="s">
        <v>87</v>
      </c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/>
      <c r="P170" s="151"/>
      <c r="Q170" s="234" t="s">
        <v>277</v>
      </c>
      <c r="R170" s="151" t="s">
        <v>504</v>
      </c>
      <c r="S170" s="234" t="s">
        <v>82</v>
      </c>
      <c r="T170" s="151" t="s">
        <v>468</v>
      </c>
      <c r="U170" s="234" t="s">
        <v>82</v>
      </c>
      <c r="V170" s="151" t="s">
        <v>498</v>
      </c>
      <c r="W170" s="234" t="s">
        <v>278</v>
      </c>
      <c r="X170" s="151" t="s">
        <v>492</v>
      </c>
      <c r="Y170" s="234" t="s">
        <v>82</v>
      </c>
      <c r="Z170" s="151"/>
      <c r="AA170" s="234" t="s">
        <v>82</v>
      </c>
      <c r="AB170" s="151" t="s">
        <v>276</v>
      </c>
      <c r="AC170" s="234" t="s">
        <v>82</v>
      </c>
      <c r="AD170" s="151"/>
      <c r="AE170" s="234" t="s">
        <v>82</v>
      </c>
      <c r="AF170" s="151"/>
      <c r="AG170" s="234" t="s">
        <v>82</v>
      </c>
      <c r="AH170" s="151"/>
      <c r="AI170" s="234" t="s">
        <v>82</v>
      </c>
      <c r="AJ170" s="151"/>
      <c r="AK170" s="234" t="s">
        <v>82</v>
      </c>
      <c r="AL170" s="151" t="s">
        <v>630</v>
      </c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/>
      <c r="P171" s="155"/>
      <c r="Q171" s="40" t="s">
        <v>82</v>
      </c>
      <c r="R171" s="155" t="s">
        <v>504</v>
      </c>
      <c r="S171" s="40" t="s">
        <v>278</v>
      </c>
      <c r="T171" s="155"/>
      <c r="U171" s="40" t="s">
        <v>278</v>
      </c>
      <c r="V171" s="155"/>
      <c r="W171" s="40" t="s">
        <v>276</v>
      </c>
      <c r="X171" s="155" t="s">
        <v>492</v>
      </c>
      <c r="Y171" s="40" t="s">
        <v>278</v>
      </c>
      <c r="Z171" s="155"/>
      <c r="AA171" s="40" t="s">
        <v>278</v>
      </c>
      <c r="AB171" s="155"/>
      <c r="AC171" s="40" t="s">
        <v>278</v>
      </c>
      <c r="AD171" s="155"/>
      <c r="AE171" s="40" t="s">
        <v>278</v>
      </c>
      <c r="AF171" s="155"/>
      <c r="AG171" s="40" t="s">
        <v>278</v>
      </c>
      <c r="AH171" s="155"/>
      <c r="AI171" s="40" t="s">
        <v>278</v>
      </c>
      <c r="AJ171" s="155"/>
      <c r="AK171" s="40" t="s">
        <v>278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/>
      <c r="P172" s="151"/>
      <c r="Q172" s="84" t="s">
        <v>82</v>
      </c>
      <c r="R172" s="151" t="s">
        <v>504</v>
      </c>
      <c r="S172" s="84" t="s">
        <v>278</v>
      </c>
      <c r="T172" s="151"/>
      <c r="U172" s="84" t="s">
        <v>278</v>
      </c>
      <c r="V172" s="151"/>
      <c r="W172" s="84" t="s">
        <v>276</v>
      </c>
      <c r="X172" s="151" t="s">
        <v>492</v>
      </c>
      <c r="Y172" s="84" t="s">
        <v>278</v>
      </c>
      <c r="Z172" s="151"/>
      <c r="AA172" s="84" t="s">
        <v>278</v>
      </c>
      <c r="AB172" s="151"/>
      <c r="AC172" s="84" t="s">
        <v>278</v>
      </c>
      <c r="AD172" s="151"/>
      <c r="AE172" s="84" t="s">
        <v>278</v>
      </c>
      <c r="AF172" s="151"/>
      <c r="AG172" s="84" t="s">
        <v>278</v>
      </c>
      <c r="AH172" s="151"/>
      <c r="AI172" s="84" t="s">
        <v>278</v>
      </c>
      <c r="AJ172" s="151"/>
      <c r="AK172" s="84" t="s">
        <v>278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/>
      <c r="P173" s="155"/>
      <c r="Q173" s="40" t="s">
        <v>278</v>
      </c>
      <c r="R173" s="155"/>
      <c r="S173" s="40" t="s">
        <v>276</v>
      </c>
      <c r="T173" s="155" t="s">
        <v>85</v>
      </c>
      <c r="U173" s="40" t="s">
        <v>276</v>
      </c>
      <c r="V173" s="155" t="s">
        <v>498</v>
      </c>
      <c r="W173" s="40" t="s">
        <v>277</v>
      </c>
      <c r="X173" s="155" t="s">
        <v>492</v>
      </c>
      <c r="Y173" s="40" t="s">
        <v>276</v>
      </c>
      <c r="Z173" s="155" t="s">
        <v>85</v>
      </c>
      <c r="AA173" s="40" t="s">
        <v>276</v>
      </c>
      <c r="AB173" s="155"/>
      <c r="AC173" s="40" t="s">
        <v>276</v>
      </c>
      <c r="AD173" s="155" t="s">
        <v>88</v>
      </c>
      <c r="AE173" s="40" t="s">
        <v>276</v>
      </c>
      <c r="AF173" s="155"/>
      <c r="AG173" s="40" t="s">
        <v>276</v>
      </c>
      <c r="AH173" s="155"/>
      <c r="AI173" s="40" t="s">
        <v>276</v>
      </c>
      <c r="AJ173" s="155"/>
      <c r="AK173" s="40" t="s">
        <v>276</v>
      </c>
      <c r="AL173" s="155" t="s">
        <v>502</v>
      </c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/>
      <c r="P174" s="156"/>
      <c r="Q174" s="239" t="s">
        <v>278</v>
      </c>
      <c r="R174" s="156"/>
      <c r="S174" s="239" t="s">
        <v>276</v>
      </c>
      <c r="T174" s="156" t="s">
        <v>85</v>
      </c>
      <c r="U174" s="239" t="s">
        <v>276</v>
      </c>
      <c r="V174" s="156"/>
      <c r="W174" s="239" t="s">
        <v>277</v>
      </c>
      <c r="X174" s="156" t="s">
        <v>492</v>
      </c>
      <c r="Y174" s="239" t="s">
        <v>276</v>
      </c>
      <c r="Z174" s="156" t="s">
        <v>85</v>
      </c>
      <c r="AA174" s="239" t="s">
        <v>276</v>
      </c>
      <c r="AB174" s="156"/>
      <c r="AC174" s="239" t="s">
        <v>276</v>
      </c>
      <c r="AD174" s="156"/>
      <c r="AE174" s="239" t="s">
        <v>276</v>
      </c>
      <c r="AF174" s="156" t="s">
        <v>85</v>
      </c>
      <c r="AG174" s="239" t="s">
        <v>276</v>
      </c>
      <c r="AH174" s="156"/>
      <c r="AI174" s="239" t="s">
        <v>276</v>
      </c>
      <c r="AJ174" s="156" t="s">
        <v>506</v>
      </c>
      <c r="AK174" s="239" t="s">
        <v>276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/>
      <c r="P175" s="157"/>
      <c r="Q175" s="80" t="s">
        <v>278</v>
      </c>
      <c r="R175" s="157"/>
      <c r="S175" s="80" t="s">
        <v>276</v>
      </c>
      <c r="T175" s="157" t="s">
        <v>87</v>
      </c>
      <c r="U175" s="80" t="s">
        <v>276</v>
      </c>
      <c r="V175" s="157"/>
      <c r="W175" s="80" t="s">
        <v>277</v>
      </c>
      <c r="X175" s="157" t="s">
        <v>492</v>
      </c>
      <c r="Y175" s="80" t="s">
        <v>276</v>
      </c>
      <c r="Z175" s="157" t="s">
        <v>22</v>
      </c>
      <c r="AA175" s="80" t="s">
        <v>276</v>
      </c>
      <c r="AB175" s="157"/>
      <c r="AC175" s="80" t="s">
        <v>276</v>
      </c>
      <c r="AD175" s="157"/>
      <c r="AE175" s="80" t="s">
        <v>276</v>
      </c>
      <c r="AF175" s="157" t="s">
        <v>85</v>
      </c>
      <c r="AG175" s="80" t="s">
        <v>276</v>
      </c>
      <c r="AH175" s="157"/>
      <c r="AI175" s="80" t="s">
        <v>276</v>
      </c>
      <c r="AJ175" s="157" t="s">
        <v>506</v>
      </c>
      <c r="AK175" s="80" t="s">
        <v>276</v>
      </c>
      <c r="AL175" s="157"/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/>
      <c r="P176" s="151"/>
      <c r="Q176" s="234" t="s">
        <v>83</v>
      </c>
      <c r="R176" s="151" t="s">
        <v>88</v>
      </c>
      <c r="S176" s="234" t="s">
        <v>277</v>
      </c>
      <c r="T176" s="151" t="s">
        <v>87</v>
      </c>
      <c r="U176" s="234" t="s">
        <v>277</v>
      </c>
      <c r="V176" s="151"/>
      <c r="W176" s="234" t="s">
        <v>82</v>
      </c>
      <c r="X176" s="151" t="s">
        <v>492</v>
      </c>
      <c r="Y176" s="234" t="s">
        <v>277</v>
      </c>
      <c r="Z176" s="151"/>
      <c r="AA176" s="234" t="s">
        <v>277</v>
      </c>
      <c r="AB176" s="151"/>
      <c r="AC176" s="234" t="s">
        <v>277</v>
      </c>
      <c r="AD176" s="151"/>
      <c r="AE176" s="234" t="s">
        <v>277</v>
      </c>
      <c r="AF176" s="151" t="s">
        <v>85</v>
      </c>
      <c r="AG176" s="234" t="s">
        <v>277</v>
      </c>
      <c r="AH176" s="151"/>
      <c r="AI176" s="234" t="s">
        <v>277</v>
      </c>
      <c r="AJ176" s="151"/>
      <c r="AK176" s="234" t="s">
        <v>277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/>
      <c r="P177" s="155"/>
      <c r="Q177" s="40" t="s">
        <v>83</v>
      </c>
      <c r="R177" s="155" t="s">
        <v>88</v>
      </c>
      <c r="S177" s="40" t="s">
        <v>277</v>
      </c>
      <c r="T177" s="155" t="s">
        <v>492</v>
      </c>
      <c r="U177" s="40" t="s">
        <v>277</v>
      </c>
      <c r="V177" s="155" t="s">
        <v>492</v>
      </c>
      <c r="W177" s="40" t="s">
        <v>82</v>
      </c>
      <c r="X177" s="155" t="s">
        <v>492</v>
      </c>
      <c r="Y177" s="40" t="s">
        <v>277</v>
      </c>
      <c r="Z177" s="155"/>
      <c r="AA177" s="40" t="s">
        <v>277</v>
      </c>
      <c r="AB177" s="155"/>
      <c r="AC177" s="40" t="s">
        <v>277</v>
      </c>
      <c r="AD177" s="155"/>
      <c r="AE177" s="40" t="s">
        <v>277</v>
      </c>
      <c r="AF177" s="155" t="s">
        <v>85</v>
      </c>
      <c r="AG177" s="40" t="s">
        <v>277</v>
      </c>
      <c r="AH177" s="155"/>
      <c r="AI177" s="40" t="s">
        <v>277</v>
      </c>
      <c r="AJ177" s="155" t="s">
        <v>506</v>
      </c>
      <c r="AK177" s="40" t="s">
        <v>277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/>
      <c r="P178" s="155"/>
      <c r="Q178" s="40" t="s">
        <v>83</v>
      </c>
      <c r="R178" s="155" t="s">
        <v>85</v>
      </c>
      <c r="S178" s="40" t="s">
        <v>82</v>
      </c>
      <c r="T178" s="155" t="s">
        <v>88</v>
      </c>
      <c r="U178" s="40" t="s">
        <v>82</v>
      </c>
      <c r="V178" s="155" t="s">
        <v>498</v>
      </c>
      <c r="W178" s="40" t="s">
        <v>278</v>
      </c>
      <c r="X178" s="155" t="s">
        <v>492</v>
      </c>
      <c r="Y178" s="40" t="s">
        <v>277</v>
      </c>
      <c r="Z178" s="155" t="s">
        <v>466</v>
      </c>
      <c r="AA178" s="40" t="s">
        <v>82</v>
      </c>
      <c r="AB178" s="155"/>
      <c r="AC178" s="40" t="s">
        <v>82</v>
      </c>
      <c r="AD178" s="155" t="s">
        <v>276</v>
      </c>
      <c r="AE178" s="40" t="s">
        <v>82</v>
      </c>
      <c r="AF178" s="155" t="s">
        <v>85</v>
      </c>
      <c r="AG178" s="40" t="s">
        <v>82</v>
      </c>
      <c r="AH178" s="155"/>
      <c r="AI178" s="40" t="s">
        <v>82</v>
      </c>
      <c r="AJ178" s="155" t="s">
        <v>85</v>
      </c>
      <c r="AK178" s="40" t="s">
        <v>82</v>
      </c>
      <c r="AL178" s="155" t="s">
        <v>502</v>
      </c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/>
      <c r="P179" s="151"/>
      <c r="Q179" s="84" t="s">
        <v>278</v>
      </c>
      <c r="R179" s="151"/>
      <c r="S179" s="84" t="s">
        <v>82</v>
      </c>
      <c r="T179" s="151" t="s">
        <v>88</v>
      </c>
      <c r="U179" s="84" t="s">
        <v>82</v>
      </c>
      <c r="V179" s="151" t="s">
        <v>498</v>
      </c>
      <c r="W179" s="84" t="s">
        <v>278</v>
      </c>
      <c r="X179" s="151" t="s">
        <v>492</v>
      </c>
      <c r="Y179" s="84" t="s">
        <v>277</v>
      </c>
      <c r="Z179" s="151" t="s">
        <v>466</v>
      </c>
      <c r="AA179" s="84" t="s">
        <v>82</v>
      </c>
      <c r="AB179" s="151" t="s">
        <v>296</v>
      </c>
      <c r="AC179" s="84" t="s">
        <v>82</v>
      </c>
      <c r="AD179" s="151" t="s">
        <v>276</v>
      </c>
      <c r="AE179" s="84" t="s">
        <v>82</v>
      </c>
      <c r="AF179" s="151" t="s">
        <v>85</v>
      </c>
      <c r="AG179" s="84" t="s">
        <v>82</v>
      </c>
      <c r="AH179" s="151"/>
      <c r="AI179" s="84" t="s">
        <v>82</v>
      </c>
      <c r="AJ179" s="151" t="s">
        <v>85</v>
      </c>
      <c r="AK179" s="84" t="s">
        <v>82</v>
      </c>
      <c r="AL179" s="151" t="s">
        <v>502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/>
      <c r="P180" s="155"/>
      <c r="Q180" s="40" t="s">
        <v>278</v>
      </c>
      <c r="R180" s="155"/>
      <c r="S180" s="40" t="s">
        <v>278</v>
      </c>
      <c r="T180" s="155"/>
      <c r="U180" s="40" t="s">
        <v>278</v>
      </c>
      <c r="V180" s="155"/>
      <c r="W180" s="40" t="s">
        <v>276</v>
      </c>
      <c r="X180" s="155" t="s">
        <v>492</v>
      </c>
      <c r="Y180" s="40" t="s">
        <v>278</v>
      </c>
      <c r="Z180" s="155"/>
      <c r="AA180" s="40" t="s">
        <v>278</v>
      </c>
      <c r="AB180" s="155"/>
      <c r="AC180" s="40" t="s">
        <v>278</v>
      </c>
      <c r="AD180" s="155"/>
      <c r="AE180" s="40" t="s">
        <v>278</v>
      </c>
      <c r="AF180" s="155"/>
      <c r="AG180" s="40" t="s">
        <v>278</v>
      </c>
      <c r="AH180" s="155"/>
      <c r="AI180" s="40" t="s">
        <v>278</v>
      </c>
      <c r="AJ180" s="155"/>
      <c r="AK180" s="40" t="s">
        <v>278</v>
      </c>
      <c r="AL180" s="155"/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/>
      <c r="P181" s="157"/>
      <c r="Q181" s="80" t="s">
        <v>278</v>
      </c>
      <c r="R181" s="157"/>
      <c r="S181" s="80" t="s">
        <v>278</v>
      </c>
      <c r="T181" s="157"/>
      <c r="U181" s="80" t="s">
        <v>278</v>
      </c>
      <c r="V181" s="157"/>
      <c r="W181" s="80" t="s">
        <v>276</v>
      </c>
      <c r="X181" s="157" t="s">
        <v>492</v>
      </c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/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/>
      <c r="P182" s="157"/>
      <c r="Q182" s="80" t="s">
        <v>278</v>
      </c>
      <c r="R182" s="157"/>
      <c r="S182" s="80" t="s">
        <v>278</v>
      </c>
      <c r="T182" s="157"/>
      <c r="U182" s="80" t="s">
        <v>278</v>
      </c>
      <c r="V182" s="157"/>
      <c r="W182" s="80" t="s">
        <v>276</v>
      </c>
      <c r="X182" s="157" t="s">
        <v>492</v>
      </c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/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/>
      <c r="P183" s="151"/>
      <c r="Q183" s="84" t="s">
        <v>276</v>
      </c>
      <c r="R183" s="151"/>
      <c r="S183" s="84" t="s">
        <v>282</v>
      </c>
      <c r="T183" s="151" t="s">
        <v>281</v>
      </c>
      <c r="U183" s="84" t="s">
        <v>282</v>
      </c>
      <c r="V183" s="151" t="s">
        <v>85</v>
      </c>
      <c r="W183" s="84" t="s">
        <v>277</v>
      </c>
      <c r="X183" s="151" t="s">
        <v>492</v>
      </c>
      <c r="Y183" s="84" t="s">
        <v>278</v>
      </c>
      <c r="Z183" s="151"/>
      <c r="AA183" s="84" t="s">
        <v>278</v>
      </c>
      <c r="AB183" s="151"/>
      <c r="AC183" s="84" t="s">
        <v>278</v>
      </c>
      <c r="AD183" s="151"/>
      <c r="AE183" s="84" t="s">
        <v>298</v>
      </c>
      <c r="AF183" s="151" t="s">
        <v>85</v>
      </c>
      <c r="AG183" s="84" t="s">
        <v>83</v>
      </c>
      <c r="AH183" s="151" t="s">
        <v>90</v>
      </c>
      <c r="AI183" s="84" t="s">
        <v>298</v>
      </c>
      <c r="AJ183" s="151" t="s">
        <v>85</v>
      </c>
      <c r="AK183" s="84" t="s">
        <v>278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/>
      <c r="P184" s="155"/>
      <c r="Q184" s="40" t="s">
        <v>276</v>
      </c>
      <c r="R184" s="155"/>
      <c r="S184" s="40" t="s">
        <v>282</v>
      </c>
      <c r="T184" s="155" t="s">
        <v>281</v>
      </c>
      <c r="U184" s="40" t="s">
        <v>282</v>
      </c>
      <c r="V184" s="155" t="s">
        <v>87</v>
      </c>
      <c r="W184" s="40" t="s">
        <v>277</v>
      </c>
      <c r="X184" s="155" t="s">
        <v>492</v>
      </c>
      <c r="Y184" s="40" t="s">
        <v>278</v>
      </c>
      <c r="Z184" s="155"/>
      <c r="AA184" s="40" t="s">
        <v>278</v>
      </c>
      <c r="AB184" s="155"/>
      <c r="AC184" s="40" t="s">
        <v>278</v>
      </c>
      <c r="AD184" s="155"/>
      <c r="AE184" s="40" t="s">
        <v>298</v>
      </c>
      <c r="AF184" s="155" t="s">
        <v>85</v>
      </c>
      <c r="AG184" s="40" t="s">
        <v>83</v>
      </c>
      <c r="AH184" s="155" t="s">
        <v>90</v>
      </c>
      <c r="AI184" s="40" t="s">
        <v>298</v>
      </c>
      <c r="AJ184" s="155" t="s">
        <v>85</v>
      </c>
      <c r="AK184" s="40" t="s">
        <v>278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/>
      <c r="P185" s="155"/>
      <c r="Q185" s="40" t="s">
        <v>277</v>
      </c>
      <c r="R185" s="155" t="s">
        <v>630</v>
      </c>
      <c r="S185" s="40" t="s">
        <v>282</v>
      </c>
      <c r="T185" s="155" t="s">
        <v>281</v>
      </c>
      <c r="U185" s="40" t="s">
        <v>282</v>
      </c>
      <c r="V185" s="155" t="s">
        <v>88</v>
      </c>
      <c r="W185" s="40" t="s">
        <v>82</v>
      </c>
      <c r="X185" s="155" t="s">
        <v>492</v>
      </c>
      <c r="Y185" s="40" t="s">
        <v>83</v>
      </c>
      <c r="Z185" s="155" t="s">
        <v>88</v>
      </c>
      <c r="AA185" s="40" t="s">
        <v>282</v>
      </c>
      <c r="AB185" s="155" t="s">
        <v>90</v>
      </c>
      <c r="AC185" s="40" t="s">
        <v>83</v>
      </c>
      <c r="AD185" s="155" t="s">
        <v>90</v>
      </c>
      <c r="AE185" s="40" t="s">
        <v>298</v>
      </c>
      <c r="AF185" s="155" t="s">
        <v>85</v>
      </c>
      <c r="AG185" s="40" t="s">
        <v>83</v>
      </c>
      <c r="AH185" s="155" t="s">
        <v>90</v>
      </c>
      <c r="AI185" s="40" t="s">
        <v>298</v>
      </c>
      <c r="AJ185" s="155" t="s">
        <v>85</v>
      </c>
      <c r="AK185" s="40" t="s">
        <v>83</v>
      </c>
      <c r="AL185" s="155" t="s">
        <v>85</v>
      </c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/>
      <c r="P186" s="151"/>
      <c r="Q186" s="84" t="s">
        <v>277</v>
      </c>
      <c r="R186" s="151"/>
      <c r="S186" s="84" t="s">
        <v>278</v>
      </c>
      <c r="T186" s="151"/>
      <c r="U186" s="84" t="s">
        <v>278</v>
      </c>
      <c r="V186" s="151"/>
      <c r="W186" s="84" t="s">
        <v>82</v>
      </c>
      <c r="X186" s="151" t="s">
        <v>492</v>
      </c>
      <c r="Y186" s="84" t="s">
        <v>83</v>
      </c>
      <c r="Z186" s="151" t="s">
        <v>88</v>
      </c>
      <c r="AA186" s="84" t="s">
        <v>282</v>
      </c>
      <c r="AB186" s="151" t="s">
        <v>90</v>
      </c>
      <c r="AC186" s="84" t="s">
        <v>83</v>
      </c>
      <c r="AD186" s="151" t="s">
        <v>90</v>
      </c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83</v>
      </c>
      <c r="AL186" s="151" t="s">
        <v>492</v>
      </c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/>
      <c r="P187" s="155"/>
      <c r="Q187" s="40" t="s">
        <v>82</v>
      </c>
      <c r="R187" s="155" t="s">
        <v>295</v>
      </c>
      <c r="S187" s="40" t="s">
        <v>278</v>
      </c>
      <c r="T187" s="155"/>
      <c r="U187" s="40" t="s">
        <v>278</v>
      </c>
      <c r="V187" s="155"/>
      <c r="W187" s="40" t="s">
        <v>278</v>
      </c>
      <c r="X187" s="155" t="s">
        <v>492</v>
      </c>
      <c r="Y187" s="40" t="s">
        <v>83</v>
      </c>
      <c r="Z187" s="155" t="s">
        <v>88</v>
      </c>
      <c r="AA187" s="40" t="s">
        <v>282</v>
      </c>
      <c r="AB187" s="155" t="s">
        <v>90</v>
      </c>
      <c r="AC187" s="40" t="s">
        <v>83</v>
      </c>
      <c r="AD187" s="155" t="s">
        <v>90</v>
      </c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277</v>
      </c>
      <c r="AL187" s="155" t="s">
        <v>502</v>
      </c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/>
      <c r="P188" s="156"/>
      <c r="Q188" s="87" t="s">
        <v>82</v>
      </c>
      <c r="R188" s="156"/>
      <c r="S188" s="87" t="s">
        <v>278</v>
      </c>
      <c r="T188" s="156"/>
      <c r="U188" s="87" t="s">
        <v>278</v>
      </c>
      <c r="V188" s="156"/>
      <c r="W188" s="87" t="s">
        <v>278</v>
      </c>
      <c r="X188" s="156" t="s">
        <v>492</v>
      </c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/>
      <c r="P189" s="157"/>
      <c r="Q189" s="80" t="s">
        <v>82</v>
      </c>
      <c r="R189" s="157"/>
      <c r="S189" s="80" t="s">
        <v>278</v>
      </c>
      <c r="T189" s="157"/>
      <c r="U189" s="80" t="s">
        <v>278</v>
      </c>
      <c r="V189" s="157"/>
      <c r="W189" s="80" t="s">
        <v>278</v>
      </c>
      <c r="X189" s="157" t="s">
        <v>492</v>
      </c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492</v>
      </c>
      <c r="U190" s="116" t="s">
        <v>276</v>
      </c>
      <c r="V190" s="152" t="s">
        <v>86</v>
      </c>
      <c r="W190" s="116" t="s">
        <v>278</v>
      </c>
      <c r="X190" s="152" t="s">
        <v>492</v>
      </c>
      <c r="Y190" s="116" t="s">
        <v>276</v>
      </c>
      <c r="Z190" s="152" t="s">
        <v>587</v>
      </c>
      <c r="AA190" s="116" t="s">
        <v>276</v>
      </c>
      <c r="AB190" s="152" t="s">
        <v>587</v>
      </c>
      <c r="AC190" s="116" t="s">
        <v>276</v>
      </c>
      <c r="AD190" s="152"/>
      <c r="AE190" s="116" t="s">
        <v>587</v>
      </c>
      <c r="AF190" s="152" t="s">
        <v>288</v>
      </c>
      <c r="AG190" s="116" t="s">
        <v>276</v>
      </c>
      <c r="AH190" s="152"/>
      <c r="AI190" s="116" t="s">
        <v>276</v>
      </c>
      <c r="AJ190" s="152" t="s">
        <v>85</v>
      </c>
      <c r="AK190" s="116" t="s">
        <v>276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492</v>
      </c>
      <c r="U191" s="88" t="s">
        <v>276</v>
      </c>
      <c r="V191" s="153" t="s">
        <v>86</v>
      </c>
      <c r="W191" s="88" t="s">
        <v>278</v>
      </c>
      <c r="X191" s="153" t="s">
        <v>492</v>
      </c>
      <c r="Y191" s="88" t="s">
        <v>276</v>
      </c>
      <c r="Z191" s="153"/>
      <c r="AA191" s="88" t="s">
        <v>276</v>
      </c>
      <c r="AB191" s="153"/>
      <c r="AC191" s="88" t="s">
        <v>276</v>
      </c>
      <c r="AD191" s="153"/>
      <c r="AE191" s="88" t="s">
        <v>276</v>
      </c>
      <c r="AF191" s="153" t="s">
        <v>669</v>
      </c>
      <c r="AG191" s="88" t="s">
        <v>276</v>
      </c>
      <c r="AH191" s="153"/>
      <c r="AI191" s="88" t="s">
        <v>276</v>
      </c>
      <c r="AJ191" s="153"/>
      <c r="AK191" s="88" t="s">
        <v>276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/>
      <c r="P192" s="158"/>
      <c r="Q192" s="123" t="s">
        <v>276</v>
      </c>
      <c r="R192" s="158" t="s">
        <v>86</v>
      </c>
      <c r="S192" s="123" t="s">
        <v>277</v>
      </c>
      <c r="T192" s="158" t="s">
        <v>492</v>
      </c>
      <c r="U192" s="123" t="s">
        <v>277</v>
      </c>
      <c r="V192" s="158" t="s">
        <v>86</v>
      </c>
      <c r="W192" s="123" t="s">
        <v>282</v>
      </c>
      <c r="X192" s="158" t="s">
        <v>492</v>
      </c>
      <c r="Y192" s="123" t="s">
        <v>277</v>
      </c>
      <c r="Z192" s="158"/>
      <c r="AA192" s="123" t="s">
        <v>277</v>
      </c>
      <c r="AB192" s="158"/>
      <c r="AC192" s="123" t="s">
        <v>277</v>
      </c>
      <c r="AD192" s="158"/>
      <c r="AE192" s="123" t="s">
        <v>277</v>
      </c>
      <c r="AF192" s="158" t="s">
        <v>669</v>
      </c>
      <c r="AG192" s="123" t="s">
        <v>277</v>
      </c>
      <c r="AH192" s="158" t="s">
        <v>85</v>
      </c>
      <c r="AI192" s="123" t="s">
        <v>277</v>
      </c>
      <c r="AJ192" s="158"/>
      <c r="AK192" s="123" t="s">
        <v>277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/>
      <c r="P193" s="159"/>
      <c r="Q193" s="89" t="s">
        <v>276</v>
      </c>
      <c r="R193" s="159"/>
      <c r="S193" s="89" t="s">
        <v>277</v>
      </c>
      <c r="T193" s="159" t="s">
        <v>492</v>
      </c>
      <c r="U193" s="89" t="s">
        <v>277</v>
      </c>
      <c r="V193" s="159" t="s">
        <v>86</v>
      </c>
      <c r="W193" s="89" t="s">
        <v>282</v>
      </c>
      <c r="X193" s="159" t="s">
        <v>492</v>
      </c>
      <c r="Y193" s="89" t="s">
        <v>277</v>
      </c>
      <c r="Z193" s="159"/>
      <c r="AA193" s="89" t="s">
        <v>277</v>
      </c>
      <c r="AB193" s="159"/>
      <c r="AC193" s="89" t="s">
        <v>277</v>
      </c>
      <c r="AD193" s="159"/>
      <c r="AE193" s="89" t="s">
        <v>277</v>
      </c>
      <c r="AF193" s="159" t="s">
        <v>669</v>
      </c>
      <c r="AG193" s="89" t="s">
        <v>277</v>
      </c>
      <c r="AH193" s="159"/>
      <c r="AI193" s="89" t="s">
        <v>277</v>
      </c>
      <c r="AJ193" s="159"/>
      <c r="AK193" s="89" t="s">
        <v>277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/>
      <c r="P194" s="160"/>
      <c r="Q194" s="101" t="s">
        <v>277</v>
      </c>
      <c r="R194" s="160" t="s">
        <v>537</v>
      </c>
      <c r="S194" s="101" t="s">
        <v>82</v>
      </c>
      <c r="T194" s="160" t="s">
        <v>492</v>
      </c>
      <c r="U194" s="101" t="s">
        <v>82</v>
      </c>
      <c r="V194" s="160" t="s">
        <v>86</v>
      </c>
      <c r="W194" s="101" t="s">
        <v>282</v>
      </c>
      <c r="X194" s="160" t="s">
        <v>492</v>
      </c>
      <c r="Y194" s="101" t="s">
        <v>82</v>
      </c>
      <c r="Z194" s="160"/>
      <c r="AA194" s="101" t="s">
        <v>82</v>
      </c>
      <c r="AB194" s="160"/>
      <c r="AC194" s="101" t="s">
        <v>82</v>
      </c>
      <c r="AD194" s="160"/>
      <c r="AE194" s="101" t="s">
        <v>82</v>
      </c>
      <c r="AF194" s="160" t="s">
        <v>18</v>
      </c>
      <c r="AG194" s="101" t="s">
        <v>82</v>
      </c>
      <c r="AH194" s="160"/>
      <c r="AI194" s="101" t="s">
        <v>82</v>
      </c>
      <c r="AJ194" s="160" t="s">
        <v>506</v>
      </c>
      <c r="AK194" s="101" t="s">
        <v>82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/>
      <c r="P195" s="156"/>
      <c r="Q195" s="87" t="s">
        <v>277</v>
      </c>
      <c r="R195" s="156"/>
      <c r="S195" s="87" t="s">
        <v>82</v>
      </c>
      <c r="T195" s="156"/>
      <c r="U195" s="87" t="s">
        <v>82</v>
      </c>
      <c r="V195" s="156" t="s">
        <v>86</v>
      </c>
      <c r="W195" s="87" t="s">
        <v>278</v>
      </c>
      <c r="X195" s="156" t="s">
        <v>492</v>
      </c>
      <c r="Y195" s="87" t="s">
        <v>82</v>
      </c>
      <c r="Z195" s="156"/>
      <c r="AA195" s="87" t="s">
        <v>82</v>
      </c>
      <c r="AB195" s="156"/>
      <c r="AC195" s="87" t="s">
        <v>82</v>
      </c>
      <c r="AD195" s="156"/>
      <c r="AE195" s="87" t="s">
        <v>82</v>
      </c>
      <c r="AF195" s="156" t="s">
        <v>284</v>
      </c>
      <c r="AG195" s="87" t="s">
        <v>82</v>
      </c>
      <c r="AH195" s="156"/>
      <c r="AI195" s="87" t="s">
        <v>82</v>
      </c>
      <c r="AJ195" s="156" t="s">
        <v>88</v>
      </c>
      <c r="AK195" s="87" t="s">
        <v>82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/>
      <c r="P196" s="157"/>
      <c r="Q196" s="80" t="s">
        <v>277</v>
      </c>
      <c r="R196" s="157"/>
      <c r="S196" s="80" t="s">
        <v>82</v>
      </c>
      <c r="T196" s="157" t="s">
        <v>279</v>
      </c>
      <c r="U196" s="80" t="s">
        <v>82</v>
      </c>
      <c r="V196" s="157"/>
      <c r="W196" s="80" t="s">
        <v>278</v>
      </c>
      <c r="X196" s="157" t="s">
        <v>492</v>
      </c>
      <c r="Y196" s="80" t="s">
        <v>82</v>
      </c>
      <c r="Z196" s="157"/>
      <c r="AA196" s="80" t="s">
        <v>82</v>
      </c>
      <c r="AB196" s="157"/>
      <c r="AC196" s="80" t="s">
        <v>82</v>
      </c>
      <c r="AD196" s="157"/>
      <c r="AE196" s="80" t="s">
        <v>82</v>
      </c>
      <c r="AF196" s="157" t="s">
        <v>22</v>
      </c>
      <c r="AG196" s="80" t="s">
        <v>82</v>
      </c>
      <c r="AH196" s="157"/>
      <c r="AI196" s="80" t="s">
        <v>82</v>
      </c>
      <c r="AJ196" s="157"/>
      <c r="AK196" s="80" t="s">
        <v>82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/>
      <c r="P197" s="159"/>
      <c r="Q197" s="89" t="s">
        <v>82</v>
      </c>
      <c r="R197" s="159"/>
      <c r="S197" s="89" t="s">
        <v>278</v>
      </c>
      <c r="T197" s="159"/>
      <c r="U197" s="89" t="s">
        <v>278</v>
      </c>
      <c r="V197" s="159"/>
      <c r="W197" s="89" t="s">
        <v>276</v>
      </c>
      <c r="X197" s="159" t="s">
        <v>492</v>
      </c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/>
      <c r="AI197" s="89" t="s">
        <v>278</v>
      </c>
      <c r="AJ197" s="159"/>
      <c r="AK197" s="89" t="s">
        <v>278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/>
      <c r="P198" s="160"/>
      <c r="Q198" s="101" t="s">
        <v>82</v>
      </c>
      <c r="R198" s="160"/>
      <c r="S198" s="101" t="s">
        <v>278</v>
      </c>
      <c r="T198" s="160"/>
      <c r="U198" s="101" t="s">
        <v>278</v>
      </c>
      <c r="V198" s="160"/>
      <c r="W198" s="101" t="s">
        <v>276</v>
      </c>
      <c r="X198" s="160" t="s">
        <v>492</v>
      </c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278</v>
      </c>
      <c r="AJ198" s="160"/>
      <c r="AK198" s="101" t="s">
        <v>278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/>
      <c r="P199" s="160"/>
      <c r="Q199" s="101" t="s">
        <v>278</v>
      </c>
      <c r="R199" s="160"/>
      <c r="S199" s="101" t="s">
        <v>276</v>
      </c>
      <c r="T199" s="160" t="s">
        <v>293</v>
      </c>
      <c r="U199" s="101" t="s">
        <v>276</v>
      </c>
      <c r="V199" s="160"/>
      <c r="W199" s="101" t="s">
        <v>277</v>
      </c>
      <c r="X199" s="160" t="s">
        <v>492</v>
      </c>
      <c r="Y199" s="101" t="s">
        <v>276</v>
      </c>
      <c r="Z199" s="160"/>
      <c r="AA199" s="101" t="s">
        <v>276</v>
      </c>
      <c r="AB199" s="160"/>
      <c r="AC199" s="101" t="s">
        <v>276</v>
      </c>
      <c r="AD199" s="160" t="s">
        <v>85</v>
      </c>
      <c r="AE199" s="101" t="s">
        <v>276</v>
      </c>
      <c r="AF199" s="160"/>
      <c r="AG199" s="101" t="s">
        <v>276</v>
      </c>
      <c r="AH199" s="160"/>
      <c r="AI199" s="101" t="s">
        <v>276</v>
      </c>
      <c r="AJ199" s="160"/>
      <c r="AK199" s="101" t="s">
        <v>276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/>
      <c r="P200" s="159"/>
      <c r="Q200" s="89" t="s">
        <v>278</v>
      </c>
      <c r="R200" s="159"/>
      <c r="S200" s="89" t="s">
        <v>276</v>
      </c>
      <c r="T200" s="159" t="s">
        <v>294</v>
      </c>
      <c r="U200" s="89" t="s">
        <v>540</v>
      </c>
      <c r="V200" s="159" t="s">
        <v>284</v>
      </c>
      <c r="W200" s="89" t="s">
        <v>277</v>
      </c>
      <c r="X200" s="159" t="s">
        <v>492</v>
      </c>
      <c r="Y200" s="89" t="s">
        <v>276</v>
      </c>
      <c r="Z200" s="159"/>
      <c r="AA200" s="89" t="s">
        <v>276</v>
      </c>
      <c r="AB200" s="159"/>
      <c r="AC200" s="89" t="s">
        <v>276</v>
      </c>
      <c r="AD200" s="159" t="s">
        <v>85</v>
      </c>
      <c r="AE200" s="89" t="s">
        <v>276</v>
      </c>
      <c r="AF200" s="159"/>
      <c r="AG200" s="89" t="s">
        <v>276</v>
      </c>
      <c r="AH200" s="159"/>
      <c r="AI200" s="89" t="s">
        <v>276</v>
      </c>
      <c r="AJ200" s="159" t="s">
        <v>288</v>
      </c>
      <c r="AK200" s="89" t="s">
        <v>276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/>
      <c r="P201" s="160"/>
      <c r="Q201" s="101" t="s">
        <v>276</v>
      </c>
      <c r="R201" s="160"/>
      <c r="S201" s="101" t="s">
        <v>277</v>
      </c>
      <c r="T201" s="160" t="s">
        <v>295</v>
      </c>
      <c r="U201" s="101" t="s">
        <v>277</v>
      </c>
      <c r="V201" s="160" t="s">
        <v>18</v>
      </c>
      <c r="W201" s="101" t="s">
        <v>82</v>
      </c>
      <c r="X201" s="160" t="s">
        <v>492</v>
      </c>
      <c r="Y201" s="101" t="s">
        <v>277</v>
      </c>
      <c r="Z201" s="160"/>
      <c r="AA201" s="101" t="s">
        <v>277</v>
      </c>
      <c r="AB201" s="160"/>
      <c r="AC201" s="101" t="s">
        <v>277</v>
      </c>
      <c r="AD201" s="160" t="s">
        <v>87</v>
      </c>
      <c r="AE201" s="101" t="s">
        <v>277</v>
      </c>
      <c r="AF201" s="160"/>
      <c r="AG201" s="101" t="s">
        <v>277</v>
      </c>
      <c r="AH201" s="160"/>
      <c r="AI201" s="101" t="s">
        <v>277</v>
      </c>
      <c r="AJ201" s="160"/>
      <c r="AK201" s="101" t="s">
        <v>277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/>
      <c r="P202" s="156"/>
      <c r="Q202" s="87" t="s">
        <v>276</v>
      </c>
      <c r="R202" s="156" t="s">
        <v>538</v>
      </c>
      <c r="S202" s="87" t="s">
        <v>277</v>
      </c>
      <c r="T202" s="156" t="s">
        <v>497</v>
      </c>
      <c r="U202" s="87" t="s">
        <v>277</v>
      </c>
      <c r="V202" s="156" t="s">
        <v>492</v>
      </c>
      <c r="W202" s="87" t="s">
        <v>82</v>
      </c>
      <c r="X202" s="156" t="s">
        <v>492</v>
      </c>
      <c r="Y202" s="87" t="s">
        <v>277</v>
      </c>
      <c r="Z202" s="156"/>
      <c r="AA202" s="87" t="s">
        <v>277</v>
      </c>
      <c r="AB202" s="156"/>
      <c r="AC202" s="87" t="s">
        <v>277</v>
      </c>
      <c r="AD202" s="156" t="s">
        <v>88</v>
      </c>
      <c r="AE202" s="87" t="s">
        <v>277</v>
      </c>
      <c r="AF202" s="156"/>
      <c r="AG202" s="87" t="s">
        <v>277</v>
      </c>
      <c r="AH202" s="156"/>
      <c r="AI202" s="87" t="s">
        <v>277</v>
      </c>
      <c r="AJ202" s="156" t="s">
        <v>506</v>
      </c>
      <c r="AK202" s="87" t="s">
        <v>277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/>
      <c r="P203" s="157"/>
      <c r="Q203" s="80" t="s">
        <v>276</v>
      </c>
      <c r="R203" s="157" t="s">
        <v>537</v>
      </c>
      <c r="S203" s="80" t="s">
        <v>277</v>
      </c>
      <c r="T203" s="157"/>
      <c r="U203" s="80" t="s">
        <v>277</v>
      </c>
      <c r="V203" s="157" t="s">
        <v>492</v>
      </c>
      <c r="W203" s="80" t="s">
        <v>82</v>
      </c>
      <c r="X203" s="157" t="s">
        <v>492</v>
      </c>
      <c r="Y203" s="80" t="s">
        <v>277</v>
      </c>
      <c r="Z203" s="157"/>
      <c r="AA203" s="80" t="s">
        <v>277</v>
      </c>
      <c r="AB203" s="157"/>
      <c r="AC203" s="80" t="s">
        <v>277</v>
      </c>
      <c r="AD203" s="157" t="s">
        <v>88</v>
      </c>
      <c r="AE203" s="80" t="s">
        <v>277</v>
      </c>
      <c r="AF203" s="157" t="s">
        <v>85</v>
      </c>
      <c r="AG203" s="80" t="s">
        <v>277</v>
      </c>
      <c r="AH203" s="157"/>
      <c r="AI203" s="80" t="s">
        <v>277</v>
      </c>
      <c r="AJ203" s="157"/>
      <c r="AK203" s="80" t="s">
        <v>277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/>
      <c r="P204" s="159"/>
      <c r="Q204" s="89" t="s">
        <v>277</v>
      </c>
      <c r="R204" s="159"/>
      <c r="S204" s="89" t="s">
        <v>82</v>
      </c>
      <c r="T204" s="159"/>
      <c r="U204" s="89" t="s">
        <v>82</v>
      </c>
      <c r="V204" s="159"/>
      <c r="W204" s="89" t="s">
        <v>278</v>
      </c>
      <c r="X204" s="159" t="s">
        <v>492</v>
      </c>
      <c r="Y204" s="89" t="s">
        <v>82</v>
      </c>
      <c r="Z204" s="159" t="s">
        <v>492</v>
      </c>
      <c r="AA204" s="89" t="s">
        <v>82</v>
      </c>
      <c r="AB204" s="159"/>
      <c r="AC204" s="89" t="s">
        <v>82</v>
      </c>
      <c r="AD204" s="159" t="s">
        <v>85</v>
      </c>
      <c r="AE204" s="89" t="s">
        <v>82</v>
      </c>
      <c r="AF204" s="159"/>
      <c r="AG204" s="89" t="s">
        <v>82</v>
      </c>
      <c r="AH204" s="159"/>
      <c r="AI204" s="89" t="s">
        <v>82</v>
      </c>
      <c r="AJ204" s="159" t="s">
        <v>85</v>
      </c>
      <c r="AK204" s="89" t="s">
        <v>82</v>
      </c>
      <c r="AL204" s="159" t="s">
        <v>87</v>
      </c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/>
      <c r="P205" s="160"/>
      <c r="Q205" s="101" t="s">
        <v>277</v>
      </c>
      <c r="R205" s="160"/>
      <c r="S205" s="101" t="s">
        <v>82</v>
      </c>
      <c r="T205" s="160"/>
      <c r="U205" s="101" t="s">
        <v>82</v>
      </c>
      <c r="V205" s="160"/>
      <c r="W205" s="101" t="s">
        <v>278</v>
      </c>
      <c r="X205" s="160" t="s">
        <v>492</v>
      </c>
      <c r="Y205" s="101" t="s">
        <v>82</v>
      </c>
      <c r="Z205" s="160" t="s">
        <v>492</v>
      </c>
      <c r="AA205" s="101" t="s">
        <v>82</v>
      </c>
      <c r="AB205" s="160"/>
      <c r="AC205" s="101" t="s">
        <v>82</v>
      </c>
      <c r="AD205" s="160" t="s">
        <v>85</v>
      </c>
      <c r="AE205" s="101" t="s">
        <v>82</v>
      </c>
      <c r="AF205" s="160"/>
      <c r="AG205" s="101" t="s">
        <v>82</v>
      </c>
      <c r="AH205" s="160"/>
      <c r="AI205" s="101" t="s">
        <v>82</v>
      </c>
      <c r="AJ205" s="160" t="s">
        <v>85</v>
      </c>
      <c r="AK205" s="101" t="s">
        <v>82</v>
      </c>
      <c r="AL205" s="160" t="s">
        <v>88</v>
      </c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/>
      <c r="P206" s="160"/>
      <c r="Q206" s="101" t="s">
        <v>82</v>
      </c>
      <c r="R206" s="160" t="s">
        <v>518</v>
      </c>
      <c r="S206" s="101" t="s">
        <v>278</v>
      </c>
      <c r="T206" s="160"/>
      <c r="U206" s="101" t="s">
        <v>278</v>
      </c>
      <c r="V206" s="160"/>
      <c r="W206" s="101" t="s">
        <v>276</v>
      </c>
      <c r="X206" s="160" t="s">
        <v>492</v>
      </c>
      <c r="Y206" s="101" t="s">
        <v>278</v>
      </c>
      <c r="Z206" s="160" t="s">
        <v>492</v>
      </c>
      <c r="AA206" s="101" t="s">
        <v>278</v>
      </c>
      <c r="AB206" s="160"/>
      <c r="AC206" s="101" t="s">
        <v>278</v>
      </c>
      <c r="AD206" s="160"/>
      <c r="AE206" s="101" t="s">
        <v>278</v>
      </c>
      <c r="AF206" s="160"/>
      <c r="AG206" s="101" t="s">
        <v>278</v>
      </c>
      <c r="AH206" s="160"/>
      <c r="AI206" s="101" t="s">
        <v>278</v>
      </c>
      <c r="AJ206" s="160"/>
      <c r="AK206" s="101" t="s">
        <v>278</v>
      </c>
      <c r="AL206" s="160"/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/>
      <c r="P207" s="159"/>
      <c r="Q207" s="89" t="s">
        <v>82</v>
      </c>
      <c r="R207" s="159" t="s">
        <v>518</v>
      </c>
      <c r="S207" s="89" t="s">
        <v>278</v>
      </c>
      <c r="T207" s="159"/>
      <c r="U207" s="89" t="s">
        <v>278</v>
      </c>
      <c r="V207" s="159"/>
      <c r="W207" s="89" t="s">
        <v>276</v>
      </c>
      <c r="X207" s="159" t="s">
        <v>492</v>
      </c>
      <c r="Y207" s="89" t="s">
        <v>278</v>
      </c>
      <c r="Z207" s="159"/>
      <c r="AA207" s="89" t="s">
        <v>278</v>
      </c>
      <c r="AB207" s="159"/>
      <c r="AC207" s="89" t="s">
        <v>278</v>
      </c>
      <c r="AD207" s="159"/>
      <c r="AE207" s="89" t="s">
        <v>278</v>
      </c>
      <c r="AF207" s="159"/>
      <c r="AG207" s="89" t="s">
        <v>278</v>
      </c>
      <c r="AH207" s="159"/>
      <c r="AI207" s="89" t="s">
        <v>278</v>
      </c>
      <c r="AJ207" s="159"/>
      <c r="AK207" s="89" t="s">
        <v>276</v>
      </c>
      <c r="AL207" s="159" t="s">
        <v>11</v>
      </c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/>
      <c r="P208" s="160"/>
      <c r="Q208" s="101" t="s">
        <v>278</v>
      </c>
      <c r="R208" s="160"/>
      <c r="S208" s="101" t="s">
        <v>276</v>
      </c>
      <c r="T208" s="160"/>
      <c r="U208" s="101" t="s">
        <v>276</v>
      </c>
      <c r="V208" s="160"/>
      <c r="W208" s="101" t="s">
        <v>277</v>
      </c>
      <c r="X208" s="160" t="s">
        <v>492</v>
      </c>
      <c r="Y208" s="101" t="s">
        <v>276</v>
      </c>
      <c r="Z208" s="160" t="s">
        <v>85</v>
      </c>
      <c r="AA208" s="101" t="s">
        <v>276</v>
      </c>
      <c r="AB208" s="160"/>
      <c r="AC208" s="101" t="s">
        <v>276</v>
      </c>
      <c r="AD208" s="160" t="s">
        <v>85</v>
      </c>
      <c r="AE208" s="101" t="s">
        <v>276</v>
      </c>
      <c r="AF208" s="160"/>
      <c r="AG208" s="101" t="s">
        <v>276</v>
      </c>
      <c r="AH208" s="160"/>
      <c r="AI208" s="101" t="s">
        <v>276</v>
      </c>
      <c r="AJ208" s="160"/>
      <c r="AK208" s="101" t="s">
        <v>277</v>
      </c>
      <c r="AL208" s="160" t="s">
        <v>502</v>
      </c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/>
      <c r="P209" s="156"/>
      <c r="Q209" s="87" t="s">
        <v>278</v>
      </c>
      <c r="R209" s="156"/>
      <c r="S209" s="87" t="s">
        <v>276</v>
      </c>
      <c r="T209" s="156" t="s">
        <v>468</v>
      </c>
      <c r="U209" s="87" t="s">
        <v>276</v>
      </c>
      <c r="V209" s="156" t="s">
        <v>498</v>
      </c>
      <c r="W209" s="87" t="s">
        <v>277</v>
      </c>
      <c r="X209" s="156" t="s">
        <v>492</v>
      </c>
      <c r="Y209" s="87" t="s">
        <v>276</v>
      </c>
      <c r="Z209" s="156" t="s">
        <v>85</v>
      </c>
      <c r="AA209" s="87" t="s">
        <v>276</v>
      </c>
      <c r="AB209" s="156"/>
      <c r="AC209" s="87" t="s">
        <v>276</v>
      </c>
      <c r="AD209" s="156" t="s">
        <v>88</v>
      </c>
      <c r="AE209" s="87" t="s">
        <v>276</v>
      </c>
      <c r="AF209" s="156" t="s">
        <v>540</v>
      </c>
      <c r="AG209" s="87" t="s">
        <v>276</v>
      </c>
      <c r="AH209" s="156"/>
      <c r="AI209" s="87" t="s">
        <v>276</v>
      </c>
      <c r="AJ209" s="156"/>
      <c r="AK209" s="87" t="s">
        <v>277</v>
      </c>
      <c r="AL209" s="156" t="s">
        <v>539</v>
      </c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/>
      <c r="P210" s="157"/>
      <c r="Q210" s="80" t="s">
        <v>278</v>
      </c>
      <c r="R210" s="157"/>
      <c r="S210" s="80" t="s">
        <v>276</v>
      </c>
      <c r="T210" s="157" t="s">
        <v>468</v>
      </c>
      <c r="U210" s="80" t="s">
        <v>276</v>
      </c>
      <c r="V210" s="157" t="s">
        <v>498</v>
      </c>
      <c r="W210" s="80" t="s">
        <v>277</v>
      </c>
      <c r="X210" s="157" t="s">
        <v>492</v>
      </c>
      <c r="Y210" s="80" t="s">
        <v>276</v>
      </c>
      <c r="Z210" s="157" t="s">
        <v>22</v>
      </c>
      <c r="AA210" s="80" t="s">
        <v>276</v>
      </c>
      <c r="AB210" s="157"/>
      <c r="AC210" s="80" t="s">
        <v>276</v>
      </c>
      <c r="AD210" s="157" t="s">
        <v>88</v>
      </c>
      <c r="AE210" s="80" t="s">
        <v>276</v>
      </c>
      <c r="AF210" s="157"/>
      <c r="AG210" s="80" t="s">
        <v>276</v>
      </c>
      <c r="AH210" s="157"/>
      <c r="AI210" s="80" t="s">
        <v>276</v>
      </c>
      <c r="AJ210" s="157"/>
      <c r="AK210" s="80" t="s">
        <v>277</v>
      </c>
      <c r="AL210" s="157" t="s">
        <v>539</v>
      </c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/>
      <c r="P211" s="160"/>
      <c r="Q211" s="101" t="s">
        <v>278</v>
      </c>
      <c r="R211" s="160"/>
      <c r="S211" s="101" t="s">
        <v>277</v>
      </c>
      <c r="T211" s="160" t="s">
        <v>468</v>
      </c>
      <c r="U211" s="101" t="s">
        <v>277</v>
      </c>
      <c r="V211" s="160" t="s">
        <v>498</v>
      </c>
      <c r="W211" s="101" t="s">
        <v>82</v>
      </c>
      <c r="X211" s="160" t="s">
        <v>492</v>
      </c>
      <c r="Y211" s="101" t="s">
        <v>277</v>
      </c>
      <c r="Z211" s="160" t="s">
        <v>85</v>
      </c>
      <c r="AA211" s="101" t="s">
        <v>277</v>
      </c>
      <c r="AB211" s="160"/>
      <c r="AC211" s="101" t="s">
        <v>277</v>
      </c>
      <c r="AD211" s="160" t="s">
        <v>85</v>
      </c>
      <c r="AE211" s="101" t="s">
        <v>277</v>
      </c>
      <c r="AF211" s="160"/>
      <c r="AG211" s="101" t="s">
        <v>277</v>
      </c>
      <c r="AH211" s="160" t="s">
        <v>82</v>
      </c>
      <c r="AI211" s="101" t="s">
        <v>277</v>
      </c>
      <c r="AJ211" s="160" t="s">
        <v>276</v>
      </c>
      <c r="AK211" s="101" t="s">
        <v>277</v>
      </c>
      <c r="AL211" s="160"/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/>
      <c r="P212" s="156"/>
      <c r="Q212" s="87" t="s">
        <v>278</v>
      </c>
      <c r="R212" s="156"/>
      <c r="S212" s="87" t="s">
        <v>690</v>
      </c>
      <c r="T212" s="156" t="s">
        <v>295</v>
      </c>
      <c r="U212" s="87" t="s">
        <v>277</v>
      </c>
      <c r="V212" s="156" t="s">
        <v>498</v>
      </c>
      <c r="W212" s="87" t="s">
        <v>82</v>
      </c>
      <c r="X212" s="156" t="s">
        <v>492</v>
      </c>
      <c r="Y212" s="87" t="s">
        <v>277</v>
      </c>
      <c r="Z212" s="156" t="s">
        <v>22</v>
      </c>
      <c r="AA212" s="87" t="s">
        <v>277</v>
      </c>
      <c r="AB212" s="156"/>
      <c r="AC212" s="87" t="s">
        <v>277</v>
      </c>
      <c r="AD212" s="156" t="s">
        <v>88</v>
      </c>
      <c r="AE212" s="87" t="s">
        <v>277</v>
      </c>
      <c r="AF212" s="156"/>
      <c r="AG212" s="87" t="s">
        <v>277</v>
      </c>
      <c r="AH212" s="156" t="s">
        <v>82</v>
      </c>
      <c r="AI212" s="87" t="s">
        <v>277</v>
      </c>
      <c r="AJ212" s="156" t="s">
        <v>276</v>
      </c>
      <c r="AK212" s="87" t="s">
        <v>277</v>
      </c>
      <c r="AL212" s="156"/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/>
      <c r="P213" s="160"/>
      <c r="Q213" s="101" t="s">
        <v>83</v>
      </c>
      <c r="R213" s="160" t="s">
        <v>85</v>
      </c>
      <c r="S213" s="101" t="s">
        <v>82</v>
      </c>
      <c r="T213" s="160"/>
      <c r="U213" s="101" t="s">
        <v>82</v>
      </c>
      <c r="V213" s="160" t="s">
        <v>669</v>
      </c>
      <c r="W213" s="101" t="s">
        <v>278</v>
      </c>
      <c r="X213" s="160" t="s">
        <v>492</v>
      </c>
      <c r="Y213" s="101" t="s">
        <v>82</v>
      </c>
      <c r="Z213" s="160" t="s">
        <v>85</v>
      </c>
      <c r="AA213" s="101" t="s">
        <v>82</v>
      </c>
      <c r="AB213" s="160" t="s">
        <v>85</v>
      </c>
      <c r="AC213" s="101" t="s">
        <v>82</v>
      </c>
      <c r="AD213" s="160" t="s">
        <v>87</v>
      </c>
      <c r="AE213" s="101" t="s">
        <v>82</v>
      </c>
      <c r="AF213" s="160" t="s">
        <v>277</v>
      </c>
      <c r="AG213" s="101" t="s">
        <v>82</v>
      </c>
      <c r="AH213" s="160"/>
      <c r="AI213" s="101" t="s">
        <v>82</v>
      </c>
      <c r="AJ213" s="160" t="s">
        <v>277</v>
      </c>
      <c r="AK213" s="101" t="s">
        <v>82</v>
      </c>
      <c r="AL213" s="160" t="s">
        <v>502</v>
      </c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/>
      <c r="P214" s="159"/>
      <c r="Q214" s="89" t="s">
        <v>83</v>
      </c>
      <c r="R214" s="159" t="s">
        <v>85</v>
      </c>
      <c r="S214" s="89" t="s">
        <v>82</v>
      </c>
      <c r="T214" s="159"/>
      <c r="U214" s="89" t="s">
        <v>82</v>
      </c>
      <c r="V214" s="159" t="s">
        <v>669</v>
      </c>
      <c r="W214" s="89" t="s">
        <v>278</v>
      </c>
      <c r="X214" s="159" t="s">
        <v>492</v>
      </c>
      <c r="Y214" s="89" t="s">
        <v>82</v>
      </c>
      <c r="Z214" s="159" t="s">
        <v>85</v>
      </c>
      <c r="AA214" s="89" t="s">
        <v>82</v>
      </c>
      <c r="AB214" s="159" t="s">
        <v>85</v>
      </c>
      <c r="AC214" s="89" t="s">
        <v>82</v>
      </c>
      <c r="AD214" s="159" t="s">
        <v>87</v>
      </c>
      <c r="AE214" s="89" t="s">
        <v>82</v>
      </c>
      <c r="AF214" s="159" t="s">
        <v>277</v>
      </c>
      <c r="AG214" s="89" t="s">
        <v>82</v>
      </c>
      <c r="AH214" s="159"/>
      <c r="AI214" s="89" t="s">
        <v>82</v>
      </c>
      <c r="AJ214" s="159" t="s">
        <v>277</v>
      </c>
      <c r="AK214" s="89" t="s">
        <v>82</v>
      </c>
      <c r="AL214" s="159" t="s">
        <v>502</v>
      </c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/>
      <c r="P215" s="160"/>
      <c r="Q215" s="101" t="s">
        <v>83</v>
      </c>
      <c r="R215" s="160" t="s">
        <v>88</v>
      </c>
      <c r="S215" s="101" t="s">
        <v>278</v>
      </c>
      <c r="T215" s="160"/>
      <c r="U215" s="101" t="s">
        <v>278</v>
      </c>
      <c r="V215" s="160"/>
      <c r="W215" s="101" t="s">
        <v>276</v>
      </c>
      <c r="X215" s="160" t="s">
        <v>492</v>
      </c>
      <c r="Y215" s="101" t="s">
        <v>278</v>
      </c>
      <c r="Z215" s="160"/>
      <c r="AA215" s="101" t="s">
        <v>278</v>
      </c>
      <c r="AB215" s="160"/>
      <c r="AC215" s="101" t="s">
        <v>278</v>
      </c>
      <c r="AD215" s="160"/>
      <c r="AE215" s="101" t="s">
        <v>278</v>
      </c>
      <c r="AF215" s="160"/>
      <c r="AG215" s="101" t="s">
        <v>82</v>
      </c>
      <c r="AH215" s="160" t="s">
        <v>11</v>
      </c>
      <c r="AI215" s="101" t="s">
        <v>278</v>
      </c>
      <c r="AJ215" s="160"/>
      <c r="AK215" s="101" t="s">
        <v>278</v>
      </c>
      <c r="AL215" s="160"/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/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276</v>
      </c>
      <c r="X216" s="156" t="s">
        <v>492</v>
      </c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558</v>
      </c>
      <c r="AH216" s="156" t="s">
        <v>11</v>
      </c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/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276</v>
      </c>
      <c r="X217" s="157" t="s">
        <v>492</v>
      </c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82</v>
      </c>
      <c r="AH217" s="157" t="s">
        <v>11</v>
      </c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/>
      <c r="P218" s="159"/>
      <c r="Q218" s="89" t="s">
        <v>276</v>
      </c>
      <c r="R218" s="159" t="s">
        <v>518</v>
      </c>
      <c r="S218" s="89" t="s">
        <v>278</v>
      </c>
      <c r="T218" s="159"/>
      <c r="U218" s="89" t="s">
        <v>278</v>
      </c>
      <c r="V218" s="159"/>
      <c r="W218" s="89" t="s">
        <v>277</v>
      </c>
      <c r="X218" s="159" t="s">
        <v>492</v>
      </c>
      <c r="Y218" s="89" t="s">
        <v>83</v>
      </c>
      <c r="Z218" s="159" t="s">
        <v>88</v>
      </c>
      <c r="AA218" s="89" t="s">
        <v>282</v>
      </c>
      <c r="AB218" s="159" t="s">
        <v>90</v>
      </c>
      <c r="AC218" s="89" t="s">
        <v>83</v>
      </c>
      <c r="AD218" s="159" t="s">
        <v>90</v>
      </c>
      <c r="AE218" s="89" t="s">
        <v>278</v>
      </c>
      <c r="AF218" s="159"/>
      <c r="AG218" s="89" t="s">
        <v>278</v>
      </c>
      <c r="AH218" s="159"/>
      <c r="AI218" s="89" t="s">
        <v>506</v>
      </c>
      <c r="AJ218" s="159" t="s">
        <v>11</v>
      </c>
      <c r="AK218" s="89" t="s">
        <v>83</v>
      </c>
      <c r="AL218" s="159" t="s">
        <v>85</v>
      </c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/>
      <c r="P219" s="159"/>
      <c r="Q219" s="111" t="s">
        <v>276</v>
      </c>
      <c r="R219" s="159"/>
      <c r="S219" s="111" t="s">
        <v>278</v>
      </c>
      <c r="T219" s="159"/>
      <c r="U219" s="111" t="s">
        <v>278</v>
      </c>
      <c r="V219" s="159"/>
      <c r="W219" s="111" t="s">
        <v>277</v>
      </c>
      <c r="X219" s="159" t="s">
        <v>492</v>
      </c>
      <c r="Y219" s="111" t="s">
        <v>83</v>
      </c>
      <c r="Z219" s="159" t="s">
        <v>88</v>
      </c>
      <c r="AA219" s="111" t="s">
        <v>282</v>
      </c>
      <c r="AB219" s="159" t="s">
        <v>90</v>
      </c>
      <c r="AC219" s="111" t="s">
        <v>83</v>
      </c>
      <c r="AD219" s="159" t="s">
        <v>90</v>
      </c>
      <c r="AE219" s="111" t="s">
        <v>278</v>
      </c>
      <c r="AF219" s="159"/>
      <c r="AG219" s="111" t="s">
        <v>278</v>
      </c>
      <c r="AH219" s="159"/>
      <c r="AI219" s="111" t="s">
        <v>506</v>
      </c>
      <c r="AJ219" s="159" t="s">
        <v>11</v>
      </c>
      <c r="AK219" s="111" t="s">
        <v>83</v>
      </c>
      <c r="AL219" s="159" t="s">
        <v>85</v>
      </c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/>
      <c r="P220" s="159"/>
      <c r="Q220" s="111" t="s">
        <v>277</v>
      </c>
      <c r="R220" s="159"/>
      <c r="S220" s="111" t="s">
        <v>282</v>
      </c>
      <c r="T220" s="159" t="s">
        <v>281</v>
      </c>
      <c r="U220" s="111" t="s">
        <v>282</v>
      </c>
      <c r="V220" s="159" t="s">
        <v>85</v>
      </c>
      <c r="W220" s="111" t="s">
        <v>82</v>
      </c>
      <c r="X220" s="159" t="s">
        <v>492</v>
      </c>
      <c r="Y220" s="111" t="s">
        <v>83</v>
      </c>
      <c r="Z220" s="159" t="s">
        <v>88</v>
      </c>
      <c r="AA220" s="111" t="s">
        <v>282</v>
      </c>
      <c r="AB220" s="159" t="s">
        <v>88</v>
      </c>
      <c r="AC220" s="111" t="s">
        <v>83</v>
      </c>
      <c r="AD220" s="159" t="s">
        <v>85</v>
      </c>
      <c r="AE220" s="111" t="s">
        <v>298</v>
      </c>
      <c r="AF220" s="159" t="s">
        <v>85</v>
      </c>
      <c r="AG220" s="111" t="s">
        <v>83</v>
      </c>
      <c r="AH220" s="159" t="s">
        <v>90</v>
      </c>
      <c r="AI220" s="111" t="s">
        <v>277</v>
      </c>
      <c r="AJ220" s="159" t="s">
        <v>506</v>
      </c>
      <c r="AK220" s="111" t="s">
        <v>83</v>
      </c>
      <c r="AL220" s="159" t="s">
        <v>85</v>
      </c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/>
      <c r="P221" s="159"/>
      <c r="Q221" s="89" t="s">
        <v>277</v>
      </c>
      <c r="R221" s="159"/>
      <c r="S221" s="89" t="s">
        <v>282</v>
      </c>
      <c r="T221" s="159" t="s">
        <v>281</v>
      </c>
      <c r="U221" s="89" t="s">
        <v>282</v>
      </c>
      <c r="V221" s="159" t="s">
        <v>87</v>
      </c>
      <c r="W221" s="89" t="s">
        <v>82</v>
      </c>
      <c r="X221" s="159" t="s">
        <v>492</v>
      </c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298</v>
      </c>
      <c r="AF221" s="159" t="s">
        <v>85</v>
      </c>
      <c r="AG221" s="89" t="s">
        <v>83</v>
      </c>
      <c r="AH221" s="159" t="s">
        <v>90</v>
      </c>
      <c r="AI221" s="89" t="s">
        <v>277</v>
      </c>
      <c r="AJ221" s="159" t="s">
        <v>506</v>
      </c>
      <c r="AK221" s="89" t="s">
        <v>278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/>
      <c r="P222" s="161"/>
      <c r="Q222" s="102" t="s">
        <v>82</v>
      </c>
      <c r="R222" s="161"/>
      <c r="S222" s="102" t="s">
        <v>282</v>
      </c>
      <c r="T222" s="161" t="s">
        <v>85</v>
      </c>
      <c r="U222" s="102" t="s">
        <v>282</v>
      </c>
      <c r="V222" s="161" t="s">
        <v>88</v>
      </c>
      <c r="W222" s="102" t="s">
        <v>278</v>
      </c>
      <c r="X222" s="161" t="s">
        <v>492</v>
      </c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298</v>
      </c>
      <c r="AF222" s="161" t="s">
        <v>85</v>
      </c>
      <c r="AG222" s="102" t="s">
        <v>83</v>
      </c>
      <c r="AH222" s="161" t="s">
        <v>90</v>
      </c>
      <c r="AI222" s="102" t="s">
        <v>82</v>
      </c>
      <c r="AJ222" s="161" t="s">
        <v>506</v>
      </c>
      <c r="AK222" s="102" t="s">
        <v>278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/>
      <c r="P223" s="156"/>
      <c r="Q223" s="87" t="s">
        <v>82</v>
      </c>
      <c r="R223" s="156"/>
      <c r="S223" s="87" t="s">
        <v>278</v>
      </c>
      <c r="T223" s="156"/>
      <c r="U223" s="87" t="s">
        <v>278</v>
      </c>
      <c r="V223" s="156"/>
      <c r="W223" s="87" t="s">
        <v>278</v>
      </c>
      <c r="X223" s="156" t="s">
        <v>492</v>
      </c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/>
      <c r="P224" s="157"/>
      <c r="Q224" s="80" t="s">
        <v>82</v>
      </c>
      <c r="R224" s="157"/>
      <c r="S224" s="80" t="s">
        <v>278</v>
      </c>
      <c r="T224" s="157"/>
      <c r="U224" s="80" t="s">
        <v>278</v>
      </c>
      <c r="V224" s="157"/>
      <c r="W224" s="80" t="s">
        <v>278</v>
      </c>
      <c r="X224" s="157" t="s">
        <v>492</v>
      </c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/>
      <c r="P225" s="151"/>
      <c r="Q225" s="84" t="s">
        <v>278</v>
      </c>
      <c r="R225" s="151"/>
      <c r="S225" s="84" t="s">
        <v>276</v>
      </c>
      <c r="T225" s="151"/>
      <c r="U225" s="84" t="s">
        <v>276</v>
      </c>
      <c r="V225" s="151" t="s">
        <v>85</v>
      </c>
      <c r="W225" s="84" t="s">
        <v>282</v>
      </c>
      <c r="X225" s="151" t="s">
        <v>492</v>
      </c>
      <c r="Y225" s="84" t="s">
        <v>276</v>
      </c>
      <c r="Z225" s="151"/>
      <c r="AA225" s="84" t="s">
        <v>276</v>
      </c>
      <c r="AB225" s="151" t="s">
        <v>85</v>
      </c>
      <c r="AC225" s="84" t="s">
        <v>276</v>
      </c>
      <c r="AD225" s="151"/>
      <c r="AE225" s="84" t="s">
        <v>276</v>
      </c>
      <c r="AF225" s="151" t="s">
        <v>85</v>
      </c>
      <c r="AG225" s="84" t="s">
        <v>276</v>
      </c>
      <c r="AH225" s="151" t="s">
        <v>88</v>
      </c>
      <c r="AI225" s="84" t="s">
        <v>276</v>
      </c>
      <c r="AJ225" s="151" t="s">
        <v>22</v>
      </c>
      <c r="AK225" s="84" t="s">
        <v>276</v>
      </c>
      <c r="AL225" s="151" t="s">
        <v>277</v>
      </c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/>
      <c r="P226" s="155"/>
      <c r="Q226" s="40" t="s">
        <v>278</v>
      </c>
      <c r="R226" s="155"/>
      <c r="S226" s="40" t="s">
        <v>276</v>
      </c>
      <c r="T226" s="155"/>
      <c r="U226" s="40" t="s">
        <v>276</v>
      </c>
      <c r="V226" s="155" t="s">
        <v>85</v>
      </c>
      <c r="W226" s="40" t="s">
        <v>282</v>
      </c>
      <c r="X226" s="155" t="s">
        <v>492</v>
      </c>
      <c r="Y226" s="40" t="s">
        <v>276</v>
      </c>
      <c r="Z226" s="155"/>
      <c r="AA226" s="40" t="s">
        <v>276</v>
      </c>
      <c r="AB226" s="155" t="s">
        <v>85</v>
      </c>
      <c r="AC226" s="40" t="s">
        <v>276</v>
      </c>
      <c r="AD226" s="155"/>
      <c r="AE226" s="40" t="s">
        <v>276</v>
      </c>
      <c r="AF226" s="155" t="s">
        <v>85</v>
      </c>
      <c r="AG226" s="40" t="s">
        <v>276</v>
      </c>
      <c r="AH226" s="155" t="s">
        <v>88</v>
      </c>
      <c r="AI226" s="40" t="s">
        <v>276</v>
      </c>
      <c r="AJ226" s="155" t="s">
        <v>22</v>
      </c>
      <c r="AK226" s="40" t="s">
        <v>276</v>
      </c>
      <c r="AL226" s="155" t="s">
        <v>277</v>
      </c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/>
      <c r="P227" s="155"/>
      <c r="Q227" s="40" t="s">
        <v>276</v>
      </c>
      <c r="R227" s="155" t="s">
        <v>87</v>
      </c>
      <c r="S227" s="40" t="s">
        <v>277</v>
      </c>
      <c r="T227" s="155"/>
      <c r="U227" s="40" t="s">
        <v>277</v>
      </c>
      <c r="V227" s="155" t="s">
        <v>85</v>
      </c>
      <c r="W227" s="40" t="s">
        <v>282</v>
      </c>
      <c r="X227" s="155" t="s">
        <v>492</v>
      </c>
      <c r="Y227" s="40" t="s">
        <v>277</v>
      </c>
      <c r="Z227" s="155"/>
      <c r="AA227" s="40" t="s">
        <v>277</v>
      </c>
      <c r="AB227" s="155" t="s">
        <v>88</v>
      </c>
      <c r="AC227" s="40" t="s">
        <v>277</v>
      </c>
      <c r="AD227" s="155"/>
      <c r="AE227" s="40" t="s">
        <v>277</v>
      </c>
      <c r="AF227" s="155" t="s">
        <v>85</v>
      </c>
      <c r="AG227" s="40" t="s">
        <v>277</v>
      </c>
      <c r="AH227" s="155" t="s">
        <v>88</v>
      </c>
      <c r="AI227" s="40" t="s">
        <v>277</v>
      </c>
      <c r="AJ227" s="155"/>
      <c r="AK227" s="40" t="s">
        <v>277</v>
      </c>
      <c r="AL227" s="155"/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/>
      <c r="P228" s="151"/>
      <c r="Q228" s="84" t="s">
        <v>276</v>
      </c>
      <c r="R228" s="151"/>
      <c r="S228" s="84" t="s">
        <v>277</v>
      </c>
      <c r="T228" s="151"/>
      <c r="U228" s="84" t="s">
        <v>277</v>
      </c>
      <c r="V228" s="151" t="s">
        <v>85</v>
      </c>
      <c r="W228" s="84" t="s">
        <v>278</v>
      </c>
      <c r="X228" s="151" t="s">
        <v>492</v>
      </c>
      <c r="Y228" s="84" t="s">
        <v>277</v>
      </c>
      <c r="Z228" s="151"/>
      <c r="AA228" s="84" t="s">
        <v>277</v>
      </c>
      <c r="AB228" s="151" t="s">
        <v>88</v>
      </c>
      <c r="AC228" s="84" t="s">
        <v>277</v>
      </c>
      <c r="AD228" s="151"/>
      <c r="AE228" s="84" t="s">
        <v>277</v>
      </c>
      <c r="AF228" s="151" t="s">
        <v>85</v>
      </c>
      <c r="AG228" s="84" t="s">
        <v>277</v>
      </c>
      <c r="AH228" s="151" t="s">
        <v>88</v>
      </c>
      <c r="AI228" s="84" t="s">
        <v>277</v>
      </c>
      <c r="AJ228" s="151"/>
      <c r="AK228" s="84" t="s">
        <v>277</v>
      </c>
      <c r="AL228" s="151"/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/>
      <c r="P229" s="155"/>
      <c r="Q229" s="40" t="s">
        <v>277</v>
      </c>
      <c r="R229" s="155"/>
      <c r="S229" s="40" t="s">
        <v>82</v>
      </c>
      <c r="T229" s="155" t="s">
        <v>468</v>
      </c>
      <c r="U229" s="40" t="s">
        <v>82</v>
      </c>
      <c r="V229" s="155" t="s">
        <v>85</v>
      </c>
      <c r="W229" s="40" t="s">
        <v>278</v>
      </c>
      <c r="X229" s="155" t="s">
        <v>492</v>
      </c>
      <c r="Y229" s="40" t="s">
        <v>82</v>
      </c>
      <c r="Z229" s="155" t="s">
        <v>500</v>
      </c>
      <c r="AA229" s="40" t="s">
        <v>82</v>
      </c>
      <c r="AB229" s="155" t="s">
        <v>85</v>
      </c>
      <c r="AC229" s="40" t="s">
        <v>82</v>
      </c>
      <c r="AD229" s="155"/>
      <c r="AE229" s="40" t="s">
        <v>82</v>
      </c>
      <c r="AF229" s="155" t="s">
        <v>85</v>
      </c>
      <c r="AG229" s="40" t="s">
        <v>82</v>
      </c>
      <c r="AH229" s="155" t="s">
        <v>85</v>
      </c>
      <c r="AI229" s="40" t="s">
        <v>82</v>
      </c>
      <c r="AJ229" s="155" t="s">
        <v>506</v>
      </c>
      <c r="AK229" s="40" t="s">
        <v>82</v>
      </c>
      <c r="AL229" s="155"/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/>
      <c r="P230" s="156"/>
      <c r="Q230" s="87" t="s">
        <v>277</v>
      </c>
      <c r="R230" s="156"/>
      <c r="S230" s="87" t="s">
        <v>82</v>
      </c>
      <c r="T230" s="156"/>
      <c r="U230" s="87" t="s">
        <v>82</v>
      </c>
      <c r="V230" s="156" t="s">
        <v>88</v>
      </c>
      <c r="W230" s="87" t="s">
        <v>278</v>
      </c>
      <c r="X230" s="156" t="s">
        <v>492</v>
      </c>
      <c r="Y230" s="87" t="s">
        <v>82</v>
      </c>
      <c r="Z230" s="156"/>
      <c r="AA230" s="87" t="s">
        <v>82</v>
      </c>
      <c r="AB230" s="156" t="s">
        <v>85</v>
      </c>
      <c r="AC230" s="87" t="s">
        <v>82</v>
      </c>
      <c r="AD230" s="156"/>
      <c r="AE230" s="87" t="s">
        <v>82</v>
      </c>
      <c r="AF230" s="156" t="s">
        <v>87</v>
      </c>
      <c r="AG230" s="87" t="s">
        <v>82</v>
      </c>
      <c r="AH230" s="156" t="s">
        <v>22</v>
      </c>
      <c r="AI230" s="87" t="s">
        <v>82</v>
      </c>
      <c r="AJ230" s="156"/>
      <c r="AK230" s="87" t="s">
        <v>82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/>
      <c r="P231" s="157"/>
      <c r="Q231" s="80" t="s">
        <v>277</v>
      </c>
      <c r="R231" s="157"/>
      <c r="S231" s="80" t="s">
        <v>82</v>
      </c>
      <c r="T231" s="157"/>
      <c r="U231" s="80" t="s">
        <v>82</v>
      </c>
      <c r="V231" s="157" t="s">
        <v>22</v>
      </c>
      <c r="W231" s="80" t="s">
        <v>278</v>
      </c>
      <c r="X231" s="157" t="s">
        <v>492</v>
      </c>
      <c r="Y231" s="80" t="s">
        <v>82</v>
      </c>
      <c r="Z231" s="157"/>
      <c r="AA231" s="80" t="s">
        <v>82</v>
      </c>
      <c r="AB231" s="157" t="s">
        <v>85</v>
      </c>
      <c r="AC231" s="80" t="s">
        <v>82</v>
      </c>
      <c r="AD231" s="157"/>
      <c r="AE231" s="80" t="s">
        <v>82</v>
      </c>
      <c r="AF231" s="157" t="s">
        <v>87</v>
      </c>
      <c r="AG231" s="80" t="s">
        <v>82</v>
      </c>
      <c r="AH231" s="157" t="s">
        <v>22</v>
      </c>
      <c r="AI231" s="80" t="s">
        <v>82</v>
      </c>
      <c r="AJ231" s="157"/>
      <c r="AK231" s="80" t="s">
        <v>82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/>
      <c r="P232" s="151"/>
      <c r="Q232" s="84" t="s">
        <v>82</v>
      </c>
      <c r="R232" s="151" t="s">
        <v>276</v>
      </c>
      <c r="S232" s="84" t="s">
        <v>278</v>
      </c>
      <c r="T232" s="151"/>
      <c r="U232" s="84" t="s">
        <v>278</v>
      </c>
      <c r="V232" s="151"/>
      <c r="W232" s="84" t="s">
        <v>276</v>
      </c>
      <c r="X232" s="151" t="s">
        <v>492</v>
      </c>
      <c r="Y232" s="84" t="s">
        <v>278</v>
      </c>
      <c r="Z232" s="151"/>
      <c r="AA232" s="84" t="s">
        <v>278</v>
      </c>
      <c r="AB232" s="151"/>
      <c r="AC232" s="84" t="s">
        <v>278</v>
      </c>
      <c r="AD232" s="151"/>
      <c r="AE232" s="84" t="s">
        <v>278</v>
      </c>
      <c r="AF232" s="151"/>
      <c r="AG232" s="84" t="s">
        <v>278</v>
      </c>
      <c r="AH232" s="151"/>
      <c r="AI232" s="84" t="s">
        <v>82</v>
      </c>
      <c r="AJ232" s="151" t="s">
        <v>506</v>
      </c>
      <c r="AK232" s="84" t="s">
        <v>278</v>
      </c>
      <c r="AL232" s="151"/>
      <c r="AM232" s="84"/>
      <c r="AN232" s="151"/>
    </row>
    <row r="233" spans="1:40" ht="13.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/>
      <c r="P233" s="151"/>
      <c r="Q233" s="84" t="s">
        <v>82</v>
      </c>
      <c r="R233" s="151" t="s">
        <v>276</v>
      </c>
      <c r="S233" s="84" t="s">
        <v>278</v>
      </c>
      <c r="T233" s="151"/>
      <c r="U233" s="84" t="s">
        <v>278</v>
      </c>
      <c r="V233" s="151"/>
      <c r="W233" s="84" t="s">
        <v>276</v>
      </c>
      <c r="X233" s="151" t="s">
        <v>492</v>
      </c>
      <c r="Y233" s="84" t="s">
        <v>278</v>
      </c>
      <c r="Z233" s="151"/>
      <c r="AA233" s="84" t="s">
        <v>278</v>
      </c>
      <c r="AB233" s="151"/>
      <c r="AC233" s="84" t="s">
        <v>278</v>
      </c>
      <c r="AD233" s="151"/>
      <c r="AE233" s="84" t="s">
        <v>278</v>
      </c>
      <c r="AF233" s="151"/>
      <c r="AG233" s="84" t="s">
        <v>278</v>
      </c>
      <c r="AH233" s="151"/>
      <c r="AI233" s="84" t="s">
        <v>82</v>
      </c>
      <c r="AJ233" s="151" t="s">
        <v>506</v>
      </c>
      <c r="AK233" s="84" t="s">
        <v>278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/>
      <c r="P234" s="151"/>
      <c r="Q234" s="84" t="s">
        <v>278</v>
      </c>
      <c r="R234" s="151"/>
      <c r="S234" s="84" t="s">
        <v>276</v>
      </c>
      <c r="T234" s="151"/>
      <c r="U234" s="84" t="s">
        <v>276</v>
      </c>
      <c r="V234" s="151" t="s">
        <v>85</v>
      </c>
      <c r="W234" s="84" t="s">
        <v>277</v>
      </c>
      <c r="X234" s="151" t="s">
        <v>492</v>
      </c>
      <c r="Y234" s="84" t="s">
        <v>276</v>
      </c>
      <c r="Z234" s="151" t="s">
        <v>500</v>
      </c>
      <c r="AA234" s="84" t="s">
        <v>276</v>
      </c>
      <c r="AB234" s="151" t="s">
        <v>88</v>
      </c>
      <c r="AC234" s="84" t="s">
        <v>276</v>
      </c>
      <c r="AD234" s="151"/>
      <c r="AE234" s="84" t="s">
        <v>276</v>
      </c>
      <c r="AF234" s="151"/>
      <c r="AG234" s="84" t="s">
        <v>276</v>
      </c>
      <c r="AH234" s="151" t="s">
        <v>88</v>
      </c>
      <c r="AI234" s="84" t="s">
        <v>276</v>
      </c>
      <c r="AJ234" s="151" t="s">
        <v>278</v>
      </c>
      <c r="AK234" s="84" t="s">
        <v>276</v>
      </c>
      <c r="AL234" s="151" t="s">
        <v>538</v>
      </c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/>
      <c r="P235" s="151"/>
      <c r="Q235" s="84" t="s">
        <v>278</v>
      </c>
      <c r="R235" s="151"/>
      <c r="S235" s="84" t="s">
        <v>276</v>
      </c>
      <c r="T235" s="151"/>
      <c r="U235" s="84" t="s">
        <v>276</v>
      </c>
      <c r="V235" s="151" t="s">
        <v>85</v>
      </c>
      <c r="W235" s="84" t="s">
        <v>277</v>
      </c>
      <c r="X235" s="151" t="s">
        <v>492</v>
      </c>
      <c r="Y235" s="84" t="s">
        <v>538</v>
      </c>
      <c r="Z235" s="151" t="s">
        <v>284</v>
      </c>
      <c r="AA235" s="84" t="s">
        <v>276</v>
      </c>
      <c r="AB235" s="151" t="s">
        <v>88</v>
      </c>
      <c r="AC235" s="84" t="s">
        <v>276</v>
      </c>
      <c r="AD235" s="151"/>
      <c r="AE235" s="84" t="s">
        <v>276</v>
      </c>
      <c r="AF235" s="151"/>
      <c r="AG235" s="84" t="s">
        <v>276</v>
      </c>
      <c r="AH235" s="151" t="s">
        <v>88</v>
      </c>
      <c r="AI235" s="84" t="s">
        <v>276</v>
      </c>
      <c r="AJ235" s="151" t="s">
        <v>278</v>
      </c>
      <c r="AK235" s="84" t="s">
        <v>276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/>
      <c r="P236" s="155"/>
      <c r="Q236" s="40" t="s">
        <v>276</v>
      </c>
      <c r="R236" s="155" t="s">
        <v>82</v>
      </c>
      <c r="S236" s="40" t="s">
        <v>277</v>
      </c>
      <c r="T236" s="155"/>
      <c r="U236" s="40" t="s">
        <v>277</v>
      </c>
      <c r="V236" s="155" t="s">
        <v>85</v>
      </c>
      <c r="W236" s="40" t="s">
        <v>82</v>
      </c>
      <c r="X236" s="155" t="s">
        <v>492</v>
      </c>
      <c r="Y236" s="40" t="s">
        <v>277</v>
      </c>
      <c r="Z236" s="155" t="s">
        <v>500</v>
      </c>
      <c r="AA236" s="40" t="s">
        <v>277</v>
      </c>
      <c r="AB236" s="155" t="s">
        <v>85</v>
      </c>
      <c r="AC236" s="40" t="s">
        <v>277</v>
      </c>
      <c r="AD236" s="155"/>
      <c r="AE236" s="40" t="s">
        <v>277</v>
      </c>
      <c r="AF236" s="155"/>
      <c r="AG236" s="40" t="s">
        <v>277</v>
      </c>
      <c r="AH236" s="155" t="s">
        <v>88</v>
      </c>
      <c r="AI236" s="40" t="s">
        <v>82</v>
      </c>
      <c r="AJ236" s="155" t="s">
        <v>506</v>
      </c>
      <c r="AK236" s="40" t="s">
        <v>277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/>
      <c r="P237" s="156"/>
      <c r="Q237" s="87" t="s">
        <v>276</v>
      </c>
      <c r="R237" s="156" t="s">
        <v>82</v>
      </c>
      <c r="S237" s="87" t="s">
        <v>277</v>
      </c>
      <c r="T237" s="156"/>
      <c r="U237" s="87" t="s">
        <v>277</v>
      </c>
      <c r="V237" s="156" t="s">
        <v>88</v>
      </c>
      <c r="W237" s="87" t="s">
        <v>82</v>
      </c>
      <c r="X237" s="156" t="s">
        <v>492</v>
      </c>
      <c r="Y237" s="87" t="s">
        <v>277</v>
      </c>
      <c r="Z237" s="156" t="s">
        <v>500</v>
      </c>
      <c r="AA237" s="87" t="s">
        <v>277</v>
      </c>
      <c r="AB237" s="156" t="s">
        <v>85</v>
      </c>
      <c r="AC237" s="87" t="s">
        <v>277</v>
      </c>
      <c r="AD237" s="156"/>
      <c r="AE237" s="87" t="s">
        <v>277</v>
      </c>
      <c r="AF237" s="156"/>
      <c r="AG237" s="87" t="s">
        <v>277</v>
      </c>
      <c r="AH237" s="156" t="s">
        <v>22</v>
      </c>
      <c r="AI237" s="87" t="s">
        <v>82</v>
      </c>
      <c r="AJ237" s="156" t="s">
        <v>506</v>
      </c>
      <c r="AK237" s="87" t="s">
        <v>277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/>
      <c r="P238" s="157"/>
      <c r="Q238" s="80" t="s">
        <v>276</v>
      </c>
      <c r="R238" s="157" t="s">
        <v>82</v>
      </c>
      <c r="S238" s="80" t="s">
        <v>277</v>
      </c>
      <c r="T238" s="157"/>
      <c r="U238" s="80" t="s">
        <v>277</v>
      </c>
      <c r="V238" s="157" t="s">
        <v>22</v>
      </c>
      <c r="W238" s="80" t="s">
        <v>82</v>
      </c>
      <c r="X238" s="157" t="s">
        <v>492</v>
      </c>
      <c r="Y238" s="80" t="s">
        <v>277</v>
      </c>
      <c r="Z238" s="157" t="s">
        <v>500</v>
      </c>
      <c r="AA238" s="80" t="s">
        <v>277</v>
      </c>
      <c r="AB238" s="157" t="s">
        <v>85</v>
      </c>
      <c r="AC238" s="80" t="s">
        <v>277</v>
      </c>
      <c r="AD238" s="157"/>
      <c r="AE238" s="80" t="s">
        <v>277</v>
      </c>
      <c r="AF238" s="157"/>
      <c r="AG238" s="80" t="s">
        <v>277</v>
      </c>
      <c r="AH238" s="157" t="s">
        <v>22</v>
      </c>
      <c r="AI238" s="80" t="s">
        <v>82</v>
      </c>
      <c r="AJ238" s="157" t="s">
        <v>506</v>
      </c>
      <c r="AK238" s="80" t="s">
        <v>277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/>
      <c r="P239" s="151"/>
      <c r="Q239" s="84" t="s">
        <v>277</v>
      </c>
      <c r="R239" s="151"/>
      <c r="S239" s="84" t="s">
        <v>82</v>
      </c>
      <c r="T239" s="151"/>
      <c r="U239" s="84" t="s">
        <v>82</v>
      </c>
      <c r="V239" s="151" t="s">
        <v>85</v>
      </c>
      <c r="W239" s="84" t="s">
        <v>278</v>
      </c>
      <c r="X239" s="151" t="s">
        <v>492</v>
      </c>
      <c r="Y239" s="84" t="s">
        <v>82</v>
      </c>
      <c r="Z239" s="151" t="s">
        <v>277</v>
      </c>
      <c r="AA239" s="84" t="s">
        <v>82</v>
      </c>
      <c r="AB239" s="151"/>
      <c r="AC239" s="84" t="s">
        <v>82</v>
      </c>
      <c r="AD239" s="151"/>
      <c r="AE239" s="84" t="s">
        <v>82</v>
      </c>
      <c r="AF239" s="151" t="s">
        <v>703</v>
      </c>
      <c r="AG239" s="84" t="s">
        <v>82</v>
      </c>
      <c r="AH239" s="151" t="s">
        <v>88</v>
      </c>
      <c r="AI239" s="84" t="s">
        <v>82</v>
      </c>
      <c r="AJ239" s="151"/>
      <c r="AK239" s="84" t="s">
        <v>82</v>
      </c>
      <c r="AL239" s="151"/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/>
      <c r="P240" s="155"/>
      <c r="Q240" s="40" t="s">
        <v>277</v>
      </c>
      <c r="R240" s="155"/>
      <c r="S240" s="40" t="s">
        <v>82</v>
      </c>
      <c r="T240" s="155" t="s">
        <v>468</v>
      </c>
      <c r="U240" s="40" t="s">
        <v>82</v>
      </c>
      <c r="V240" s="155" t="s">
        <v>85</v>
      </c>
      <c r="W240" s="40" t="s">
        <v>278</v>
      </c>
      <c r="X240" s="155" t="s">
        <v>492</v>
      </c>
      <c r="Y240" s="40" t="s">
        <v>82</v>
      </c>
      <c r="Z240" s="155" t="s">
        <v>277</v>
      </c>
      <c r="AA240" s="40" t="s">
        <v>82</v>
      </c>
      <c r="AB240" s="155"/>
      <c r="AC240" s="40" t="s">
        <v>82</v>
      </c>
      <c r="AD240" s="155"/>
      <c r="AE240" s="40" t="s">
        <v>82</v>
      </c>
      <c r="AF240" s="155" t="s">
        <v>599</v>
      </c>
      <c r="AG240" s="40" t="s">
        <v>82</v>
      </c>
      <c r="AH240" s="155" t="s">
        <v>85</v>
      </c>
      <c r="AI240" s="40" t="s">
        <v>82</v>
      </c>
      <c r="AJ240" s="155"/>
      <c r="AK240" s="40" t="s">
        <v>82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/>
      <c r="P241" s="155"/>
      <c r="Q241" s="40" t="s">
        <v>82</v>
      </c>
      <c r="R241" s="155"/>
      <c r="S241" s="40" t="s">
        <v>278</v>
      </c>
      <c r="T241" s="155"/>
      <c r="U241" s="40" t="s">
        <v>278</v>
      </c>
      <c r="V241" s="155"/>
      <c r="W241" s="40" t="s">
        <v>276</v>
      </c>
      <c r="X241" s="155" t="s">
        <v>492</v>
      </c>
      <c r="Y241" s="40" t="s">
        <v>278</v>
      </c>
      <c r="Z241" s="155"/>
      <c r="AA241" s="40" t="s">
        <v>278</v>
      </c>
      <c r="AB241" s="155"/>
      <c r="AC241" s="40" t="s">
        <v>278</v>
      </c>
      <c r="AD241" s="155"/>
      <c r="AE241" s="40" t="s">
        <v>278</v>
      </c>
      <c r="AF241" s="155"/>
      <c r="AG241" s="40" t="s">
        <v>278</v>
      </c>
      <c r="AH241" s="155"/>
      <c r="AI241" s="40" t="s">
        <v>278</v>
      </c>
      <c r="AJ241" s="155"/>
      <c r="AK241" s="40" t="s">
        <v>278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/>
      <c r="P242" s="151"/>
      <c r="Q242" s="84" t="s">
        <v>82</v>
      </c>
      <c r="R242" s="151"/>
      <c r="S242" s="84" t="s">
        <v>278</v>
      </c>
      <c r="T242" s="151"/>
      <c r="U242" s="84" t="s">
        <v>278</v>
      </c>
      <c r="V242" s="151"/>
      <c r="W242" s="84" t="s">
        <v>276</v>
      </c>
      <c r="X242" s="151" t="s">
        <v>492</v>
      </c>
      <c r="Y242" s="84" t="s">
        <v>278</v>
      </c>
      <c r="Z242" s="151"/>
      <c r="AA242" s="84" t="s">
        <v>278</v>
      </c>
      <c r="AB242" s="151"/>
      <c r="AC242" s="84" t="s">
        <v>278</v>
      </c>
      <c r="AD242" s="151"/>
      <c r="AE242" s="84" t="s">
        <v>278</v>
      </c>
      <c r="AF242" s="151"/>
      <c r="AG242" s="84" t="s">
        <v>278</v>
      </c>
      <c r="AH242" s="151"/>
      <c r="AI242" s="84" t="s">
        <v>278</v>
      </c>
      <c r="AJ242" s="151"/>
      <c r="AK242" s="84" t="s">
        <v>278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/>
      <c r="P243" s="155"/>
      <c r="Q243" s="40" t="s">
        <v>278</v>
      </c>
      <c r="R243" s="155"/>
      <c r="S243" s="40" t="s">
        <v>276</v>
      </c>
      <c r="T243" s="155" t="s">
        <v>468</v>
      </c>
      <c r="U243" s="40" t="s">
        <v>276</v>
      </c>
      <c r="V243" s="155" t="s">
        <v>498</v>
      </c>
      <c r="W243" s="40" t="s">
        <v>277</v>
      </c>
      <c r="X243" s="155" t="s">
        <v>492</v>
      </c>
      <c r="Y243" s="40" t="s">
        <v>276</v>
      </c>
      <c r="Z243" s="155" t="s">
        <v>85</v>
      </c>
      <c r="AA243" s="40" t="s">
        <v>276</v>
      </c>
      <c r="AB243" s="155"/>
      <c r="AC243" s="40" t="s">
        <v>276</v>
      </c>
      <c r="AD243" s="155"/>
      <c r="AE243" s="40" t="s">
        <v>276</v>
      </c>
      <c r="AF243" s="155" t="s">
        <v>283</v>
      </c>
      <c r="AG243" s="40" t="s">
        <v>276</v>
      </c>
      <c r="AH243" s="155" t="s">
        <v>85</v>
      </c>
      <c r="AI243" s="40" t="s">
        <v>276</v>
      </c>
      <c r="AJ243" s="155" t="s">
        <v>492</v>
      </c>
      <c r="AK243" s="40" t="s">
        <v>277</v>
      </c>
      <c r="AL243" s="155" t="s">
        <v>502</v>
      </c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/>
      <c r="P244" s="156"/>
      <c r="Q244" s="87" t="s">
        <v>278</v>
      </c>
      <c r="R244" s="156" t="s">
        <v>277</v>
      </c>
      <c r="S244" s="87" t="s">
        <v>276</v>
      </c>
      <c r="T244" s="156" t="s">
        <v>468</v>
      </c>
      <c r="U244" s="87" t="s">
        <v>276</v>
      </c>
      <c r="V244" s="156" t="s">
        <v>498</v>
      </c>
      <c r="W244" s="87" t="s">
        <v>277</v>
      </c>
      <c r="X244" s="156" t="s">
        <v>492</v>
      </c>
      <c r="Y244" s="87" t="s">
        <v>276</v>
      </c>
      <c r="Z244" s="156" t="s">
        <v>85</v>
      </c>
      <c r="AA244" s="87" t="s">
        <v>276</v>
      </c>
      <c r="AB244" s="156"/>
      <c r="AC244" s="87" t="s">
        <v>276</v>
      </c>
      <c r="AD244" s="156"/>
      <c r="AE244" s="87" t="s">
        <v>276</v>
      </c>
      <c r="AF244" s="156"/>
      <c r="AG244" s="87" t="s">
        <v>276</v>
      </c>
      <c r="AH244" s="156" t="s">
        <v>85</v>
      </c>
      <c r="AI244" s="87" t="s">
        <v>276</v>
      </c>
      <c r="AJ244" s="156"/>
      <c r="AK244" s="87" t="s">
        <v>277</v>
      </c>
      <c r="AL244" s="156" t="s">
        <v>502</v>
      </c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/>
      <c r="P245" s="157"/>
      <c r="Q245" s="80" t="s">
        <v>278</v>
      </c>
      <c r="R245" s="157"/>
      <c r="S245" s="80" t="s">
        <v>277</v>
      </c>
      <c r="T245" s="157" t="s">
        <v>468</v>
      </c>
      <c r="U245" s="80" t="s">
        <v>276</v>
      </c>
      <c r="V245" s="157" t="s">
        <v>498</v>
      </c>
      <c r="W245" s="80" t="s">
        <v>277</v>
      </c>
      <c r="X245" s="157" t="s">
        <v>492</v>
      </c>
      <c r="Y245" s="80" t="s">
        <v>276</v>
      </c>
      <c r="Z245" s="157" t="s">
        <v>85</v>
      </c>
      <c r="AA245" s="80" t="s">
        <v>276</v>
      </c>
      <c r="AB245" s="157"/>
      <c r="AC245" s="80" t="s">
        <v>276</v>
      </c>
      <c r="AD245" s="157"/>
      <c r="AE245" s="80" t="s">
        <v>276</v>
      </c>
      <c r="AF245" s="157"/>
      <c r="AG245" s="80" t="s">
        <v>276</v>
      </c>
      <c r="AH245" s="157" t="s">
        <v>22</v>
      </c>
      <c r="AI245" s="80" t="s">
        <v>276</v>
      </c>
      <c r="AJ245" s="157"/>
      <c r="AK245" s="80" t="s">
        <v>277</v>
      </c>
      <c r="AL245" s="157" t="s">
        <v>502</v>
      </c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/>
      <c r="P246" s="151"/>
      <c r="Q246" s="84" t="s">
        <v>83</v>
      </c>
      <c r="R246" s="151" t="s">
        <v>85</v>
      </c>
      <c r="S246" s="84" t="s">
        <v>82</v>
      </c>
      <c r="T246" s="151" t="s">
        <v>492</v>
      </c>
      <c r="U246" s="84" t="s">
        <v>277</v>
      </c>
      <c r="V246" s="151" t="s">
        <v>86</v>
      </c>
      <c r="W246" s="84" t="s">
        <v>82</v>
      </c>
      <c r="X246" s="151" t="s">
        <v>492</v>
      </c>
      <c r="Y246" s="84" t="s">
        <v>277</v>
      </c>
      <c r="Z246" s="151" t="s">
        <v>85</v>
      </c>
      <c r="AA246" s="84" t="s">
        <v>277</v>
      </c>
      <c r="AB246" s="151" t="s">
        <v>88</v>
      </c>
      <c r="AC246" s="84" t="s">
        <v>277</v>
      </c>
      <c r="AD246" s="151"/>
      <c r="AE246" s="84" t="s">
        <v>277</v>
      </c>
      <c r="AF246" s="151"/>
      <c r="AG246" s="84" t="s">
        <v>277</v>
      </c>
      <c r="AH246" s="151"/>
      <c r="AI246" s="84" t="s">
        <v>277</v>
      </c>
      <c r="AJ246" s="151"/>
      <c r="AK246" s="84" t="s">
        <v>277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/>
      <c r="P247" s="151"/>
      <c r="Q247" s="84" t="s">
        <v>83</v>
      </c>
      <c r="R247" s="151" t="s">
        <v>85</v>
      </c>
      <c r="S247" s="84" t="s">
        <v>277</v>
      </c>
      <c r="T247" s="151" t="s">
        <v>492</v>
      </c>
      <c r="U247" s="84" t="s">
        <v>277</v>
      </c>
      <c r="V247" s="151" t="s">
        <v>499</v>
      </c>
      <c r="W247" s="84" t="s">
        <v>82</v>
      </c>
      <c r="X247" s="151" t="s">
        <v>492</v>
      </c>
      <c r="Y247" s="84" t="s">
        <v>277</v>
      </c>
      <c r="Z247" s="151" t="s">
        <v>85</v>
      </c>
      <c r="AA247" s="84" t="s">
        <v>277</v>
      </c>
      <c r="AB247" s="151"/>
      <c r="AC247" s="84" t="s">
        <v>277</v>
      </c>
      <c r="AD247" s="151"/>
      <c r="AE247" s="84" t="s">
        <v>277</v>
      </c>
      <c r="AF247" s="151" t="s">
        <v>287</v>
      </c>
      <c r="AG247" s="84" t="s">
        <v>277</v>
      </c>
      <c r="AH247" s="151"/>
      <c r="AI247" s="84" t="s">
        <v>277</v>
      </c>
      <c r="AJ247" s="151" t="s">
        <v>506</v>
      </c>
      <c r="AK247" s="84" t="s">
        <v>277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/>
      <c r="P248" s="151"/>
      <c r="Q248" s="84" t="s">
        <v>83</v>
      </c>
      <c r="R248" s="151" t="s">
        <v>88</v>
      </c>
      <c r="S248" s="84" t="s">
        <v>82</v>
      </c>
      <c r="T248" s="151" t="s">
        <v>492</v>
      </c>
      <c r="U248" s="84" t="s">
        <v>82</v>
      </c>
      <c r="V248" s="151"/>
      <c r="W248" s="84" t="s">
        <v>278</v>
      </c>
      <c r="X248" s="151" t="s">
        <v>492</v>
      </c>
      <c r="Y248" s="84" t="s">
        <v>82</v>
      </c>
      <c r="Z248" s="151" t="s">
        <v>85</v>
      </c>
      <c r="AA248" s="84" t="s">
        <v>82</v>
      </c>
      <c r="AB248" s="151"/>
      <c r="AC248" s="84" t="s">
        <v>82</v>
      </c>
      <c r="AD248" s="151"/>
      <c r="AE248" s="84" t="s">
        <v>82</v>
      </c>
      <c r="AF248" s="151" t="s">
        <v>276</v>
      </c>
      <c r="AG248" s="84" t="s">
        <v>82</v>
      </c>
      <c r="AH248" s="151"/>
      <c r="AI248" s="84" t="s">
        <v>82</v>
      </c>
      <c r="AJ248" s="151"/>
      <c r="AK248" s="84" t="s">
        <v>82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/>
      <c r="P249" s="151"/>
      <c r="Q249" s="84" t="s">
        <v>278</v>
      </c>
      <c r="R249" s="151"/>
      <c r="S249" s="84" t="s">
        <v>82</v>
      </c>
      <c r="T249" s="151" t="s">
        <v>492</v>
      </c>
      <c r="U249" s="84" t="s">
        <v>82</v>
      </c>
      <c r="V249" s="151"/>
      <c r="W249" s="84" t="s">
        <v>278</v>
      </c>
      <c r="X249" s="151" t="s">
        <v>492</v>
      </c>
      <c r="Y249" s="84" t="s">
        <v>82</v>
      </c>
      <c r="Z249" s="151" t="s">
        <v>85</v>
      </c>
      <c r="AA249" s="84" t="s">
        <v>82</v>
      </c>
      <c r="AB249" s="151"/>
      <c r="AC249" s="84" t="s">
        <v>82</v>
      </c>
      <c r="AD249" s="151" t="s">
        <v>284</v>
      </c>
      <c r="AE249" s="84" t="s">
        <v>540</v>
      </c>
      <c r="AF249" s="151" t="s">
        <v>284</v>
      </c>
      <c r="AG249" s="84" t="s">
        <v>82</v>
      </c>
      <c r="AH249" s="151"/>
      <c r="AI249" s="84" t="s">
        <v>82</v>
      </c>
      <c r="AJ249" s="151"/>
      <c r="AK249" s="84" t="s">
        <v>82</v>
      </c>
      <c r="AL249" s="151" t="s">
        <v>502</v>
      </c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/>
      <c r="P250" s="155"/>
      <c r="Q250" s="40" t="s">
        <v>278</v>
      </c>
      <c r="R250" s="155"/>
      <c r="S250" s="40" t="s">
        <v>278</v>
      </c>
      <c r="T250" s="155" t="s">
        <v>492</v>
      </c>
      <c r="U250" s="40" t="s">
        <v>278</v>
      </c>
      <c r="V250" s="155"/>
      <c r="W250" s="40" t="s">
        <v>276</v>
      </c>
      <c r="X250" s="155" t="s">
        <v>492</v>
      </c>
      <c r="Y250" s="40" t="s">
        <v>278</v>
      </c>
      <c r="Z250" s="155"/>
      <c r="AA250" s="40" t="s">
        <v>278</v>
      </c>
      <c r="AB250" s="155"/>
      <c r="AC250" s="40" t="s">
        <v>278</v>
      </c>
      <c r="AD250" s="155"/>
      <c r="AE250" s="40" t="s">
        <v>278</v>
      </c>
      <c r="AF250" s="155"/>
      <c r="AG250" s="40" t="s">
        <v>278</v>
      </c>
      <c r="AH250" s="155"/>
      <c r="AI250" s="40" t="s">
        <v>278</v>
      </c>
      <c r="AJ250" s="155"/>
      <c r="AK250" s="40" t="s">
        <v>278</v>
      </c>
      <c r="AL250" s="155"/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/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276</v>
      </c>
      <c r="X251" s="147" t="s">
        <v>492</v>
      </c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/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276</v>
      </c>
      <c r="X252" s="149" t="s">
        <v>492</v>
      </c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/>
      <c r="P253" s="246"/>
      <c r="Q253" s="41" t="s">
        <v>276</v>
      </c>
      <c r="R253" s="246"/>
      <c r="S253" s="41" t="s">
        <v>282</v>
      </c>
      <c r="T253" s="246" t="s">
        <v>281</v>
      </c>
      <c r="U253" s="41" t="s">
        <v>282</v>
      </c>
      <c r="V253" s="246" t="s">
        <v>85</v>
      </c>
      <c r="W253" s="41" t="s">
        <v>277</v>
      </c>
      <c r="X253" s="246" t="s">
        <v>492</v>
      </c>
      <c r="Y253" s="41" t="s">
        <v>278</v>
      </c>
      <c r="Z253" s="246"/>
      <c r="AA253" s="41" t="s">
        <v>278</v>
      </c>
      <c r="AB253" s="246"/>
      <c r="AC253" s="41" t="s">
        <v>278</v>
      </c>
      <c r="AD253" s="246"/>
      <c r="AE253" s="41" t="s">
        <v>298</v>
      </c>
      <c r="AF253" s="246" t="s">
        <v>87</v>
      </c>
      <c r="AG253" s="41" t="s">
        <v>83</v>
      </c>
      <c r="AH253" s="246" t="s">
        <v>90</v>
      </c>
      <c r="AI253" s="41" t="s">
        <v>298</v>
      </c>
      <c r="AJ253" s="246" t="s">
        <v>87</v>
      </c>
      <c r="AK253" s="41" t="s">
        <v>278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707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/>
      <c r="P254" s="247"/>
      <c r="Q254" s="240" t="s">
        <v>276</v>
      </c>
      <c r="R254" s="247"/>
      <c r="S254" s="240" t="s">
        <v>282</v>
      </c>
      <c r="T254" s="247" t="s">
        <v>281</v>
      </c>
      <c r="U254" s="240" t="s">
        <v>282</v>
      </c>
      <c r="V254" s="247" t="s">
        <v>87</v>
      </c>
      <c r="W254" s="240" t="s">
        <v>277</v>
      </c>
      <c r="X254" s="247" t="s">
        <v>492</v>
      </c>
      <c r="Y254" s="240" t="s">
        <v>278</v>
      </c>
      <c r="Z254" s="247"/>
      <c r="AA254" s="240" t="s">
        <v>278</v>
      </c>
      <c r="AB254" s="247"/>
      <c r="AC254" s="240" t="s">
        <v>278</v>
      </c>
      <c r="AD254" s="247"/>
      <c r="AE254" s="240" t="s">
        <v>298</v>
      </c>
      <c r="AF254" s="247" t="s">
        <v>87</v>
      </c>
      <c r="AG254" s="240" t="s">
        <v>83</v>
      </c>
      <c r="AH254" s="247" t="s">
        <v>90</v>
      </c>
      <c r="AI254" s="240" t="s">
        <v>298</v>
      </c>
      <c r="AJ254" s="247" t="s">
        <v>87</v>
      </c>
      <c r="AK254" s="240" t="s">
        <v>278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/>
      <c r="P255" s="159"/>
      <c r="Q255" s="89" t="s">
        <v>277</v>
      </c>
      <c r="R255" s="159"/>
      <c r="S255" s="89" t="s">
        <v>282</v>
      </c>
      <c r="T255" s="159" t="s">
        <v>281</v>
      </c>
      <c r="U255" s="89" t="s">
        <v>282</v>
      </c>
      <c r="V255" s="159" t="s">
        <v>88</v>
      </c>
      <c r="W255" s="89" t="s">
        <v>82</v>
      </c>
      <c r="X255" s="159" t="s">
        <v>492</v>
      </c>
      <c r="Y255" s="89" t="s">
        <v>83</v>
      </c>
      <c r="Z255" s="159" t="s">
        <v>88</v>
      </c>
      <c r="AA255" s="89" t="s">
        <v>282</v>
      </c>
      <c r="AB255" s="159" t="s">
        <v>90</v>
      </c>
      <c r="AC255" s="89" t="s">
        <v>83</v>
      </c>
      <c r="AD255" s="159" t="s">
        <v>90</v>
      </c>
      <c r="AE255" s="89" t="s">
        <v>298</v>
      </c>
      <c r="AF255" s="159" t="s">
        <v>87</v>
      </c>
      <c r="AG255" s="89" t="s">
        <v>83</v>
      </c>
      <c r="AH255" s="159" t="s">
        <v>90</v>
      </c>
      <c r="AI255" s="89" t="s">
        <v>298</v>
      </c>
      <c r="AJ255" s="159" t="s">
        <v>87</v>
      </c>
      <c r="AK255" s="89" t="s">
        <v>83</v>
      </c>
      <c r="AL255" s="159" t="s">
        <v>85</v>
      </c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/>
      <c r="P256" s="159"/>
      <c r="Q256" s="89" t="s">
        <v>277</v>
      </c>
      <c r="R256" s="159"/>
      <c r="S256" s="89" t="s">
        <v>278</v>
      </c>
      <c r="T256" s="159"/>
      <c r="U256" s="89" t="s">
        <v>278</v>
      </c>
      <c r="V256" s="159"/>
      <c r="W256" s="89" t="s">
        <v>82</v>
      </c>
      <c r="X256" s="159" t="s">
        <v>492</v>
      </c>
      <c r="Y256" s="89" t="s">
        <v>83</v>
      </c>
      <c r="Z256" s="159" t="s">
        <v>88</v>
      </c>
      <c r="AA256" s="89" t="s">
        <v>282</v>
      </c>
      <c r="AB256" s="159" t="s">
        <v>90</v>
      </c>
      <c r="AC256" s="89" t="s">
        <v>83</v>
      </c>
      <c r="AD256" s="159" t="s">
        <v>90</v>
      </c>
      <c r="AE256" s="89" t="s">
        <v>278</v>
      </c>
      <c r="AF256" s="159"/>
      <c r="AG256" s="89" t="s">
        <v>278</v>
      </c>
      <c r="AH256" s="159"/>
      <c r="AI256" s="89" t="s">
        <v>278</v>
      </c>
      <c r="AJ256" s="159"/>
      <c r="AK256" s="89" t="s">
        <v>83</v>
      </c>
      <c r="AL256" s="159" t="s">
        <v>85</v>
      </c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/>
      <c r="P257" s="159"/>
      <c r="Q257" s="89" t="s">
        <v>82</v>
      </c>
      <c r="R257" s="159" t="s">
        <v>85</v>
      </c>
      <c r="S257" s="89" t="s">
        <v>278</v>
      </c>
      <c r="T257" s="159"/>
      <c r="U257" s="89" t="s">
        <v>278</v>
      </c>
      <c r="V257" s="159"/>
      <c r="W257" s="89" t="s">
        <v>278</v>
      </c>
      <c r="X257" s="159" t="s">
        <v>492</v>
      </c>
      <c r="Y257" s="89" t="s">
        <v>83</v>
      </c>
      <c r="Z257" s="159" t="s">
        <v>88</v>
      </c>
      <c r="AA257" s="89" t="s">
        <v>282</v>
      </c>
      <c r="AB257" s="159" t="s">
        <v>90</v>
      </c>
      <c r="AC257" s="89" t="s">
        <v>83</v>
      </c>
      <c r="AD257" s="159" t="s">
        <v>90</v>
      </c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83</v>
      </c>
      <c r="AL257" s="159" t="s">
        <v>85</v>
      </c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/>
      <c r="P258" s="156"/>
      <c r="Q258" s="87" t="s">
        <v>82</v>
      </c>
      <c r="R258" s="156" t="s">
        <v>278</v>
      </c>
      <c r="S258" s="87" t="s">
        <v>278</v>
      </c>
      <c r="T258" s="156"/>
      <c r="U258" s="87" t="s">
        <v>278</v>
      </c>
      <c r="V258" s="156"/>
      <c r="W258" s="87" t="s">
        <v>278</v>
      </c>
      <c r="X258" s="156" t="s">
        <v>492</v>
      </c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/>
      <c r="P259" s="157"/>
      <c r="Q259" s="80" t="s">
        <v>82</v>
      </c>
      <c r="R259" s="157" t="s">
        <v>278</v>
      </c>
      <c r="S259" s="80" t="s">
        <v>278</v>
      </c>
      <c r="T259" s="157"/>
      <c r="U259" s="80" t="s">
        <v>278</v>
      </c>
      <c r="V259" s="157"/>
      <c r="W259" s="80" t="s">
        <v>278</v>
      </c>
      <c r="X259" s="157" t="s">
        <v>492</v>
      </c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/>
      <c r="P260" s="159"/>
      <c r="Q260" s="89" t="s">
        <v>278</v>
      </c>
      <c r="R260" s="159" t="s">
        <v>276</v>
      </c>
      <c r="S260" s="89" t="s">
        <v>276</v>
      </c>
      <c r="T260" s="159" t="s">
        <v>85</v>
      </c>
      <c r="U260" s="89" t="s">
        <v>276</v>
      </c>
      <c r="V260" s="159" t="s">
        <v>506</v>
      </c>
      <c r="W260" s="89" t="s">
        <v>278</v>
      </c>
      <c r="X260" s="159" t="s">
        <v>492</v>
      </c>
      <c r="Y260" s="89" t="s">
        <v>276</v>
      </c>
      <c r="Z260" s="159" t="s">
        <v>84</v>
      </c>
      <c r="AA260" s="89" t="s">
        <v>276</v>
      </c>
      <c r="AB260" s="159"/>
      <c r="AC260" s="89" t="s">
        <v>276</v>
      </c>
      <c r="AD260" s="159" t="s">
        <v>538</v>
      </c>
      <c r="AE260" s="89" t="s">
        <v>276</v>
      </c>
      <c r="AF260" s="159" t="s">
        <v>84</v>
      </c>
      <c r="AG260" s="89" t="s">
        <v>276</v>
      </c>
      <c r="AH260" s="159"/>
      <c r="AI260" s="89" t="s">
        <v>276</v>
      </c>
      <c r="AJ260" s="159"/>
      <c r="AK260" s="89" t="s">
        <v>276</v>
      </c>
      <c r="AL260" s="159" t="s">
        <v>502</v>
      </c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/>
      <c r="P261" s="160"/>
      <c r="Q261" s="101" t="s">
        <v>278</v>
      </c>
      <c r="R261" s="160" t="s">
        <v>276</v>
      </c>
      <c r="S261" s="101" t="s">
        <v>276</v>
      </c>
      <c r="T261" s="160" t="s">
        <v>85</v>
      </c>
      <c r="U261" s="101" t="s">
        <v>276</v>
      </c>
      <c r="V261" s="160" t="s">
        <v>506</v>
      </c>
      <c r="W261" s="101" t="s">
        <v>278</v>
      </c>
      <c r="X261" s="160" t="s">
        <v>492</v>
      </c>
      <c r="Y261" s="101" t="s">
        <v>276</v>
      </c>
      <c r="Z261" s="160" t="s">
        <v>84</v>
      </c>
      <c r="AA261" s="101" t="s">
        <v>276</v>
      </c>
      <c r="AB261" s="160"/>
      <c r="AC261" s="101" t="s">
        <v>276</v>
      </c>
      <c r="AD261" s="160" t="s">
        <v>538</v>
      </c>
      <c r="AE261" s="101" t="s">
        <v>276</v>
      </c>
      <c r="AF261" s="160" t="s">
        <v>84</v>
      </c>
      <c r="AG261" s="101" t="s">
        <v>276</v>
      </c>
      <c r="AH261" s="160"/>
      <c r="AI261" s="101" t="s">
        <v>276</v>
      </c>
      <c r="AJ261" s="160"/>
      <c r="AK261" s="101" t="s">
        <v>276</v>
      </c>
      <c r="AL261" s="160" t="s">
        <v>502</v>
      </c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/>
      <c r="P262" s="160"/>
      <c r="Q262" s="101" t="s">
        <v>276</v>
      </c>
      <c r="R262" s="160" t="s">
        <v>277</v>
      </c>
      <c r="S262" s="101" t="s">
        <v>277</v>
      </c>
      <c r="T262" s="160" t="s">
        <v>283</v>
      </c>
      <c r="U262" s="101" t="s">
        <v>277</v>
      </c>
      <c r="V262" s="160" t="s">
        <v>87</v>
      </c>
      <c r="W262" s="101" t="s">
        <v>282</v>
      </c>
      <c r="X262" s="160" t="s">
        <v>492</v>
      </c>
      <c r="Y262" s="101" t="s">
        <v>277</v>
      </c>
      <c r="Z262" s="160" t="s">
        <v>492</v>
      </c>
      <c r="AA262" s="101" t="s">
        <v>277</v>
      </c>
      <c r="AB262" s="160"/>
      <c r="AC262" s="101" t="s">
        <v>277</v>
      </c>
      <c r="AD262" s="160"/>
      <c r="AE262" s="101" t="s">
        <v>277</v>
      </c>
      <c r="AF262" s="160" t="s">
        <v>502</v>
      </c>
      <c r="AG262" s="101" t="s">
        <v>277</v>
      </c>
      <c r="AH262" s="160"/>
      <c r="AI262" s="101" t="s">
        <v>277</v>
      </c>
      <c r="AJ262" s="160" t="s">
        <v>506</v>
      </c>
      <c r="AK262" s="101" t="s">
        <v>277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/>
      <c r="P263" s="159"/>
      <c r="Q263" s="89" t="s">
        <v>276</v>
      </c>
      <c r="R263" s="159" t="s">
        <v>277</v>
      </c>
      <c r="S263" s="89" t="s">
        <v>277</v>
      </c>
      <c r="T263" s="159" t="s">
        <v>293</v>
      </c>
      <c r="U263" s="89" t="s">
        <v>277</v>
      </c>
      <c r="V263" s="159"/>
      <c r="W263" s="89" t="s">
        <v>282</v>
      </c>
      <c r="X263" s="159" t="s">
        <v>492</v>
      </c>
      <c r="Y263" s="89" t="s">
        <v>277</v>
      </c>
      <c r="Z263" s="159" t="s">
        <v>492</v>
      </c>
      <c r="AA263" s="89" t="s">
        <v>277</v>
      </c>
      <c r="AB263" s="159"/>
      <c r="AC263" s="89" t="s">
        <v>277</v>
      </c>
      <c r="AD263" s="159"/>
      <c r="AE263" s="89" t="s">
        <v>277</v>
      </c>
      <c r="AF263" s="159" t="s">
        <v>502</v>
      </c>
      <c r="AG263" s="89" t="s">
        <v>277</v>
      </c>
      <c r="AH263" s="159"/>
      <c r="AI263" s="89" t="s">
        <v>277</v>
      </c>
      <c r="AJ263" s="159" t="s">
        <v>506</v>
      </c>
      <c r="AK263" s="89" t="s">
        <v>277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/>
      <c r="P264" s="160"/>
      <c r="Q264" s="101" t="s">
        <v>277</v>
      </c>
      <c r="R264" s="160" t="s">
        <v>82</v>
      </c>
      <c r="S264" s="101" t="s">
        <v>82</v>
      </c>
      <c r="T264" s="160" t="s">
        <v>88</v>
      </c>
      <c r="U264" s="101" t="s">
        <v>82</v>
      </c>
      <c r="V264" s="160"/>
      <c r="W264" s="101" t="s">
        <v>282</v>
      </c>
      <c r="X264" s="160" t="s">
        <v>492</v>
      </c>
      <c r="Y264" s="101" t="s">
        <v>82</v>
      </c>
      <c r="Z264" s="160" t="s">
        <v>492</v>
      </c>
      <c r="AA264" s="101" t="s">
        <v>82</v>
      </c>
      <c r="AB264" s="160"/>
      <c r="AC264" s="101" t="s">
        <v>82</v>
      </c>
      <c r="AD264" s="160"/>
      <c r="AE264" s="101" t="s">
        <v>599</v>
      </c>
      <c r="AF264" s="160" t="s">
        <v>88</v>
      </c>
      <c r="AG264" s="101" t="s">
        <v>82</v>
      </c>
      <c r="AH264" s="160"/>
      <c r="AI264" s="101" t="s">
        <v>82</v>
      </c>
      <c r="AJ264" s="160" t="s">
        <v>506</v>
      </c>
      <c r="AK264" s="101" t="s">
        <v>82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/>
      <c r="P265" s="156"/>
      <c r="Q265" s="87" t="s">
        <v>277</v>
      </c>
      <c r="R265" s="156" t="s">
        <v>82</v>
      </c>
      <c r="S265" s="87" t="s">
        <v>82</v>
      </c>
      <c r="T265" s="156" t="s">
        <v>88</v>
      </c>
      <c r="U265" s="87" t="s">
        <v>82</v>
      </c>
      <c r="V265" s="156" t="s">
        <v>669</v>
      </c>
      <c r="W265" s="87" t="s">
        <v>278</v>
      </c>
      <c r="X265" s="156" t="s">
        <v>492</v>
      </c>
      <c r="Y265" s="87" t="s">
        <v>82</v>
      </c>
      <c r="Z265" s="156" t="s">
        <v>492</v>
      </c>
      <c r="AA265" s="87" t="s">
        <v>82</v>
      </c>
      <c r="AB265" s="156"/>
      <c r="AC265" s="87" t="s">
        <v>705</v>
      </c>
      <c r="AD265" s="156" t="s">
        <v>18</v>
      </c>
      <c r="AE265" s="87" t="s">
        <v>82</v>
      </c>
      <c r="AF265" s="156" t="s">
        <v>22</v>
      </c>
      <c r="AG265" s="87" t="s">
        <v>82</v>
      </c>
      <c r="AH265" s="156"/>
      <c r="AI265" s="87" t="s">
        <v>506</v>
      </c>
      <c r="AJ265" s="156" t="s">
        <v>295</v>
      </c>
      <c r="AK265" s="87" t="s">
        <v>82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/>
      <c r="P266" s="157"/>
      <c r="Q266" s="80" t="s">
        <v>277</v>
      </c>
      <c r="R266" s="157" t="s">
        <v>82</v>
      </c>
      <c r="S266" s="80" t="s">
        <v>82</v>
      </c>
      <c r="T266" s="157" t="s">
        <v>88</v>
      </c>
      <c r="U266" s="80" t="s">
        <v>82</v>
      </c>
      <c r="V266" s="157"/>
      <c r="W266" s="80" t="s">
        <v>278</v>
      </c>
      <c r="X266" s="157" t="s">
        <v>492</v>
      </c>
      <c r="Y266" s="80" t="s">
        <v>82</v>
      </c>
      <c r="Z266" s="157" t="s">
        <v>492</v>
      </c>
      <c r="AA266" s="80" t="s">
        <v>82</v>
      </c>
      <c r="AB266" s="157"/>
      <c r="AC266" s="80" t="s">
        <v>82</v>
      </c>
      <c r="AD266" s="157"/>
      <c r="AE266" s="80" t="s">
        <v>82</v>
      </c>
      <c r="AF266" s="157" t="s">
        <v>278</v>
      </c>
      <c r="AG266" s="80" t="s">
        <v>82</v>
      </c>
      <c r="AH266" s="157"/>
      <c r="AI266" s="80" t="s">
        <v>82</v>
      </c>
      <c r="AJ266" s="157" t="s">
        <v>506</v>
      </c>
      <c r="AK266" s="80" t="s">
        <v>82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/>
      <c r="P267" s="159"/>
      <c r="Q267" s="89" t="s">
        <v>82</v>
      </c>
      <c r="R267" s="159"/>
      <c r="S267" s="89" t="s">
        <v>278</v>
      </c>
      <c r="T267" s="159"/>
      <c r="U267" s="89" t="s">
        <v>278</v>
      </c>
      <c r="V267" s="159"/>
      <c r="W267" s="89" t="s">
        <v>276</v>
      </c>
      <c r="X267" s="159" t="s">
        <v>492</v>
      </c>
      <c r="Y267" s="89" t="s">
        <v>278</v>
      </c>
      <c r="Z267" s="159" t="s">
        <v>492</v>
      </c>
      <c r="AA267" s="89" t="s">
        <v>278</v>
      </c>
      <c r="AB267" s="159"/>
      <c r="AC267" s="89" t="s">
        <v>278</v>
      </c>
      <c r="AD267" s="159"/>
      <c r="AE267" s="89" t="s">
        <v>278</v>
      </c>
      <c r="AF267" s="159" t="s">
        <v>276</v>
      </c>
      <c r="AG267" s="89" t="s">
        <v>278</v>
      </c>
      <c r="AH267" s="159"/>
      <c r="AI267" s="89" t="s">
        <v>278</v>
      </c>
      <c r="AJ267" s="159"/>
      <c r="AK267" s="89" t="s">
        <v>278</v>
      </c>
      <c r="AL267" s="159"/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/>
      <c r="P268" s="160"/>
      <c r="Q268" s="101" t="s">
        <v>82</v>
      </c>
      <c r="R268" s="160" t="s">
        <v>87</v>
      </c>
      <c r="S268" s="101" t="s">
        <v>278</v>
      </c>
      <c r="T268" s="160"/>
      <c r="U268" s="101" t="s">
        <v>278</v>
      </c>
      <c r="V268" s="160"/>
      <c r="W268" s="101" t="s">
        <v>276</v>
      </c>
      <c r="X268" s="160" t="s">
        <v>492</v>
      </c>
      <c r="Y268" s="101" t="s">
        <v>278</v>
      </c>
      <c r="Z268" s="160" t="s">
        <v>492</v>
      </c>
      <c r="AA268" s="101" t="s">
        <v>278</v>
      </c>
      <c r="AB268" s="160"/>
      <c r="AC268" s="101" t="s">
        <v>278</v>
      </c>
      <c r="AD268" s="160"/>
      <c r="AE268" s="101" t="s">
        <v>278</v>
      </c>
      <c r="AF268" s="160"/>
      <c r="AG268" s="101" t="s">
        <v>278</v>
      </c>
      <c r="AH268" s="160"/>
      <c r="AI268" s="101" t="s">
        <v>278</v>
      </c>
      <c r="AJ268" s="160"/>
      <c r="AK268" s="101" t="s">
        <v>278</v>
      </c>
      <c r="AL268" s="160"/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/>
      <c r="P269" s="160"/>
      <c r="Q269" s="101" t="s">
        <v>278</v>
      </c>
      <c r="R269" s="160"/>
      <c r="S269" s="101" t="s">
        <v>276</v>
      </c>
      <c r="T269" s="160" t="s">
        <v>497</v>
      </c>
      <c r="U269" s="101" t="s">
        <v>82</v>
      </c>
      <c r="V269" s="160" t="s">
        <v>498</v>
      </c>
      <c r="W269" s="101" t="s">
        <v>277</v>
      </c>
      <c r="X269" s="160" t="s">
        <v>492</v>
      </c>
      <c r="Y269" s="101" t="s">
        <v>276</v>
      </c>
      <c r="Z269" s="160" t="s">
        <v>492</v>
      </c>
      <c r="AA269" s="101" t="s">
        <v>276</v>
      </c>
      <c r="AB269" s="160" t="s">
        <v>492</v>
      </c>
      <c r="AC269" s="101" t="s">
        <v>276</v>
      </c>
      <c r="AD269" s="160"/>
      <c r="AE269" s="101" t="s">
        <v>276</v>
      </c>
      <c r="AF269" s="160" t="s">
        <v>10</v>
      </c>
      <c r="AG269" s="101" t="s">
        <v>276</v>
      </c>
      <c r="AH269" s="160"/>
      <c r="AI269" s="101" t="s">
        <v>276</v>
      </c>
      <c r="AJ269" s="160"/>
      <c r="AK269" s="101" t="s">
        <v>277</v>
      </c>
      <c r="AL269" s="160" t="s">
        <v>502</v>
      </c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/>
      <c r="P270" s="159"/>
      <c r="Q270" s="89" t="s">
        <v>278</v>
      </c>
      <c r="R270" s="159"/>
      <c r="S270" s="89" t="s">
        <v>276</v>
      </c>
      <c r="T270" s="159" t="s">
        <v>499</v>
      </c>
      <c r="U270" s="89" t="s">
        <v>82</v>
      </c>
      <c r="V270" s="159" t="s">
        <v>498</v>
      </c>
      <c r="W270" s="89" t="s">
        <v>277</v>
      </c>
      <c r="X270" s="159" t="s">
        <v>492</v>
      </c>
      <c r="Y270" s="89" t="s">
        <v>276</v>
      </c>
      <c r="Z270" s="159" t="s">
        <v>492</v>
      </c>
      <c r="AA270" s="89" t="s">
        <v>276</v>
      </c>
      <c r="AB270" s="159" t="s">
        <v>492</v>
      </c>
      <c r="AC270" s="89" t="s">
        <v>276</v>
      </c>
      <c r="AD270" s="159"/>
      <c r="AE270" s="89" t="s">
        <v>276</v>
      </c>
      <c r="AF270" s="159"/>
      <c r="AG270" s="89" t="s">
        <v>276</v>
      </c>
      <c r="AH270" s="159"/>
      <c r="AI270" s="89" t="s">
        <v>276</v>
      </c>
      <c r="AJ270" s="159"/>
      <c r="AK270" s="89" t="s">
        <v>277</v>
      </c>
      <c r="AL270" s="159" t="s">
        <v>502</v>
      </c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/>
      <c r="P271" s="160"/>
      <c r="Q271" s="101" t="s">
        <v>276</v>
      </c>
      <c r="R271" s="160"/>
      <c r="S271" s="101" t="s">
        <v>277</v>
      </c>
      <c r="T271" s="160" t="s">
        <v>499</v>
      </c>
      <c r="U271" s="101" t="s">
        <v>277</v>
      </c>
      <c r="V271" s="160" t="s">
        <v>498</v>
      </c>
      <c r="W271" s="101" t="s">
        <v>82</v>
      </c>
      <c r="X271" s="160" t="s">
        <v>492</v>
      </c>
      <c r="Y271" s="101" t="s">
        <v>277</v>
      </c>
      <c r="Z271" s="160" t="s">
        <v>492</v>
      </c>
      <c r="AA271" s="101" t="s">
        <v>277</v>
      </c>
      <c r="AB271" s="160" t="s">
        <v>492</v>
      </c>
      <c r="AC271" s="101" t="s">
        <v>277</v>
      </c>
      <c r="AD271" s="160"/>
      <c r="AE271" s="101" t="s">
        <v>277</v>
      </c>
      <c r="AF271" s="160" t="s">
        <v>599</v>
      </c>
      <c r="AG271" s="101" t="s">
        <v>277</v>
      </c>
      <c r="AH271" s="160" t="s">
        <v>276</v>
      </c>
      <c r="AI271" s="101" t="s">
        <v>277</v>
      </c>
      <c r="AJ271" s="160"/>
      <c r="AK271" s="101" t="s">
        <v>277</v>
      </c>
      <c r="AL271" s="160" t="s">
        <v>502</v>
      </c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/>
      <c r="P272" s="156"/>
      <c r="Q272" s="87" t="s">
        <v>276</v>
      </c>
      <c r="R272" s="156"/>
      <c r="S272" s="87" t="s">
        <v>277</v>
      </c>
      <c r="T272" s="156" t="s">
        <v>499</v>
      </c>
      <c r="U272" s="87" t="s">
        <v>277</v>
      </c>
      <c r="V272" s="156" t="s">
        <v>498</v>
      </c>
      <c r="W272" s="87" t="s">
        <v>82</v>
      </c>
      <c r="X272" s="156" t="s">
        <v>492</v>
      </c>
      <c r="Y272" s="87" t="s">
        <v>277</v>
      </c>
      <c r="Z272" s="156" t="s">
        <v>492</v>
      </c>
      <c r="AA272" s="87" t="s">
        <v>277</v>
      </c>
      <c r="AB272" s="156" t="s">
        <v>492</v>
      </c>
      <c r="AC272" s="87" t="s">
        <v>277</v>
      </c>
      <c r="AD272" s="156" t="s">
        <v>88</v>
      </c>
      <c r="AE272" s="87" t="s">
        <v>277</v>
      </c>
      <c r="AF272" s="156"/>
      <c r="AG272" s="87" t="s">
        <v>277</v>
      </c>
      <c r="AH272" s="156" t="s">
        <v>276</v>
      </c>
      <c r="AI272" s="87" t="s">
        <v>277</v>
      </c>
      <c r="AJ272" s="156"/>
      <c r="AK272" s="87" t="s">
        <v>277</v>
      </c>
      <c r="AL272" s="156" t="s">
        <v>502</v>
      </c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/>
      <c r="P273" s="157"/>
      <c r="Q273" s="80" t="s">
        <v>276</v>
      </c>
      <c r="R273" s="157" t="s">
        <v>537</v>
      </c>
      <c r="S273" s="80" t="s">
        <v>277</v>
      </c>
      <c r="T273" s="157" t="s">
        <v>499</v>
      </c>
      <c r="U273" s="80" t="s">
        <v>277</v>
      </c>
      <c r="V273" s="157" t="s">
        <v>498</v>
      </c>
      <c r="W273" s="80" t="s">
        <v>82</v>
      </c>
      <c r="X273" s="157" t="s">
        <v>492</v>
      </c>
      <c r="Y273" s="80" t="s">
        <v>277</v>
      </c>
      <c r="Z273" s="157" t="s">
        <v>492</v>
      </c>
      <c r="AA273" s="80" t="s">
        <v>277</v>
      </c>
      <c r="AB273" s="157" t="s">
        <v>492</v>
      </c>
      <c r="AC273" s="80" t="s">
        <v>277</v>
      </c>
      <c r="AD273" s="157"/>
      <c r="AE273" s="80" t="s">
        <v>277</v>
      </c>
      <c r="AF273" s="157"/>
      <c r="AG273" s="80" t="s">
        <v>277</v>
      </c>
      <c r="AH273" s="157" t="s">
        <v>276</v>
      </c>
      <c r="AI273" s="80" t="s">
        <v>277</v>
      </c>
      <c r="AJ273" s="157" t="s">
        <v>88</v>
      </c>
      <c r="AK273" s="80" t="s">
        <v>277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/>
      <c r="P274" s="159"/>
      <c r="Q274" s="89" t="s">
        <v>277</v>
      </c>
      <c r="R274" s="159"/>
      <c r="S274" s="89" t="s">
        <v>82</v>
      </c>
      <c r="T274" s="159" t="s">
        <v>499</v>
      </c>
      <c r="U274" s="89" t="s">
        <v>82</v>
      </c>
      <c r="V274" s="159" t="s">
        <v>498</v>
      </c>
      <c r="W274" s="89" t="s">
        <v>82</v>
      </c>
      <c r="X274" s="159" t="s">
        <v>492</v>
      </c>
      <c r="Y274" s="89" t="s">
        <v>82</v>
      </c>
      <c r="Z274" s="159" t="s">
        <v>492</v>
      </c>
      <c r="AA274" s="89" t="s">
        <v>276</v>
      </c>
      <c r="AB274" s="159" t="s">
        <v>492</v>
      </c>
      <c r="AC274" s="89" t="s">
        <v>82</v>
      </c>
      <c r="AD274" s="159"/>
      <c r="AE274" s="89" t="s">
        <v>82</v>
      </c>
      <c r="AF274" s="159" t="s">
        <v>599</v>
      </c>
      <c r="AG274" s="89" t="s">
        <v>82</v>
      </c>
      <c r="AH274" s="159"/>
      <c r="AI274" s="89" t="s">
        <v>82</v>
      </c>
      <c r="AJ274" s="159"/>
      <c r="AK274" s="89" t="s">
        <v>82</v>
      </c>
      <c r="AL274" s="159" t="s">
        <v>502</v>
      </c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/>
      <c r="P275" s="160"/>
      <c r="Q275" s="101" t="s">
        <v>277</v>
      </c>
      <c r="R275" s="160"/>
      <c r="S275" s="101" t="s">
        <v>82</v>
      </c>
      <c r="T275" s="160" t="s">
        <v>468</v>
      </c>
      <c r="U275" s="101" t="s">
        <v>82</v>
      </c>
      <c r="V275" s="160" t="s">
        <v>498</v>
      </c>
      <c r="W275" s="101" t="s">
        <v>82</v>
      </c>
      <c r="X275" s="160" t="s">
        <v>492</v>
      </c>
      <c r="Y275" s="101" t="s">
        <v>82</v>
      </c>
      <c r="Z275" s="160" t="s">
        <v>492</v>
      </c>
      <c r="AA275" s="101" t="s">
        <v>276</v>
      </c>
      <c r="AB275" s="160" t="s">
        <v>492</v>
      </c>
      <c r="AC275" s="101" t="s">
        <v>82</v>
      </c>
      <c r="AD275" s="160"/>
      <c r="AE275" s="101" t="s">
        <v>82</v>
      </c>
      <c r="AF275" s="160" t="s">
        <v>499</v>
      </c>
      <c r="AG275" s="101" t="s">
        <v>82</v>
      </c>
      <c r="AH275" s="160"/>
      <c r="AI275" s="101" t="s">
        <v>82</v>
      </c>
      <c r="AJ275" s="160"/>
      <c r="AK275" s="101" t="s">
        <v>82</v>
      </c>
      <c r="AL275" s="160" t="s">
        <v>502</v>
      </c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472</v>
      </c>
      <c r="O276" s="101"/>
      <c r="P276" s="160"/>
      <c r="Q276" s="101" t="s">
        <v>82</v>
      </c>
      <c r="R276" s="160"/>
      <c r="S276" s="101" t="s">
        <v>278</v>
      </c>
      <c r="T276" s="160"/>
      <c r="U276" s="101" t="s">
        <v>278</v>
      </c>
      <c r="V276" s="160"/>
      <c r="W276" s="101" t="s">
        <v>278</v>
      </c>
      <c r="X276" s="160" t="s">
        <v>492</v>
      </c>
      <c r="Y276" s="101" t="s">
        <v>278</v>
      </c>
      <c r="Z276" s="160" t="s">
        <v>492</v>
      </c>
      <c r="AA276" s="101" t="s">
        <v>278</v>
      </c>
      <c r="AB276" s="160" t="s">
        <v>492</v>
      </c>
      <c r="AC276" s="101" t="s">
        <v>278</v>
      </c>
      <c r="AD276" s="160"/>
      <c r="AE276" s="101" t="s">
        <v>278</v>
      </c>
      <c r="AF276" s="160"/>
      <c r="AG276" s="101" t="s">
        <v>278</v>
      </c>
      <c r="AH276" s="160"/>
      <c r="AI276" s="101" t="s">
        <v>278</v>
      </c>
      <c r="AJ276" s="160"/>
      <c r="AK276" s="101" t="s">
        <v>278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472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/>
      <c r="P277" s="159"/>
      <c r="Q277" s="89" t="s">
        <v>82</v>
      </c>
      <c r="R277" s="159"/>
      <c r="S277" s="89" t="s">
        <v>278</v>
      </c>
      <c r="T277" s="159"/>
      <c r="U277" s="89" t="s">
        <v>278</v>
      </c>
      <c r="V277" s="159"/>
      <c r="W277" s="89" t="s">
        <v>278</v>
      </c>
      <c r="X277" s="159" t="s">
        <v>492</v>
      </c>
      <c r="Y277" s="89" t="s">
        <v>278</v>
      </c>
      <c r="Z277" s="159" t="s">
        <v>492</v>
      </c>
      <c r="AA277" s="89" t="s">
        <v>278</v>
      </c>
      <c r="AB277" s="159" t="s">
        <v>492</v>
      </c>
      <c r="AC277" s="89" t="s">
        <v>278</v>
      </c>
      <c r="AD277" s="159"/>
      <c r="AE277" s="89" t="s">
        <v>278</v>
      </c>
      <c r="AF277" s="159"/>
      <c r="AG277" s="89" t="s">
        <v>278</v>
      </c>
      <c r="AH277" s="159"/>
      <c r="AI277" s="89" t="s">
        <v>278</v>
      </c>
      <c r="AJ277" s="159"/>
      <c r="AK277" s="89" t="s">
        <v>278</v>
      </c>
      <c r="AL277" s="159"/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/>
      <c r="P278" s="160"/>
      <c r="Q278" s="101" t="s">
        <v>278</v>
      </c>
      <c r="R278" s="160"/>
      <c r="S278" s="101" t="s">
        <v>276</v>
      </c>
      <c r="T278" s="160"/>
      <c r="U278" s="101" t="s">
        <v>276</v>
      </c>
      <c r="V278" s="160"/>
      <c r="W278" s="101" t="s">
        <v>276</v>
      </c>
      <c r="X278" s="160" t="s">
        <v>492</v>
      </c>
      <c r="Y278" s="101" t="s">
        <v>276</v>
      </c>
      <c r="Z278" s="160" t="s">
        <v>492</v>
      </c>
      <c r="AA278" s="101" t="s">
        <v>276</v>
      </c>
      <c r="AB278" s="160" t="s">
        <v>492</v>
      </c>
      <c r="AC278" s="101" t="s">
        <v>276</v>
      </c>
      <c r="AD278" s="160"/>
      <c r="AE278" s="101" t="s">
        <v>276</v>
      </c>
      <c r="AF278" s="160" t="s">
        <v>502</v>
      </c>
      <c r="AG278" s="101" t="s">
        <v>276</v>
      </c>
      <c r="AH278" s="160"/>
      <c r="AI278" s="101" t="s">
        <v>276</v>
      </c>
      <c r="AJ278" s="160"/>
      <c r="AK278" s="101" t="s">
        <v>276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285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17</v>
      </c>
      <c r="O279" s="87"/>
      <c r="P279" s="156"/>
      <c r="Q279" s="87" t="s">
        <v>278</v>
      </c>
      <c r="R279" s="156"/>
      <c r="S279" s="87" t="s">
        <v>276</v>
      </c>
      <c r="T279" s="156"/>
      <c r="U279" s="87" t="s">
        <v>276</v>
      </c>
      <c r="V279" s="156"/>
      <c r="W279" s="87" t="s">
        <v>276</v>
      </c>
      <c r="X279" s="156" t="s">
        <v>492</v>
      </c>
      <c r="Y279" s="87" t="s">
        <v>276</v>
      </c>
      <c r="Z279" s="156" t="s">
        <v>492</v>
      </c>
      <c r="AA279" s="87" t="s">
        <v>276</v>
      </c>
      <c r="AB279" s="156" t="s">
        <v>492</v>
      </c>
      <c r="AC279" s="87" t="s">
        <v>276</v>
      </c>
      <c r="AD279" s="156"/>
      <c r="AE279" s="87" t="s">
        <v>276</v>
      </c>
      <c r="AF279" s="156" t="s">
        <v>502</v>
      </c>
      <c r="AG279" s="87" t="s">
        <v>276</v>
      </c>
      <c r="AH279" s="156"/>
      <c r="AI279" s="87" t="s">
        <v>276</v>
      </c>
      <c r="AJ279" s="156" t="s">
        <v>88</v>
      </c>
      <c r="AK279" s="87" t="s">
        <v>276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/>
      <c r="P280" s="157"/>
      <c r="Q280" s="80" t="s">
        <v>278</v>
      </c>
      <c r="R280" s="157"/>
      <c r="S280" s="80" t="s">
        <v>276</v>
      </c>
      <c r="T280" s="157"/>
      <c r="U280" s="80" t="s">
        <v>276</v>
      </c>
      <c r="V280" s="157"/>
      <c r="W280" s="80" t="s">
        <v>276</v>
      </c>
      <c r="X280" s="157" t="s">
        <v>492</v>
      </c>
      <c r="Y280" s="80" t="s">
        <v>276</v>
      </c>
      <c r="Z280" s="157" t="s">
        <v>492</v>
      </c>
      <c r="AA280" s="80" t="s">
        <v>276</v>
      </c>
      <c r="AB280" s="157" t="s">
        <v>492</v>
      </c>
      <c r="AC280" s="80" t="s">
        <v>276</v>
      </c>
      <c r="AD280" s="157" t="s">
        <v>85</v>
      </c>
      <c r="AE280" s="80" t="s">
        <v>276</v>
      </c>
      <c r="AF280" s="157"/>
      <c r="AG280" s="80" t="s">
        <v>276</v>
      </c>
      <c r="AH280" s="157"/>
      <c r="AI280" s="80" t="s">
        <v>276</v>
      </c>
      <c r="AJ280" s="157"/>
      <c r="AK280" s="80" t="s">
        <v>276</v>
      </c>
      <c r="AL280" s="157" t="s">
        <v>502</v>
      </c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/>
      <c r="I281" s="89" t="s">
        <v>83</v>
      </c>
      <c r="J281" s="159" t="s">
        <v>492</v>
      </c>
      <c r="K281" s="89" t="s">
        <v>277</v>
      </c>
      <c r="L281" s="159"/>
      <c r="M281" s="89" t="s">
        <v>82</v>
      </c>
      <c r="N281" s="159" t="s">
        <v>701</v>
      </c>
      <c r="O281" s="89"/>
      <c r="P281" s="159"/>
      <c r="Q281" s="89" t="s">
        <v>277</v>
      </c>
      <c r="R281" s="159"/>
      <c r="S281" s="89" t="s">
        <v>277</v>
      </c>
      <c r="T281" s="159"/>
      <c r="U281" s="89" t="s">
        <v>277</v>
      </c>
      <c r="V281" s="159"/>
      <c r="W281" s="89" t="s">
        <v>277</v>
      </c>
      <c r="X281" s="159" t="s">
        <v>492</v>
      </c>
      <c r="Y281" s="89" t="s">
        <v>277</v>
      </c>
      <c r="Z281" s="159" t="s">
        <v>492</v>
      </c>
      <c r="AA281" s="89" t="s">
        <v>277</v>
      </c>
      <c r="AB281" s="159" t="s">
        <v>492</v>
      </c>
      <c r="AC281" s="89" t="s">
        <v>277</v>
      </c>
      <c r="AD281" s="159"/>
      <c r="AE281" s="89" t="s">
        <v>277</v>
      </c>
      <c r="AF281" s="159"/>
      <c r="AG281" s="89" t="s">
        <v>277</v>
      </c>
      <c r="AH281" s="159"/>
      <c r="AI281" s="89" t="s">
        <v>277</v>
      </c>
      <c r="AJ281" s="159"/>
      <c r="AK281" s="89" t="s">
        <v>277</v>
      </c>
      <c r="AL281" s="159" t="s">
        <v>87</v>
      </c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276</v>
      </c>
      <c r="I282" s="89" t="s">
        <v>83</v>
      </c>
      <c r="J282" s="159" t="s">
        <v>492</v>
      </c>
      <c r="K282" s="89" t="s">
        <v>277</v>
      </c>
      <c r="L282" s="159" t="s">
        <v>500</v>
      </c>
      <c r="M282" s="89" t="s">
        <v>82</v>
      </c>
      <c r="N282" s="159" t="s">
        <v>500</v>
      </c>
      <c r="O282" s="89"/>
      <c r="P282" s="159"/>
      <c r="Q282" s="89" t="s">
        <v>277</v>
      </c>
      <c r="R282" s="159"/>
      <c r="S282" s="89" t="s">
        <v>277</v>
      </c>
      <c r="T282" s="159"/>
      <c r="U282" s="89" t="s">
        <v>277</v>
      </c>
      <c r="V282" s="159"/>
      <c r="W282" s="89" t="s">
        <v>277</v>
      </c>
      <c r="X282" s="159" t="s">
        <v>492</v>
      </c>
      <c r="Y282" s="89" t="s">
        <v>277</v>
      </c>
      <c r="Z282" s="159" t="s">
        <v>492</v>
      </c>
      <c r="AA282" s="89" t="s">
        <v>277</v>
      </c>
      <c r="AB282" s="159"/>
      <c r="AC282" s="89" t="s">
        <v>277</v>
      </c>
      <c r="AD282" s="159"/>
      <c r="AE282" s="89" t="s">
        <v>277</v>
      </c>
      <c r="AF282" s="159" t="s">
        <v>499</v>
      </c>
      <c r="AG282" s="89" t="s">
        <v>277</v>
      </c>
      <c r="AH282" s="159"/>
      <c r="AI282" s="89" t="s">
        <v>277</v>
      </c>
      <c r="AJ282" s="159"/>
      <c r="AK282" s="89" t="s">
        <v>277</v>
      </c>
      <c r="AL282" s="159" t="s">
        <v>502</v>
      </c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/>
      <c r="P283" s="163"/>
      <c r="Q283" s="90" t="s">
        <v>82</v>
      </c>
      <c r="R283" s="163" t="s">
        <v>721</v>
      </c>
      <c r="S283" s="90" t="s">
        <v>82</v>
      </c>
      <c r="T283" s="163"/>
      <c r="U283" s="90" t="s">
        <v>82</v>
      </c>
      <c r="V283" s="163"/>
      <c r="W283" s="90" t="s">
        <v>82</v>
      </c>
      <c r="X283" s="163" t="s">
        <v>492</v>
      </c>
      <c r="Y283" s="90" t="s">
        <v>82</v>
      </c>
      <c r="Z283" s="163" t="s">
        <v>492</v>
      </c>
      <c r="AA283" s="90" t="s">
        <v>82</v>
      </c>
      <c r="AB283" s="163" t="s">
        <v>276</v>
      </c>
      <c r="AC283" s="90" t="s">
        <v>82</v>
      </c>
      <c r="AD283" s="163"/>
      <c r="AE283" s="90" t="s">
        <v>82</v>
      </c>
      <c r="AF283" s="163" t="s">
        <v>502</v>
      </c>
      <c r="AG283" s="90" t="s">
        <v>82</v>
      </c>
      <c r="AH283" s="163"/>
      <c r="AI283" s="90" t="s">
        <v>82</v>
      </c>
      <c r="AJ283" s="163"/>
      <c r="AK283" s="90" t="s">
        <v>82</v>
      </c>
      <c r="AL283" s="163" t="s">
        <v>88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/>
      <c r="I284" s="84" t="s">
        <v>278</v>
      </c>
      <c r="J284" s="151" t="s">
        <v>492</v>
      </c>
      <c r="K284" s="84" t="s">
        <v>82</v>
      </c>
      <c r="L284" s="151" t="s">
        <v>706</v>
      </c>
      <c r="M284" s="84" t="s">
        <v>278</v>
      </c>
      <c r="N284" s="151"/>
      <c r="O284" s="84"/>
      <c r="P284" s="151"/>
      <c r="Q284" s="84" t="s">
        <v>82</v>
      </c>
      <c r="R284" s="151" t="s">
        <v>721</v>
      </c>
      <c r="S284" s="84" t="s">
        <v>82</v>
      </c>
      <c r="T284" s="151" t="s">
        <v>113</v>
      </c>
      <c r="U284" s="84" t="s">
        <v>82</v>
      </c>
      <c r="V284" s="151" t="s">
        <v>498</v>
      </c>
      <c r="W284" s="84" t="s">
        <v>82</v>
      </c>
      <c r="X284" s="151" t="s">
        <v>492</v>
      </c>
      <c r="Y284" s="84" t="s">
        <v>82</v>
      </c>
      <c r="Z284" s="151" t="s">
        <v>492</v>
      </c>
      <c r="AA284" s="84" t="s">
        <v>82</v>
      </c>
      <c r="AB284" s="151" t="s">
        <v>276</v>
      </c>
      <c r="AC284" s="84" t="s">
        <v>82</v>
      </c>
      <c r="AD284" s="151"/>
      <c r="AE284" s="84" t="s">
        <v>82</v>
      </c>
      <c r="AF284" s="151" t="s">
        <v>502</v>
      </c>
      <c r="AG284" s="84" t="s">
        <v>82</v>
      </c>
      <c r="AH284" s="151"/>
      <c r="AI284" s="84" t="s">
        <v>82</v>
      </c>
      <c r="AJ284" s="151"/>
      <c r="AK284" s="84" t="s">
        <v>82</v>
      </c>
      <c r="AL284" s="151" t="s">
        <v>89</v>
      </c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/>
      <c r="P285" s="151"/>
      <c r="Q285" s="84" t="s">
        <v>278</v>
      </c>
      <c r="R285" s="151"/>
      <c r="S285" s="84" t="s">
        <v>278</v>
      </c>
      <c r="T285" s="151"/>
      <c r="U285" s="84" t="s">
        <v>278</v>
      </c>
      <c r="V285" s="151"/>
      <c r="W285" s="84" t="s">
        <v>278</v>
      </c>
      <c r="X285" s="151" t="s">
        <v>492</v>
      </c>
      <c r="Y285" s="84" t="s">
        <v>278</v>
      </c>
      <c r="Z285" s="151" t="s">
        <v>492</v>
      </c>
      <c r="AA285" s="84" t="s">
        <v>278</v>
      </c>
      <c r="AB285" s="151"/>
      <c r="AC285" s="84" t="s">
        <v>278</v>
      </c>
      <c r="AD285" s="151"/>
      <c r="AE285" s="84" t="s">
        <v>278</v>
      </c>
      <c r="AF285" s="151"/>
      <c r="AG285" s="84" t="s">
        <v>278</v>
      </c>
      <c r="AH285" s="151"/>
      <c r="AI285" s="84" t="s">
        <v>278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/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 t="s">
        <v>492</v>
      </c>
      <c r="Y286" s="87" t="s">
        <v>278</v>
      </c>
      <c r="Z286" s="156" t="s">
        <v>492</v>
      </c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/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 t="s">
        <v>492</v>
      </c>
      <c r="Y287" s="80" t="s">
        <v>278</v>
      </c>
      <c r="Z287" s="157" t="s">
        <v>492</v>
      </c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298</v>
      </c>
      <c r="L288" s="151"/>
      <c r="M288" s="84" t="s">
        <v>277</v>
      </c>
      <c r="N288" s="151" t="s">
        <v>702</v>
      </c>
      <c r="O288" s="84"/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282</v>
      </c>
      <c r="X288" s="151" t="s">
        <v>492</v>
      </c>
      <c r="Y288" s="84" t="s">
        <v>83</v>
      </c>
      <c r="Z288" s="151" t="s">
        <v>492</v>
      </c>
      <c r="AA288" s="84" t="s">
        <v>282</v>
      </c>
      <c r="AB288" s="151" t="s">
        <v>90</v>
      </c>
      <c r="AC288" s="84" t="s">
        <v>83</v>
      </c>
      <c r="AD288" s="151" t="s">
        <v>90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83</v>
      </c>
      <c r="AL288" s="151" t="s">
        <v>88</v>
      </c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/>
      <c r="P289" s="155"/>
      <c r="Q289" s="40" t="s">
        <v>278</v>
      </c>
      <c r="R289" s="155" t="s">
        <v>83</v>
      </c>
      <c r="S289" s="40" t="s">
        <v>278</v>
      </c>
      <c r="T289" s="155"/>
      <c r="U289" s="40" t="s">
        <v>278</v>
      </c>
      <c r="V289" s="155"/>
      <c r="W289" s="40" t="s">
        <v>282</v>
      </c>
      <c r="X289" s="155" t="s">
        <v>492</v>
      </c>
      <c r="Y289" s="40" t="s">
        <v>83</v>
      </c>
      <c r="Z289" s="155" t="s">
        <v>492</v>
      </c>
      <c r="AA289" s="40" t="s">
        <v>282</v>
      </c>
      <c r="AB289" s="155" t="s">
        <v>90</v>
      </c>
      <c r="AC289" s="40" t="s">
        <v>83</v>
      </c>
      <c r="AD289" s="155" t="s">
        <v>90</v>
      </c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83</v>
      </c>
      <c r="AL289" s="155" t="s">
        <v>88</v>
      </c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/>
      <c r="P290" s="155"/>
      <c r="Q290" s="40" t="s">
        <v>83</v>
      </c>
      <c r="R290" s="155" t="s">
        <v>85</v>
      </c>
      <c r="S290" s="40" t="s">
        <v>282</v>
      </c>
      <c r="T290" s="155" t="s">
        <v>281</v>
      </c>
      <c r="U290" s="40" t="s">
        <v>282</v>
      </c>
      <c r="V290" s="155"/>
      <c r="W290" s="40" t="s">
        <v>282</v>
      </c>
      <c r="X290" s="155" t="s">
        <v>492</v>
      </c>
      <c r="Y290" s="40" t="s">
        <v>83</v>
      </c>
      <c r="Z290" s="155" t="s">
        <v>492</v>
      </c>
      <c r="AA290" s="40" t="s">
        <v>282</v>
      </c>
      <c r="AB290" s="155" t="s">
        <v>85</v>
      </c>
      <c r="AC290" s="40" t="s">
        <v>83</v>
      </c>
      <c r="AD290" s="155" t="s">
        <v>85</v>
      </c>
      <c r="AE290" s="40" t="s">
        <v>298</v>
      </c>
      <c r="AF290" s="155"/>
      <c r="AG290" s="40" t="s">
        <v>83</v>
      </c>
      <c r="AH290" s="155" t="s">
        <v>90</v>
      </c>
      <c r="AI290" s="40" t="s">
        <v>298</v>
      </c>
      <c r="AJ290" s="155"/>
      <c r="AK290" s="40" t="s">
        <v>83</v>
      </c>
      <c r="AL290" s="155" t="s">
        <v>85</v>
      </c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/>
      <c r="P291" s="151"/>
      <c r="Q291" s="84" t="s">
        <v>83</v>
      </c>
      <c r="R291" s="151" t="s">
        <v>85</v>
      </c>
      <c r="S291" s="84" t="s">
        <v>282</v>
      </c>
      <c r="T291" s="151" t="s">
        <v>281</v>
      </c>
      <c r="U291" s="84" t="s">
        <v>282</v>
      </c>
      <c r="V291" s="151"/>
      <c r="W291" s="84" t="s">
        <v>278</v>
      </c>
      <c r="X291" s="151" t="s">
        <v>492</v>
      </c>
      <c r="Y291" s="84" t="s">
        <v>278</v>
      </c>
      <c r="Z291" s="151" t="s">
        <v>492</v>
      </c>
      <c r="AA291" s="84" t="s">
        <v>278</v>
      </c>
      <c r="AB291" s="151"/>
      <c r="AC291" s="84" t="s">
        <v>278</v>
      </c>
      <c r="AD291" s="151"/>
      <c r="AE291" s="84" t="s">
        <v>298</v>
      </c>
      <c r="AF291" s="151"/>
      <c r="AG291" s="84" t="s">
        <v>83</v>
      </c>
      <c r="AH291" s="151" t="s">
        <v>90</v>
      </c>
      <c r="AI291" s="84" t="s">
        <v>298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/>
      <c r="P292" s="155"/>
      <c r="Q292" s="40" t="s">
        <v>83</v>
      </c>
      <c r="R292" s="155" t="s">
        <v>278</v>
      </c>
      <c r="S292" s="40" t="s">
        <v>282</v>
      </c>
      <c r="T292" s="155" t="s">
        <v>113</v>
      </c>
      <c r="U292" s="40" t="s">
        <v>282</v>
      </c>
      <c r="V292" s="155"/>
      <c r="W292" s="40" t="s">
        <v>278</v>
      </c>
      <c r="X292" s="155" t="s">
        <v>492</v>
      </c>
      <c r="Y292" s="40" t="s">
        <v>278</v>
      </c>
      <c r="Z292" s="155" t="s">
        <v>492</v>
      </c>
      <c r="AA292" s="40" t="s">
        <v>278</v>
      </c>
      <c r="AB292" s="155"/>
      <c r="AC292" s="40" t="s">
        <v>278</v>
      </c>
      <c r="AD292" s="155"/>
      <c r="AE292" s="40" t="s">
        <v>298</v>
      </c>
      <c r="AF292" s="155"/>
      <c r="AG292" s="40" t="s">
        <v>83</v>
      </c>
      <c r="AH292" s="155"/>
      <c r="AI292" s="40" t="s">
        <v>298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U293" s="87" t="s">
        <v>278</v>
      </c>
      <c r="V293" s="156"/>
      <c r="W293" s="87" t="s">
        <v>278</v>
      </c>
      <c r="X293" s="156" t="s">
        <v>492</v>
      </c>
      <c r="Y293" s="87" t="s">
        <v>278</v>
      </c>
      <c r="Z293" s="156" t="s">
        <v>492</v>
      </c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U294" s="80" t="s">
        <v>278</v>
      </c>
      <c r="V294" s="157"/>
      <c r="W294" s="80" t="s">
        <v>278</v>
      </c>
      <c r="X294" s="157" t="s">
        <v>492</v>
      </c>
      <c r="Y294" s="80" t="s">
        <v>278</v>
      </c>
      <c r="Z294" s="157" t="s">
        <v>492</v>
      </c>
      <c r="AA294" s="80" t="s">
        <v>278</v>
      </c>
      <c r="AB294" s="157"/>
      <c r="AC294" s="80" t="s">
        <v>278</v>
      </c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/>
      <c r="P295" s="151"/>
      <c r="Q295" s="234" t="s">
        <v>276</v>
      </c>
      <c r="R295" s="151"/>
      <c r="S295" s="234" t="s">
        <v>276</v>
      </c>
      <c r="T295" s="151"/>
      <c r="U295" s="234" t="s">
        <v>276</v>
      </c>
      <c r="V295" s="151"/>
      <c r="W295" s="234" t="s">
        <v>276</v>
      </c>
      <c r="X295" s="151" t="s">
        <v>492</v>
      </c>
      <c r="Y295" s="234" t="s">
        <v>276</v>
      </c>
      <c r="Z295" s="151" t="s">
        <v>492</v>
      </c>
      <c r="AA295" s="234" t="s">
        <v>276</v>
      </c>
      <c r="AB295" s="151"/>
      <c r="AC295" s="234" t="s">
        <v>276</v>
      </c>
      <c r="AD295" s="151"/>
      <c r="AE295" s="234" t="s">
        <v>276</v>
      </c>
      <c r="AF295" s="151"/>
      <c r="AG295" s="234" t="s">
        <v>276</v>
      </c>
      <c r="AH295" s="151"/>
      <c r="AI295" s="234" t="s">
        <v>276</v>
      </c>
      <c r="AJ295" s="151"/>
      <c r="AK295" s="234" t="s">
        <v>276</v>
      </c>
      <c r="AL295" s="151" t="s">
        <v>502</v>
      </c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/>
      <c r="P296" s="155"/>
      <c r="Q296" s="40" t="s">
        <v>276</v>
      </c>
      <c r="R296" s="155"/>
      <c r="S296" s="40" t="s">
        <v>276</v>
      </c>
      <c r="T296" s="155"/>
      <c r="U296" s="40" t="s">
        <v>276</v>
      </c>
      <c r="V296" s="155"/>
      <c r="W296" s="40" t="s">
        <v>276</v>
      </c>
      <c r="X296" s="155" t="s">
        <v>492</v>
      </c>
      <c r="Y296" s="40" t="s">
        <v>276</v>
      </c>
      <c r="Z296" s="155" t="s">
        <v>492</v>
      </c>
      <c r="AA296" s="40" t="s">
        <v>276</v>
      </c>
      <c r="AB296" s="155"/>
      <c r="AC296" s="40" t="s">
        <v>276</v>
      </c>
      <c r="AD296" s="155"/>
      <c r="AE296" s="40" t="s">
        <v>276</v>
      </c>
      <c r="AF296" s="155" t="s">
        <v>502</v>
      </c>
      <c r="AG296" s="40" t="s">
        <v>276</v>
      </c>
      <c r="AH296" s="155"/>
      <c r="AI296" s="40" t="s">
        <v>276</v>
      </c>
      <c r="AJ296" s="155"/>
      <c r="AK296" s="40" t="s">
        <v>276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/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/>
      <c r="P297" s="155"/>
      <c r="Q297" s="40" t="s">
        <v>277</v>
      </c>
      <c r="R297" s="155"/>
      <c r="S297" s="40" t="s">
        <v>277</v>
      </c>
      <c r="T297" s="155"/>
      <c r="U297" s="40" t="s">
        <v>277</v>
      </c>
      <c r="V297" s="155"/>
      <c r="W297" s="40" t="s">
        <v>277</v>
      </c>
      <c r="X297" s="155" t="s">
        <v>492</v>
      </c>
      <c r="Y297" s="40" t="s">
        <v>277</v>
      </c>
      <c r="Z297" s="155" t="s">
        <v>492</v>
      </c>
      <c r="AA297" s="40" t="s">
        <v>277</v>
      </c>
      <c r="AB297" s="155"/>
      <c r="AC297" s="40" t="s">
        <v>277</v>
      </c>
      <c r="AD297" s="155"/>
      <c r="AE297" s="40" t="s">
        <v>277</v>
      </c>
      <c r="AF297" s="155" t="s">
        <v>502</v>
      </c>
      <c r="AG297" s="40" t="s">
        <v>277</v>
      </c>
      <c r="AH297" s="155"/>
      <c r="AI297" s="40" t="s">
        <v>277</v>
      </c>
      <c r="AJ297" s="155"/>
      <c r="AK297" s="40" t="s">
        <v>277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62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/>
      <c r="P298" s="151"/>
      <c r="Q298" s="84" t="s">
        <v>277</v>
      </c>
      <c r="R298" s="151"/>
      <c r="S298" s="84" t="s">
        <v>277</v>
      </c>
      <c r="T298" s="151" t="s">
        <v>84</v>
      </c>
      <c r="U298" s="84" t="s">
        <v>277</v>
      </c>
      <c r="V298" s="151" t="s">
        <v>84</v>
      </c>
      <c r="W298" s="84" t="s">
        <v>277</v>
      </c>
      <c r="X298" s="151" t="s">
        <v>492</v>
      </c>
      <c r="Y298" s="84" t="s">
        <v>277</v>
      </c>
      <c r="Z298" s="151" t="s">
        <v>492</v>
      </c>
      <c r="AA298" s="84" t="s">
        <v>277</v>
      </c>
      <c r="AB298" s="151"/>
      <c r="AC298" s="84" t="s">
        <v>277</v>
      </c>
      <c r="AD298" s="151"/>
      <c r="AE298" s="84" t="s">
        <v>277</v>
      </c>
      <c r="AF298" s="151" t="s">
        <v>84</v>
      </c>
      <c r="AG298" s="84" t="s">
        <v>277</v>
      </c>
      <c r="AH298" s="151" t="s">
        <v>82</v>
      </c>
      <c r="AI298" s="84" t="s">
        <v>277</v>
      </c>
      <c r="AJ298" s="151" t="s">
        <v>506</v>
      </c>
      <c r="AK298" s="84" t="s">
        <v>277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/>
      <c r="P299" s="155"/>
      <c r="Q299" s="40" t="s">
        <v>82</v>
      </c>
      <c r="R299" s="155"/>
      <c r="S299" s="40" t="s">
        <v>82</v>
      </c>
      <c r="T299" s="155" t="s">
        <v>468</v>
      </c>
      <c r="U299" s="40" t="s">
        <v>82</v>
      </c>
      <c r="V299" s="155"/>
      <c r="W299" s="40" t="s">
        <v>82</v>
      </c>
      <c r="X299" s="155" t="s">
        <v>492</v>
      </c>
      <c r="Y299" s="40" t="s">
        <v>82</v>
      </c>
      <c r="Z299" s="155" t="s">
        <v>492</v>
      </c>
      <c r="AA299" s="40" t="s">
        <v>82</v>
      </c>
      <c r="AB299" s="155"/>
      <c r="AC299" s="40" t="s">
        <v>82</v>
      </c>
      <c r="AD299" s="155" t="s">
        <v>87</v>
      </c>
      <c r="AE299" s="40" t="s">
        <v>82</v>
      </c>
      <c r="AF299" s="155"/>
      <c r="AG299" s="40" t="s">
        <v>82</v>
      </c>
      <c r="AH299" s="155"/>
      <c r="AI299" s="40" t="s">
        <v>82</v>
      </c>
      <c r="AJ299" s="155" t="s">
        <v>506</v>
      </c>
      <c r="AK299" s="40" t="s">
        <v>82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/>
      <c r="P300" s="156"/>
      <c r="Q300" s="87" t="s">
        <v>82</v>
      </c>
      <c r="R300" s="156"/>
      <c r="S300" s="87" t="s">
        <v>82</v>
      </c>
      <c r="T300" s="156"/>
      <c r="U300" s="87" t="s">
        <v>82</v>
      </c>
      <c r="V300" s="156"/>
      <c r="W300" s="87" t="s">
        <v>82</v>
      </c>
      <c r="X300" s="156" t="s">
        <v>492</v>
      </c>
      <c r="Y300" s="87" t="s">
        <v>82</v>
      </c>
      <c r="Z300" s="156" t="s">
        <v>492</v>
      </c>
      <c r="AA300" s="87" t="s">
        <v>82</v>
      </c>
      <c r="AB300" s="156" t="s">
        <v>502</v>
      </c>
      <c r="AC300" s="87" t="s">
        <v>82</v>
      </c>
      <c r="AD300" s="156"/>
      <c r="AE300" s="87" t="s">
        <v>82</v>
      </c>
      <c r="AF300" s="156"/>
      <c r="AG300" s="87" t="s">
        <v>82</v>
      </c>
      <c r="AH300" s="156"/>
      <c r="AI300" s="87" t="s">
        <v>82</v>
      </c>
      <c r="AJ300" s="156"/>
      <c r="AK300" s="87" t="s">
        <v>82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/>
      <c r="P301" s="157"/>
      <c r="Q301" s="80" t="s">
        <v>82</v>
      </c>
      <c r="R301" s="157" t="s">
        <v>87</v>
      </c>
      <c r="S301" s="80" t="s">
        <v>82</v>
      </c>
      <c r="T301" s="157"/>
      <c r="U301" s="80" t="s">
        <v>82</v>
      </c>
      <c r="V301" s="157"/>
      <c r="W301" s="80" t="s">
        <v>82</v>
      </c>
      <c r="X301" s="157" t="s">
        <v>492</v>
      </c>
      <c r="Y301" s="80" t="s">
        <v>82</v>
      </c>
      <c r="Z301" s="157" t="s">
        <v>492</v>
      </c>
      <c r="AA301" s="80" t="s">
        <v>82</v>
      </c>
      <c r="AB301" s="157" t="s">
        <v>502</v>
      </c>
      <c r="AC301" s="80" t="s">
        <v>82</v>
      </c>
      <c r="AD301" s="157"/>
      <c r="AE301" s="80" t="s">
        <v>82</v>
      </c>
      <c r="AF301" s="157"/>
      <c r="AG301" s="80" t="s">
        <v>82</v>
      </c>
      <c r="AH301" s="157"/>
      <c r="AI301" s="80" t="s">
        <v>82</v>
      </c>
      <c r="AJ301" s="157"/>
      <c r="AK301" s="80" t="s">
        <v>82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/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/>
      <c r="P302" s="151"/>
      <c r="Q302" s="84" t="s">
        <v>278</v>
      </c>
      <c r="R302" s="151"/>
      <c r="S302" s="84" t="s">
        <v>278</v>
      </c>
      <c r="T302" s="151"/>
      <c r="U302" s="84" t="s">
        <v>278</v>
      </c>
      <c r="V302" s="151"/>
      <c r="W302" s="84" t="s">
        <v>278</v>
      </c>
      <c r="X302" s="151" t="s">
        <v>492</v>
      </c>
      <c r="Y302" s="84" t="s">
        <v>278</v>
      </c>
      <c r="Z302" s="151" t="s">
        <v>492</v>
      </c>
      <c r="AA302" s="84" t="s">
        <v>278</v>
      </c>
      <c r="AB302" s="151"/>
      <c r="AC302" s="84" t="s">
        <v>278</v>
      </c>
      <c r="AD302" s="151"/>
      <c r="AE302" s="84" t="s">
        <v>278</v>
      </c>
      <c r="AF302" s="151"/>
      <c r="AG302" s="84" t="s">
        <v>278</v>
      </c>
      <c r="AH302" s="151"/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/>
      <c r="P303" s="155"/>
      <c r="Q303" s="40" t="s">
        <v>278</v>
      </c>
      <c r="R303" s="155"/>
      <c r="S303" s="40" t="s">
        <v>278</v>
      </c>
      <c r="T303" s="155"/>
      <c r="U303" s="40" t="s">
        <v>278</v>
      </c>
      <c r="V303" s="155"/>
      <c r="W303" s="40" t="s">
        <v>278</v>
      </c>
      <c r="X303" s="155" t="s">
        <v>492</v>
      </c>
      <c r="Y303" s="40" t="s">
        <v>278</v>
      </c>
      <c r="Z303" s="155" t="s">
        <v>492</v>
      </c>
      <c r="AA303" s="40" t="s">
        <v>278</v>
      </c>
      <c r="AB303" s="155"/>
      <c r="AC303" s="40" t="s">
        <v>278</v>
      </c>
      <c r="AD303" s="155"/>
      <c r="AE303" s="40" t="s">
        <v>278</v>
      </c>
      <c r="AF303" s="155"/>
      <c r="AG303" s="40" t="s">
        <v>278</v>
      </c>
      <c r="AH303" s="155"/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/>
      <c r="P304" s="155"/>
      <c r="Q304" s="40" t="s">
        <v>276</v>
      </c>
      <c r="R304" s="155"/>
      <c r="S304" s="40" t="s">
        <v>276</v>
      </c>
      <c r="T304" s="155" t="s">
        <v>497</v>
      </c>
      <c r="U304" s="40" t="s">
        <v>276</v>
      </c>
      <c r="V304" s="155" t="s">
        <v>498</v>
      </c>
      <c r="W304" s="40" t="s">
        <v>276</v>
      </c>
      <c r="X304" s="155" t="s">
        <v>492</v>
      </c>
      <c r="Y304" s="40" t="s">
        <v>276</v>
      </c>
      <c r="Z304" s="155" t="s">
        <v>492</v>
      </c>
      <c r="AA304" s="40" t="s">
        <v>276</v>
      </c>
      <c r="AB304" s="155"/>
      <c r="AC304" s="40" t="s">
        <v>276</v>
      </c>
      <c r="AD304" s="155"/>
      <c r="AE304" s="40" t="s">
        <v>276</v>
      </c>
      <c r="AF304" s="155"/>
      <c r="AG304" s="40" t="s">
        <v>276</v>
      </c>
      <c r="AH304" s="155"/>
      <c r="AI304" s="40" t="s">
        <v>276</v>
      </c>
      <c r="AJ304" s="155"/>
      <c r="AK304" s="40" t="s">
        <v>276</v>
      </c>
      <c r="AL304" s="155" t="s">
        <v>502</v>
      </c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/>
      <c r="P305" s="151"/>
      <c r="Q305" s="84" t="s">
        <v>276</v>
      </c>
      <c r="R305" s="151"/>
      <c r="S305" s="84" t="s">
        <v>276</v>
      </c>
      <c r="T305" s="151"/>
      <c r="U305" s="84" t="s">
        <v>276</v>
      </c>
      <c r="V305" s="151"/>
      <c r="W305" s="84" t="s">
        <v>276</v>
      </c>
      <c r="X305" s="151" t="s">
        <v>492</v>
      </c>
      <c r="Y305" s="84" t="s">
        <v>276</v>
      </c>
      <c r="Z305" s="151" t="s">
        <v>492</v>
      </c>
      <c r="AA305" s="84" t="s">
        <v>276</v>
      </c>
      <c r="AB305" s="151"/>
      <c r="AC305" s="84" t="s">
        <v>276</v>
      </c>
      <c r="AD305" s="151"/>
      <c r="AE305" s="84" t="s">
        <v>276</v>
      </c>
      <c r="AF305" s="151"/>
      <c r="AG305" s="84" t="s">
        <v>276</v>
      </c>
      <c r="AH305" s="151"/>
      <c r="AI305" s="84" t="s">
        <v>276</v>
      </c>
      <c r="AJ305" s="151"/>
      <c r="AK305" s="84" t="s">
        <v>276</v>
      </c>
      <c r="AL305" s="151" t="s">
        <v>502</v>
      </c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/>
      <c r="P306" s="155"/>
      <c r="Q306" s="40" t="s">
        <v>277</v>
      </c>
      <c r="R306" s="155"/>
      <c r="S306" s="40" t="s">
        <v>277</v>
      </c>
      <c r="T306" s="155"/>
      <c r="U306" s="40" t="s">
        <v>277</v>
      </c>
      <c r="V306" s="155" t="s">
        <v>669</v>
      </c>
      <c r="W306" s="40" t="s">
        <v>277</v>
      </c>
      <c r="X306" s="155" t="s">
        <v>492</v>
      </c>
      <c r="Y306" s="40" t="s">
        <v>277</v>
      </c>
      <c r="Z306" s="155" t="s">
        <v>492</v>
      </c>
      <c r="AA306" s="40" t="s">
        <v>277</v>
      </c>
      <c r="AB306" s="155"/>
      <c r="AC306" s="40" t="s">
        <v>277</v>
      </c>
      <c r="AD306" s="155"/>
      <c r="AE306" s="40" t="s">
        <v>277</v>
      </c>
      <c r="AF306" s="155"/>
      <c r="AG306" s="40" t="s">
        <v>277</v>
      </c>
      <c r="AH306" s="155"/>
      <c r="AI306" s="40" t="s">
        <v>277</v>
      </c>
      <c r="AJ306" s="155"/>
      <c r="AK306" s="40" t="s">
        <v>277</v>
      </c>
      <c r="AL306" s="155" t="s">
        <v>502</v>
      </c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/>
      <c r="P307" s="156"/>
      <c r="Q307" s="87" t="s">
        <v>277</v>
      </c>
      <c r="R307" s="156"/>
      <c r="S307" s="87" t="s">
        <v>277</v>
      </c>
      <c r="T307" s="156"/>
      <c r="U307" s="87" t="s">
        <v>277</v>
      </c>
      <c r="V307" s="156"/>
      <c r="W307" s="87" t="s">
        <v>277</v>
      </c>
      <c r="X307" s="156" t="s">
        <v>492</v>
      </c>
      <c r="Y307" s="87" t="s">
        <v>277</v>
      </c>
      <c r="Z307" s="156" t="s">
        <v>492</v>
      </c>
      <c r="AA307" s="87" t="s">
        <v>277</v>
      </c>
      <c r="AB307" s="156" t="s">
        <v>502</v>
      </c>
      <c r="AC307" s="87" t="s">
        <v>277</v>
      </c>
      <c r="AD307" s="156"/>
      <c r="AE307" s="87" t="s">
        <v>277</v>
      </c>
      <c r="AF307" s="156"/>
      <c r="AG307" s="87" t="s">
        <v>277</v>
      </c>
      <c r="AH307" s="156"/>
      <c r="AI307" s="87" t="s">
        <v>277</v>
      </c>
      <c r="AJ307" s="156"/>
      <c r="AK307" s="87" t="s">
        <v>277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/>
      <c r="P308" s="157"/>
      <c r="Q308" s="80" t="s">
        <v>277</v>
      </c>
      <c r="R308" s="157"/>
      <c r="S308" s="80" t="s">
        <v>277</v>
      </c>
      <c r="T308" s="157"/>
      <c r="U308" s="80" t="s">
        <v>277</v>
      </c>
      <c r="V308" s="157"/>
      <c r="W308" s="80" t="s">
        <v>277</v>
      </c>
      <c r="X308" s="157" t="s">
        <v>492</v>
      </c>
      <c r="Y308" s="80" t="s">
        <v>277</v>
      </c>
      <c r="Z308" s="157" t="s">
        <v>492</v>
      </c>
      <c r="AA308" s="80" t="s">
        <v>277</v>
      </c>
      <c r="AB308" s="157" t="s">
        <v>502</v>
      </c>
      <c r="AC308" s="80" t="s">
        <v>277</v>
      </c>
      <c r="AD308" s="157"/>
      <c r="AE308" s="80" t="s">
        <v>277</v>
      </c>
      <c r="AF308" s="157"/>
      <c r="AG308" s="80" t="s">
        <v>277</v>
      </c>
      <c r="AH308" s="157"/>
      <c r="AI308" s="80" t="s">
        <v>277</v>
      </c>
      <c r="AJ308" s="157"/>
      <c r="AK308" s="80" t="s">
        <v>277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/>
      <c r="P309" s="151"/>
      <c r="Q309" s="84" t="s">
        <v>82</v>
      </c>
      <c r="R309" s="151"/>
      <c r="S309" s="84" t="s">
        <v>82</v>
      </c>
      <c r="T309" s="151"/>
      <c r="U309" s="84" t="s">
        <v>82</v>
      </c>
      <c r="V309" s="151"/>
      <c r="W309" s="84" t="s">
        <v>82</v>
      </c>
      <c r="X309" s="151" t="s">
        <v>492</v>
      </c>
      <c r="Y309" s="84" t="s">
        <v>82</v>
      </c>
      <c r="Z309" s="151" t="s">
        <v>492</v>
      </c>
      <c r="AA309" s="84" t="s">
        <v>276</v>
      </c>
      <c r="AB309" s="151" t="s">
        <v>85</v>
      </c>
      <c r="AC309" s="84" t="s">
        <v>82</v>
      </c>
      <c r="AD309" s="151"/>
      <c r="AE309" s="84" t="s">
        <v>82</v>
      </c>
      <c r="AF309" s="151" t="s">
        <v>502</v>
      </c>
      <c r="AG309" s="84" t="s">
        <v>82</v>
      </c>
      <c r="AH309" s="151"/>
      <c r="AI309" s="84" t="s">
        <v>298</v>
      </c>
      <c r="AJ309" s="151" t="s">
        <v>84</v>
      </c>
      <c r="AK309" s="84" t="s">
        <v>82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/>
      <c r="P310" s="155"/>
      <c r="Q310" s="40" t="s">
        <v>82</v>
      </c>
      <c r="R310" s="155"/>
      <c r="S310" s="40" t="s">
        <v>82</v>
      </c>
      <c r="T310" s="155" t="s">
        <v>468</v>
      </c>
      <c r="U310" s="40" t="s">
        <v>82</v>
      </c>
      <c r="V310" s="155" t="s">
        <v>498</v>
      </c>
      <c r="W310" s="40" t="s">
        <v>82</v>
      </c>
      <c r="X310" s="155" t="s">
        <v>492</v>
      </c>
      <c r="Y310" s="40" t="s">
        <v>82</v>
      </c>
      <c r="Z310" s="155" t="s">
        <v>492</v>
      </c>
      <c r="AA310" s="40" t="s">
        <v>276</v>
      </c>
      <c r="AB310" s="155" t="s">
        <v>85</v>
      </c>
      <c r="AC310" s="40" t="s">
        <v>82</v>
      </c>
      <c r="AD310" s="155"/>
      <c r="AE310" s="40" t="s">
        <v>82</v>
      </c>
      <c r="AF310" s="155" t="s">
        <v>502</v>
      </c>
      <c r="AG310" s="40" t="s">
        <v>82</v>
      </c>
      <c r="AH310" s="155"/>
      <c r="AI310" s="40" t="s">
        <v>82</v>
      </c>
      <c r="AJ310" s="155"/>
      <c r="AK310" s="40" t="s">
        <v>82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/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/>
      <c r="P311" s="155"/>
      <c r="Q311" s="40" t="s">
        <v>278</v>
      </c>
      <c r="R311" s="155"/>
      <c r="S311" s="40" t="s">
        <v>278</v>
      </c>
      <c r="T311" s="155"/>
      <c r="U311" s="40" t="s">
        <v>278</v>
      </c>
      <c r="V311" s="155"/>
      <c r="W311" s="40" t="s">
        <v>278</v>
      </c>
      <c r="X311" s="155" t="s">
        <v>492</v>
      </c>
      <c r="Y311" s="40" t="s">
        <v>278</v>
      </c>
      <c r="Z311" s="155" t="s">
        <v>492</v>
      </c>
      <c r="AA311" s="40" t="s">
        <v>278</v>
      </c>
      <c r="AB311" s="155"/>
      <c r="AC311" s="40" t="s">
        <v>278</v>
      </c>
      <c r="AD311" s="155"/>
      <c r="AE311" s="40" t="s">
        <v>278</v>
      </c>
      <c r="AF311" s="155"/>
      <c r="AG311" s="40" t="s">
        <v>278</v>
      </c>
      <c r="AH311" s="155"/>
      <c r="AI311" s="40" t="s">
        <v>278</v>
      </c>
      <c r="AJ311" s="155"/>
      <c r="AK311" s="40" t="s">
        <v>278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/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/>
      <c r="P312" s="151"/>
      <c r="Q312" s="84" t="s">
        <v>278</v>
      </c>
      <c r="R312" s="151"/>
      <c r="S312" s="84" t="s">
        <v>278</v>
      </c>
      <c r="T312" s="151"/>
      <c r="U312" s="84" t="s">
        <v>278</v>
      </c>
      <c r="V312" s="151"/>
      <c r="W312" s="84" t="s">
        <v>278</v>
      </c>
      <c r="X312" s="151" t="s">
        <v>492</v>
      </c>
      <c r="Y312" s="84" t="s">
        <v>278</v>
      </c>
      <c r="Z312" s="151" t="s">
        <v>492</v>
      </c>
      <c r="AA312" s="84" t="s">
        <v>278</v>
      </c>
      <c r="AB312" s="151"/>
      <c r="AC312" s="84" t="s">
        <v>278</v>
      </c>
      <c r="AD312" s="151"/>
      <c r="AE312" s="84" t="s">
        <v>278</v>
      </c>
      <c r="AF312" s="151"/>
      <c r="AG312" s="84" t="s">
        <v>278</v>
      </c>
      <c r="AH312" s="151"/>
      <c r="AI312" s="84" t="s">
        <v>278</v>
      </c>
      <c r="AJ312" s="151"/>
      <c r="AK312" s="84" t="s">
        <v>278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/>
      <c r="P313" s="155"/>
      <c r="Q313" s="40" t="s">
        <v>276</v>
      </c>
      <c r="R313" s="155"/>
      <c r="S313" s="40" t="s">
        <v>276</v>
      </c>
      <c r="T313" s="155"/>
      <c r="U313" s="40" t="s">
        <v>276</v>
      </c>
      <c r="V313" s="155"/>
      <c r="W313" s="40" t="s">
        <v>276</v>
      </c>
      <c r="X313" s="155" t="s">
        <v>492</v>
      </c>
      <c r="Y313" s="40" t="s">
        <v>276</v>
      </c>
      <c r="Z313" s="155" t="s">
        <v>492</v>
      </c>
      <c r="AA313" s="40" t="s">
        <v>276</v>
      </c>
      <c r="AB313" s="155"/>
      <c r="AC313" s="40" t="s">
        <v>276</v>
      </c>
      <c r="AD313" s="155" t="s">
        <v>85</v>
      </c>
      <c r="AE313" s="40" t="s">
        <v>276</v>
      </c>
      <c r="AF313" s="155"/>
      <c r="AG313" s="40" t="s">
        <v>276</v>
      </c>
      <c r="AH313" s="155"/>
      <c r="AI313" s="40" t="s">
        <v>276</v>
      </c>
      <c r="AJ313" s="155"/>
      <c r="AK313" s="40" t="s">
        <v>276</v>
      </c>
      <c r="AL313" s="155" t="s">
        <v>502</v>
      </c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/>
      <c r="P314" s="243"/>
      <c r="Q314" s="241" t="s">
        <v>276</v>
      </c>
      <c r="R314" s="243" t="s">
        <v>87</v>
      </c>
      <c r="S314" s="241" t="s">
        <v>276</v>
      </c>
      <c r="T314" s="243"/>
      <c r="U314" s="241" t="s">
        <v>276</v>
      </c>
      <c r="V314" s="243"/>
      <c r="W314" s="241" t="s">
        <v>276</v>
      </c>
      <c r="X314" s="243" t="s">
        <v>492</v>
      </c>
      <c r="Y314" s="241" t="s">
        <v>276</v>
      </c>
      <c r="Z314" s="243" t="s">
        <v>492</v>
      </c>
      <c r="AA314" s="241" t="s">
        <v>276</v>
      </c>
      <c r="AB314" s="243"/>
      <c r="AC314" s="241" t="s">
        <v>276</v>
      </c>
      <c r="AD314" s="243"/>
      <c r="AE314" s="241" t="s">
        <v>276</v>
      </c>
      <c r="AF314" s="243"/>
      <c r="AG314" s="241" t="s">
        <v>276</v>
      </c>
      <c r="AH314" s="243"/>
      <c r="AI314" s="241" t="s">
        <v>276</v>
      </c>
      <c r="AJ314" s="243"/>
      <c r="AK314" s="241" t="s">
        <v>276</v>
      </c>
      <c r="AL314" s="243" t="s">
        <v>502</v>
      </c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/>
      <c r="P315" s="156"/>
      <c r="Q315" s="87" t="s">
        <v>276</v>
      </c>
      <c r="R315" s="156"/>
      <c r="S315" s="87" t="s">
        <v>276</v>
      </c>
      <c r="T315" s="156"/>
      <c r="U315" s="87" t="s">
        <v>276</v>
      </c>
      <c r="V315" s="156"/>
      <c r="W315" s="87" t="s">
        <v>276</v>
      </c>
      <c r="X315" s="156"/>
      <c r="Y315" s="87" t="s">
        <v>276</v>
      </c>
      <c r="Z315" s="156" t="s">
        <v>492</v>
      </c>
      <c r="AA315" s="87" t="s">
        <v>276</v>
      </c>
      <c r="AB315" s="156"/>
      <c r="AC315" s="87" t="s">
        <v>276</v>
      </c>
      <c r="AD315" s="156"/>
      <c r="AE315" s="87" t="s">
        <v>276</v>
      </c>
      <c r="AF315" s="156"/>
      <c r="AG315" s="87" t="s">
        <v>276</v>
      </c>
      <c r="AH315" s="156"/>
      <c r="AI315" s="87" t="s">
        <v>276</v>
      </c>
      <c r="AJ315" s="156"/>
      <c r="AK315" s="87" t="s">
        <v>276</v>
      </c>
      <c r="AL315" s="156" t="s">
        <v>502</v>
      </c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/>
      <c r="P316" s="159"/>
      <c r="Q316" s="89" t="s">
        <v>277</v>
      </c>
      <c r="R316" s="159"/>
      <c r="S316" s="89" t="s">
        <v>277</v>
      </c>
      <c r="T316" s="159"/>
      <c r="U316" s="89" t="s">
        <v>277</v>
      </c>
      <c r="V316" s="159"/>
      <c r="W316" s="89" t="s">
        <v>277</v>
      </c>
      <c r="X316" s="159"/>
      <c r="Y316" s="89" t="s">
        <v>277</v>
      </c>
      <c r="Z316" s="159" t="s">
        <v>492</v>
      </c>
      <c r="AA316" s="89" t="s">
        <v>277</v>
      </c>
      <c r="AB316" s="159" t="s">
        <v>502</v>
      </c>
      <c r="AC316" s="89" t="s">
        <v>277</v>
      </c>
      <c r="AD316" s="159"/>
      <c r="AE316" s="89" t="s">
        <v>277</v>
      </c>
      <c r="AF316" s="159"/>
      <c r="AG316" s="89" t="s">
        <v>277</v>
      </c>
      <c r="AH316" s="159"/>
      <c r="AI316" s="89" t="s">
        <v>277</v>
      </c>
      <c r="AJ316" s="159"/>
      <c r="AK316" s="89" t="s">
        <v>277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/>
      <c r="P317" s="159"/>
      <c r="Q317" s="89" t="s">
        <v>277</v>
      </c>
      <c r="R317" s="159"/>
      <c r="S317" s="89" t="s">
        <v>277</v>
      </c>
      <c r="T317" s="159"/>
      <c r="U317" s="89" t="s">
        <v>277</v>
      </c>
      <c r="V317" s="159"/>
      <c r="W317" s="89" t="s">
        <v>277</v>
      </c>
      <c r="X317" s="159"/>
      <c r="Y317" s="89" t="s">
        <v>277</v>
      </c>
      <c r="Z317" s="159" t="s">
        <v>492</v>
      </c>
      <c r="AA317" s="89" t="s">
        <v>277</v>
      </c>
      <c r="AB317" s="159" t="s">
        <v>502</v>
      </c>
      <c r="AC317" s="89" t="s">
        <v>277</v>
      </c>
      <c r="AD317" s="159"/>
      <c r="AE317" s="89" t="s">
        <v>277</v>
      </c>
      <c r="AF317" s="159"/>
      <c r="AG317" s="89" t="s">
        <v>277</v>
      </c>
      <c r="AH317" s="159"/>
      <c r="AI317" s="89" t="s">
        <v>277</v>
      </c>
      <c r="AJ317" s="159"/>
      <c r="AK317" s="89" t="s">
        <v>277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/>
      <c r="P318" s="159"/>
      <c r="Q318" s="89" t="s">
        <v>82</v>
      </c>
      <c r="R318" s="159"/>
      <c r="S318" s="89" t="s">
        <v>82</v>
      </c>
      <c r="T318" s="159"/>
      <c r="U318" s="89" t="s">
        <v>82</v>
      </c>
      <c r="V318" s="159" t="s">
        <v>669</v>
      </c>
      <c r="W318" s="89" t="s">
        <v>82</v>
      </c>
      <c r="X318" s="159"/>
      <c r="Y318" s="89" t="s">
        <v>82</v>
      </c>
      <c r="Z318" s="159" t="s">
        <v>492</v>
      </c>
      <c r="AA318" s="89" t="s">
        <v>82</v>
      </c>
      <c r="AB318" s="159" t="s">
        <v>276</v>
      </c>
      <c r="AC318" s="89" t="s">
        <v>82</v>
      </c>
      <c r="AD318" s="159"/>
      <c r="AE318" s="89" t="s">
        <v>82</v>
      </c>
      <c r="AF318" s="159" t="s">
        <v>502</v>
      </c>
      <c r="AG318" s="89" t="s">
        <v>82</v>
      </c>
      <c r="AH318" s="159"/>
      <c r="AI318" s="89" t="s">
        <v>82</v>
      </c>
      <c r="AJ318" s="159"/>
      <c r="AK318" s="89" t="s">
        <v>82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/>
      <c r="P319" s="159"/>
      <c r="Q319" s="89" t="s">
        <v>82</v>
      </c>
      <c r="R319" s="159"/>
      <c r="S319" s="89" t="s">
        <v>82</v>
      </c>
      <c r="T319" s="159"/>
      <c r="U319" s="89" t="s">
        <v>82</v>
      </c>
      <c r="V319" s="159"/>
      <c r="W319" s="89" t="s">
        <v>82</v>
      </c>
      <c r="X319" s="159"/>
      <c r="Y319" s="89" t="s">
        <v>82</v>
      </c>
      <c r="Z319" s="159" t="s">
        <v>492</v>
      </c>
      <c r="AA319" s="89" t="s">
        <v>82</v>
      </c>
      <c r="AB319" s="159" t="s">
        <v>276</v>
      </c>
      <c r="AC319" s="89" t="s">
        <v>82</v>
      </c>
      <c r="AD319" s="159"/>
      <c r="AE319" s="89" t="s">
        <v>82</v>
      </c>
      <c r="AF319" s="159" t="s">
        <v>502</v>
      </c>
      <c r="AG319" s="89" t="s">
        <v>82</v>
      </c>
      <c r="AH319" s="159"/>
      <c r="AI319" s="89" t="s">
        <v>82</v>
      </c>
      <c r="AJ319" s="159"/>
      <c r="AK319" s="89" t="s">
        <v>82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/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 t="s">
        <v>492</v>
      </c>
      <c r="AA320" s="89" t="s">
        <v>278</v>
      </c>
      <c r="AB320" s="159"/>
      <c r="AC320" s="89" t="s">
        <v>278</v>
      </c>
      <c r="AD320" s="159"/>
      <c r="AE320" s="89" t="s">
        <v>278</v>
      </c>
      <c r="AF320" s="159"/>
      <c r="AG320" s="89" t="s">
        <v>278</v>
      </c>
      <c r="AH320" s="159"/>
      <c r="AI320" s="89" t="s">
        <v>278</v>
      </c>
      <c r="AJ320" s="159"/>
      <c r="AK320" s="89" t="s">
        <v>278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/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 t="s">
        <v>492</v>
      </c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/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 t="s">
        <v>492</v>
      </c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/>
      <c r="P323" s="159"/>
      <c r="Q323" s="89" t="s">
        <v>83</v>
      </c>
      <c r="R323" s="159" t="s">
        <v>85</v>
      </c>
      <c r="S323" s="89" t="s">
        <v>282</v>
      </c>
      <c r="T323" s="159" t="s">
        <v>281</v>
      </c>
      <c r="U323" s="89" t="s">
        <v>282</v>
      </c>
      <c r="V323" s="159"/>
      <c r="W323" s="89" t="s">
        <v>278</v>
      </c>
      <c r="X323" s="159"/>
      <c r="Y323" s="89" t="s">
        <v>278</v>
      </c>
      <c r="Z323" s="159"/>
      <c r="AA323" s="89" t="s">
        <v>278</v>
      </c>
      <c r="AB323" s="159"/>
      <c r="AC323" s="89" t="s">
        <v>278</v>
      </c>
      <c r="AD323" s="159"/>
      <c r="AE323" s="89" t="s">
        <v>298</v>
      </c>
      <c r="AF323" s="159"/>
      <c r="AG323" s="89" t="s">
        <v>83</v>
      </c>
      <c r="AH323" s="159" t="s">
        <v>90</v>
      </c>
      <c r="AI323" s="89" t="s">
        <v>298</v>
      </c>
      <c r="AJ323" s="159"/>
      <c r="AK323" s="89" t="s">
        <v>278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/>
      <c r="P324" s="159"/>
      <c r="Q324" s="89" t="s">
        <v>83</v>
      </c>
      <c r="R324" s="159" t="s">
        <v>85</v>
      </c>
      <c r="S324" s="89" t="s">
        <v>282</v>
      </c>
      <c r="T324" s="159" t="s">
        <v>281</v>
      </c>
      <c r="U324" s="89" t="s">
        <v>282</v>
      </c>
      <c r="V324" s="159"/>
      <c r="W324" s="89" t="s">
        <v>278</v>
      </c>
      <c r="X324" s="159"/>
      <c r="Y324" s="89" t="s">
        <v>278</v>
      </c>
      <c r="Z324" s="159"/>
      <c r="AA324" s="89" t="s">
        <v>278</v>
      </c>
      <c r="AB324" s="159"/>
      <c r="AC324" s="89" t="s">
        <v>278</v>
      </c>
      <c r="AD324" s="159"/>
      <c r="AE324" s="89" t="s">
        <v>298</v>
      </c>
      <c r="AF324" s="159"/>
      <c r="AG324" s="89" t="s">
        <v>83</v>
      </c>
      <c r="AH324" s="159" t="s">
        <v>90</v>
      </c>
      <c r="AI324" s="89" t="s">
        <v>298</v>
      </c>
      <c r="AJ324" s="159"/>
      <c r="AK324" s="89" t="s">
        <v>278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/>
      <c r="P325" s="156"/>
      <c r="Q325" s="87" t="s">
        <v>83</v>
      </c>
      <c r="R325" s="156" t="s">
        <v>85</v>
      </c>
      <c r="S325" s="87" t="s">
        <v>282</v>
      </c>
      <c r="T325" s="156" t="s">
        <v>281</v>
      </c>
      <c r="U325" s="87" t="s">
        <v>282</v>
      </c>
      <c r="V325" s="156"/>
      <c r="W325" s="87" t="s">
        <v>282</v>
      </c>
      <c r="X325" s="156"/>
      <c r="Y325" s="87" t="s">
        <v>83</v>
      </c>
      <c r="Z325" s="156"/>
      <c r="AA325" s="87" t="s">
        <v>282</v>
      </c>
      <c r="AB325" s="156" t="s">
        <v>90</v>
      </c>
      <c r="AC325" s="87" t="s">
        <v>83</v>
      </c>
      <c r="AD325" s="156" t="s">
        <v>90</v>
      </c>
      <c r="AE325" s="87" t="s">
        <v>298</v>
      </c>
      <c r="AF325" s="156"/>
      <c r="AG325" s="87" t="s">
        <v>83</v>
      </c>
      <c r="AH325" s="156" t="s">
        <v>90</v>
      </c>
      <c r="AI325" s="87" t="s">
        <v>298</v>
      </c>
      <c r="AJ325" s="156"/>
      <c r="AK325" s="87" t="s">
        <v>83</v>
      </c>
      <c r="AL325" s="156" t="s">
        <v>22</v>
      </c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500</v>
      </c>
      <c r="M326" s="89" t="s">
        <v>278</v>
      </c>
      <c r="N326" s="159"/>
      <c r="O326" s="89"/>
      <c r="P326" s="159"/>
      <c r="Q326" s="89" t="s">
        <v>278</v>
      </c>
      <c r="R326" s="159"/>
      <c r="S326" s="89" t="s">
        <v>278</v>
      </c>
      <c r="T326" s="159"/>
      <c r="U326" s="89" t="s">
        <v>278</v>
      </c>
      <c r="V326" s="159"/>
      <c r="W326" s="89" t="s">
        <v>282</v>
      </c>
      <c r="X326" s="159"/>
      <c r="Y326" s="89" t="s">
        <v>83</v>
      </c>
      <c r="Z326" s="159"/>
      <c r="AA326" s="89" t="s">
        <v>282</v>
      </c>
      <c r="AB326" s="159" t="s">
        <v>90</v>
      </c>
      <c r="AC326" s="89" t="s">
        <v>83</v>
      </c>
      <c r="AD326" s="159" t="s">
        <v>90</v>
      </c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83</v>
      </c>
      <c r="AL326" s="159" t="s">
        <v>85</v>
      </c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/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 t="s">
        <v>282</v>
      </c>
      <c r="X327" s="159" t="s">
        <v>723</v>
      </c>
      <c r="Y327" s="89" t="s">
        <v>83</v>
      </c>
      <c r="Z327" s="159"/>
      <c r="AA327" s="89" t="s">
        <v>282</v>
      </c>
      <c r="AB327" s="159" t="s">
        <v>90</v>
      </c>
      <c r="AC327" s="89" t="s">
        <v>83</v>
      </c>
      <c r="AD327" s="159" t="s">
        <v>90</v>
      </c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83</v>
      </c>
      <c r="AL327" s="159" t="s">
        <v>85</v>
      </c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/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/>
      <c r="P330" s="159"/>
      <c r="Q330" s="89" t="s">
        <v>276</v>
      </c>
      <c r="R330" s="159"/>
      <c r="S330" s="89" t="s">
        <v>276</v>
      </c>
      <c r="T330" s="159"/>
      <c r="U330" s="89" t="s">
        <v>276</v>
      </c>
      <c r="V330" s="159"/>
      <c r="W330" s="89" t="s">
        <v>276</v>
      </c>
      <c r="X330" s="159"/>
      <c r="Y330" s="89" t="s">
        <v>276</v>
      </c>
      <c r="Z330" s="159"/>
      <c r="AA330" s="89" t="s">
        <v>276</v>
      </c>
      <c r="AB330" s="159"/>
      <c r="AC330" s="89" t="s">
        <v>276</v>
      </c>
      <c r="AD330" s="159"/>
      <c r="AE330" s="89" t="s">
        <v>276</v>
      </c>
      <c r="AF330" s="159"/>
      <c r="AG330" s="89" t="s">
        <v>276</v>
      </c>
      <c r="AH330" s="159"/>
      <c r="AI330" s="89" t="s">
        <v>276</v>
      </c>
      <c r="AJ330" s="159"/>
      <c r="AK330" s="89" t="s">
        <v>276</v>
      </c>
      <c r="AL330" s="159" t="s">
        <v>88</v>
      </c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/>
      <c r="P331" s="160"/>
      <c r="Q331" s="101" t="s">
        <v>276</v>
      </c>
      <c r="R331" s="160"/>
      <c r="S331" s="101" t="s">
        <v>276</v>
      </c>
      <c r="T331" s="160"/>
      <c r="U331" s="101" t="s">
        <v>276</v>
      </c>
      <c r="V331" s="160"/>
      <c r="W331" s="101" t="s">
        <v>276</v>
      </c>
      <c r="X331" s="160"/>
      <c r="Y331" s="101" t="s">
        <v>276</v>
      </c>
      <c r="Z331" s="160"/>
      <c r="AA331" s="101" t="s">
        <v>276</v>
      </c>
      <c r="AB331" s="160"/>
      <c r="AC331" s="101" t="s">
        <v>276</v>
      </c>
      <c r="AD331" s="160"/>
      <c r="AE331" s="101" t="s">
        <v>276</v>
      </c>
      <c r="AF331" s="160"/>
      <c r="AG331" s="101" t="s">
        <v>276</v>
      </c>
      <c r="AH331" s="160"/>
      <c r="AI331" s="101" t="s">
        <v>276</v>
      </c>
      <c r="AJ331" s="160"/>
      <c r="AK331" s="101" t="s">
        <v>276</v>
      </c>
      <c r="AL331" s="160" t="s">
        <v>88</v>
      </c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/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/>
      <c r="P332" s="160"/>
      <c r="Q332" s="101" t="s">
        <v>277</v>
      </c>
      <c r="R332" s="160"/>
      <c r="S332" s="101" t="s">
        <v>277</v>
      </c>
      <c r="T332" s="160" t="s">
        <v>497</v>
      </c>
      <c r="U332" s="101" t="s">
        <v>277</v>
      </c>
      <c r="V332" s="160" t="s">
        <v>498</v>
      </c>
      <c r="W332" s="101" t="s">
        <v>277</v>
      </c>
      <c r="X332" s="160"/>
      <c r="Y332" s="101" t="s">
        <v>277</v>
      </c>
      <c r="Z332" s="160"/>
      <c r="AA332" s="101" t="s">
        <v>277</v>
      </c>
      <c r="AB332" s="160"/>
      <c r="AC332" s="101" t="s">
        <v>277</v>
      </c>
      <c r="AD332" s="160"/>
      <c r="AE332" s="101" t="s">
        <v>277</v>
      </c>
      <c r="AF332" s="160"/>
      <c r="AG332" s="101" t="s">
        <v>277</v>
      </c>
      <c r="AH332" s="160"/>
      <c r="AI332" s="101" t="s">
        <v>277</v>
      </c>
      <c r="AJ332" s="160"/>
      <c r="AK332" s="101" t="s">
        <v>277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/>
      <c r="P333" s="159"/>
      <c r="Q333" s="89" t="s">
        <v>277</v>
      </c>
      <c r="R333" s="159"/>
      <c r="S333" s="89" t="s">
        <v>277</v>
      </c>
      <c r="T333" s="159"/>
      <c r="U333" s="89" t="s">
        <v>277</v>
      </c>
      <c r="V333" s="159"/>
      <c r="W333" s="89" t="s">
        <v>277</v>
      </c>
      <c r="X333" s="159"/>
      <c r="Y333" s="89" t="s">
        <v>277</v>
      </c>
      <c r="Z333" s="159"/>
      <c r="AA333" s="89" t="s">
        <v>277</v>
      </c>
      <c r="AB333" s="159"/>
      <c r="AC333" s="89" t="s">
        <v>277</v>
      </c>
      <c r="AD333" s="159"/>
      <c r="AE333" s="89" t="s">
        <v>277</v>
      </c>
      <c r="AF333" s="159"/>
      <c r="AG333" s="89" t="s">
        <v>277</v>
      </c>
      <c r="AH333" s="159"/>
      <c r="AI333" s="89" t="s">
        <v>277</v>
      </c>
      <c r="AJ333" s="159"/>
      <c r="AK333" s="89" t="s">
        <v>277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/>
      <c r="P334" s="160"/>
      <c r="Q334" s="101" t="s">
        <v>82</v>
      </c>
      <c r="R334" s="160" t="s">
        <v>87</v>
      </c>
      <c r="S334" s="101" t="s">
        <v>82</v>
      </c>
      <c r="T334" s="160" t="s">
        <v>468</v>
      </c>
      <c r="U334" s="101" t="s">
        <v>82</v>
      </c>
      <c r="V334" s="160" t="s">
        <v>498</v>
      </c>
      <c r="W334" s="101" t="s">
        <v>82</v>
      </c>
      <c r="X334" s="160"/>
      <c r="Y334" s="101" t="s">
        <v>82</v>
      </c>
      <c r="Z334" s="160"/>
      <c r="AA334" s="101" t="s">
        <v>82</v>
      </c>
      <c r="AB334" s="160"/>
      <c r="AC334" s="101" t="s">
        <v>82</v>
      </c>
      <c r="AD334" s="160" t="s">
        <v>87</v>
      </c>
      <c r="AE334" s="101" t="s">
        <v>82</v>
      </c>
      <c r="AF334" s="160"/>
      <c r="AG334" s="101" t="s">
        <v>82</v>
      </c>
      <c r="AH334" s="160"/>
      <c r="AI334" s="101" t="s">
        <v>82</v>
      </c>
      <c r="AJ334" s="160"/>
      <c r="AK334" s="101" t="s">
        <v>82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/>
      <c r="P335" s="156"/>
      <c r="Q335" s="87" t="s">
        <v>82</v>
      </c>
      <c r="R335" s="156" t="s">
        <v>88</v>
      </c>
      <c r="S335" s="87" t="s">
        <v>82</v>
      </c>
      <c r="T335" s="156"/>
      <c r="U335" s="87" t="s">
        <v>82</v>
      </c>
      <c r="V335" s="156"/>
      <c r="W335" s="87" t="s">
        <v>82</v>
      </c>
      <c r="X335" s="156"/>
      <c r="Y335" s="87" t="s">
        <v>82</v>
      </c>
      <c r="Z335" s="156"/>
      <c r="AA335" s="87" t="s">
        <v>82</v>
      </c>
      <c r="AB335" s="156"/>
      <c r="AC335" s="87" t="s">
        <v>82</v>
      </c>
      <c r="AD335" s="156"/>
      <c r="AE335" s="87" t="s">
        <v>82</v>
      </c>
      <c r="AF335" s="156"/>
      <c r="AG335" s="87" t="s">
        <v>82</v>
      </c>
      <c r="AH335" s="156"/>
      <c r="AI335" s="87" t="s">
        <v>82</v>
      </c>
      <c r="AJ335" s="156"/>
      <c r="AK335" s="87" t="s">
        <v>82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/>
      <c r="P336" s="157"/>
      <c r="Q336" s="80" t="s">
        <v>82</v>
      </c>
      <c r="R336" s="157"/>
      <c r="S336" s="80" t="s">
        <v>82</v>
      </c>
      <c r="T336" s="157"/>
      <c r="U336" s="80" t="s">
        <v>82</v>
      </c>
      <c r="V336" s="157"/>
      <c r="W336" s="80" t="s">
        <v>82</v>
      </c>
      <c r="X336" s="157"/>
      <c r="Y336" s="80" t="s">
        <v>82</v>
      </c>
      <c r="Z336" s="157"/>
      <c r="AA336" s="80" t="s">
        <v>82</v>
      </c>
      <c r="AB336" s="157"/>
      <c r="AC336" s="80" t="s">
        <v>82</v>
      </c>
      <c r="AD336" s="157"/>
      <c r="AE336" s="80" t="s">
        <v>82</v>
      </c>
      <c r="AF336" s="157"/>
      <c r="AG336" s="80" t="s">
        <v>82</v>
      </c>
      <c r="AH336" s="157"/>
      <c r="AI336" s="80" t="s">
        <v>82</v>
      </c>
      <c r="AJ336" s="157"/>
      <c r="AK336" s="80" t="s">
        <v>82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/>
      <c r="P337" s="159"/>
      <c r="Q337" s="89" t="s">
        <v>278</v>
      </c>
      <c r="R337" s="159"/>
      <c r="S337" s="89" t="s">
        <v>278</v>
      </c>
      <c r="T337" s="159"/>
      <c r="U337" s="89" t="s">
        <v>278</v>
      </c>
      <c r="V337" s="159"/>
      <c r="W337" s="89" t="s">
        <v>278</v>
      </c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278</v>
      </c>
      <c r="AF337" s="159"/>
      <c r="AG337" s="89" t="s">
        <v>278</v>
      </c>
      <c r="AH337" s="159"/>
      <c r="AI337" s="89" t="s">
        <v>278</v>
      </c>
      <c r="AJ337" s="159"/>
      <c r="AK337" s="89" t="s">
        <v>278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/>
      <c r="P338" s="160"/>
      <c r="Q338" s="101" t="s">
        <v>278</v>
      </c>
      <c r="R338" s="160"/>
      <c r="S338" s="101" t="s">
        <v>278</v>
      </c>
      <c r="T338" s="160"/>
      <c r="U338" s="101" t="s">
        <v>278</v>
      </c>
      <c r="V338" s="160"/>
      <c r="W338" s="101" t="s">
        <v>278</v>
      </c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278</v>
      </c>
      <c r="AF338" s="160"/>
      <c r="AG338" s="101" t="s">
        <v>278</v>
      </c>
      <c r="AH338" s="160"/>
      <c r="AI338" s="101" t="s">
        <v>278</v>
      </c>
      <c r="AJ338" s="160"/>
      <c r="AK338" s="101" t="s">
        <v>278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/>
      <c r="P339" s="160"/>
      <c r="Q339" s="101" t="s">
        <v>276</v>
      </c>
      <c r="R339" s="160"/>
      <c r="S339" s="101" t="s">
        <v>276</v>
      </c>
      <c r="T339" s="160"/>
      <c r="U339" s="101" t="s">
        <v>276</v>
      </c>
      <c r="V339" s="160"/>
      <c r="W339" s="101" t="s">
        <v>276</v>
      </c>
      <c r="X339" s="160"/>
      <c r="Y339" s="101" t="s">
        <v>276</v>
      </c>
      <c r="Z339" s="160"/>
      <c r="AA339" s="101" t="s">
        <v>276</v>
      </c>
      <c r="AB339" s="160"/>
      <c r="AC339" s="101" t="s">
        <v>276</v>
      </c>
      <c r="AD339" s="160" t="s">
        <v>87</v>
      </c>
      <c r="AE339" s="101" t="s">
        <v>276</v>
      </c>
      <c r="AF339" s="160"/>
      <c r="AG339" s="101" t="s">
        <v>276</v>
      </c>
      <c r="AH339" s="160"/>
      <c r="AI339" s="101" t="s">
        <v>276</v>
      </c>
      <c r="AJ339" s="160"/>
      <c r="AK339" s="101" t="s">
        <v>276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/>
      <c r="P340" s="159"/>
      <c r="Q340" s="89" t="s">
        <v>276</v>
      </c>
      <c r="R340" s="159"/>
      <c r="S340" s="89" t="s">
        <v>276</v>
      </c>
      <c r="T340" s="159"/>
      <c r="U340" s="89" t="s">
        <v>276</v>
      </c>
      <c r="V340" s="159"/>
      <c r="W340" s="89" t="s">
        <v>276</v>
      </c>
      <c r="X340" s="159"/>
      <c r="Y340" s="89" t="s">
        <v>276</v>
      </c>
      <c r="Z340" s="159"/>
      <c r="AA340" s="89" t="s">
        <v>276</v>
      </c>
      <c r="AB340" s="159"/>
      <c r="AC340" s="89" t="s">
        <v>276</v>
      </c>
      <c r="AD340" s="159"/>
      <c r="AE340" s="89" t="s">
        <v>276</v>
      </c>
      <c r="AF340" s="159"/>
      <c r="AG340" s="89" t="s">
        <v>276</v>
      </c>
      <c r="AH340" s="159"/>
      <c r="AI340" s="89" t="s">
        <v>276</v>
      </c>
      <c r="AJ340" s="159"/>
      <c r="AK340" s="89" t="s">
        <v>276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/>
      <c r="P341" s="160"/>
      <c r="Q341" s="101" t="s">
        <v>277</v>
      </c>
      <c r="R341" s="160"/>
      <c r="S341" s="101" t="s">
        <v>277</v>
      </c>
      <c r="T341" s="160"/>
      <c r="U341" s="101" t="s">
        <v>277</v>
      </c>
      <c r="V341" s="160"/>
      <c r="W341" s="101" t="s">
        <v>277</v>
      </c>
      <c r="X341" s="160"/>
      <c r="Y341" s="101" t="s">
        <v>277</v>
      </c>
      <c r="Z341" s="160"/>
      <c r="AA341" s="101" t="s">
        <v>277</v>
      </c>
      <c r="AB341" s="160"/>
      <c r="AC341" s="101" t="s">
        <v>277</v>
      </c>
      <c r="AD341" s="160"/>
      <c r="AE341" s="101" t="s">
        <v>277</v>
      </c>
      <c r="AF341" s="160"/>
      <c r="AG341" s="101" t="s">
        <v>277</v>
      </c>
      <c r="AH341" s="160"/>
      <c r="AI341" s="101" t="s">
        <v>277</v>
      </c>
      <c r="AJ341" s="160"/>
      <c r="AK341" s="101" t="s">
        <v>277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/>
      <c r="P342" s="156"/>
      <c r="Q342" s="87" t="s">
        <v>277</v>
      </c>
      <c r="R342" s="156" t="s">
        <v>88</v>
      </c>
      <c r="S342" s="87" t="s">
        <v>277</v>
      </c>
      <c r="T342" s="156"/>
      <c r="U342" s="87" t="s">
        <v>277</v>
      </c>
      <c r="V342" s="156"/>
      <c r="W342" s="87" t="s">
        <v>277</v>
      </c>
      <c r="X342" s="156"/>
      <c r="Y342" s="87" t="s">
        <v>277</v>
      </c>
      <c r="Z342" s="156"/>
      <c r="AA342" s="87" t="s">
        <v>277</v>
      </c>
      <c r="AB342" s="156"/>
      <c r="AC342" s="87" t="s">
        <v>277</v>
      </c>
      <c r="AD342" s="156"/>
      <c r="AE342" s="87" t="s">
        <v>277</v>
      </c>
      <c r="AF342" s="156"/>
      <c r="AG342" s="87" t="s">
        <v>277</v>
      </c>
      <c r="AH342" s="156"/>
      <c r="AI342" s="87" t="s">
        <v>277</v>
      </c>
      <c r="AJ342" s="156"/>
      <c r="AK342" s="87" t="s">
        <v>277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/>
      <c r="P343" s="157"/>
      <c r="Q343" s="80" t="s">
        <v>277</v>
      </c>
      <c r="R343" s="157"/>
      <c r="S343" s="80" t="s">
        <v>277</v>
      </c>
      <c r="T343" s="157"/>
      <c r="U343" s="80" t="s">
        <v>277</v>
      </c>
      <c r="V343" s="157"/>
      <c r="W343" s="80" t="s">
        <v>277</v>
      </c>
      <c r="X343" s="157"/>
      <c r="Y343" s="80" t="s">
        <v>277</v>
      </c>
      <c r="Z343" s="157"/>
      <c r="AA343" s="80" t="s">
        <v>277</v>
      </c>
      <c r="AB343" s="157"/>
      <c r="AC343" s="80" t="s">
        <v>277</v>
      </c>
      <c r="AD343" s="157"/>
      <c r="AE343" s="80" t="s">
        <v>277</v>
      </c>
      <c r="AF343" s="157"/>
      <c r="AG343" s="80" t="s">
        <v>277</v>
      </c>
      <c r="AH343" s="157"/>
      <c r="AI343" s="80" t="s">
        <v>277</v>
      </c>
      <c r="AJ343" s="157"/>
      <c r="AK343" s="80" t="s">
        <v>277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/>
      <c r="P344" s="161"/>
      <c r="Q344" s="102" t="s">
        <v>82</v>
      </c>
      <c r="R344" s="161"/>
      <c r="S344" s="102" t="s">
        <v>82</v>
      </c>
      <c r="T344" s="161" t="s">
        <v>468</v>
      </c>
      <c r="U344" s="102" t="s">
        <v>82</v>
      </c>
      <c r="V344" s="161" t="s">
        <v>498</v>
      </c>
      <c r="W344" s="102" t="s">
        <v>82</v>
      </c>
      <c r="X344" s="161"/>
      <c r="Y344" s="102" t="s">
        <v>82</v>
      </c>
      <c r="Z344" s="161"/>
      <c r="AA344" s="102" t="s">
        <v>82</v>
      </c>
      <c r="AB344" s="161"/>
      <c r="AC344" s="102" t="s">
        <v>82</v>
      </c>
      <c r="AD344" s="161"/>
      <c r="AE344" s="102" t="s">
        <v>82</v>
      </c>
      <c r="AF344" s="161"/>
      <c r="AG344" s="102" t="s">
        <v>82</v>
      </c>
      <c r="AH344" s="161"/>
      <c r="AI344" s="102" t="s">
        <v>82</v>
      </c>
      <c r="AJ344" s="161"/>
      <c r="AK344" s="102" t="s">
        <v>82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/>
      <c r="P345" s="151"/>
      <c r="Q345" s="84" t="s">
        <v>82</v>
      </c>
      <c r="R345" s="151"/>
      <c r="S345" s="84" t="s">
        <v>82</v>
      </c>
      <c r="T345" s="151"/>
      <c r="U345" s="84" t="s">
        <v>82</v>
      </c>
      <c r="V345" s="151"/>
      <c r="W345" s="84" t="s">
        <v>82</v>
      </c>
      <c r="X345" s="151"/>
      <c r="Y345" s="84" t="s">
        <v>82</v>
      </c>
      <c r="Z345" s="151"/>
      <c r="AA345" s="84" t="s">
        <v>82</v>
      </c>
      <c r="AB345" s="151"/>
      <c r="AC345" s="84" t="s">
        <v>82</v>
      </c>
      <c r="AD345" s="151"/>
      <c r="AE345" s="84" t="s">
        <v>82</v>
      </c>
      <c r="AF345" s="151"/>
      <c r="AG345" s="84" t="s">
        <v>82</v>
      </c>
      <c r="AH345" s="151"/>
      <c r="AI345" s="84" t="s">
        <v>82</v>
      </c>
      <c r="AJ345" s="151"/>
      <c r="AK345" s="84" t="s">
        <v>82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/>
      <c r="P346" s="151"/>
      <c r="Q346" s="84" t="s">
        <v>278</v>
      </c>
      <c r="R346" s="151"/>
      <c r="S346" s="84" t="s">
        <v>278</v>
      </c>
      <c r="T346" s="151"/>
      <c r="U346" s="84" t="s">
        <v>278</v>
      </c>
      <c r="V346" s="151"/>
      <c r="W346" s="84" t="s">
        <v>278</v>
      </c>
      <c r="X346" s="151"/>
      <c r="Y346" s="84" t="s">
        <v>278</v>
      </c>
      <c r="Z346" s="151"/>
      <c r="AA346" s="84" t="s">
        <v>278</v>
      </c>
      <c r="AB346" s="151"/>
      <c r="AC346" s="84" t="s">
        <v>278</v>
      </c>
      <c r="AD346" s="151"/>
      <c r="AE346" s="84" t="s">
        <v>278</v>
      </c>
      <c r="AF346" s="151"/>
      <c r="AG346" s="84" t="s">
        <v>278</v>
      </c>
      <c r="AH346" s="151"/>
      <c r="AI346" s="84" t="s">
        <v>278</v>
      </c>
      <c r="AJ346" s="151"/>
      <c r="AK346" s="84" t="s">
        <v>278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/>
      <c r="P347" s="151"/>
      <c r="Q347" s="84" t="s">
        <v>278</v>
      </c>
      <c r="R347" s="151"/>
      <c r="S347" s="84" t="s">
        <v>278</v>
      </c>
      <c r="T347" s="151"/>
      <c r="U347" s="84" t="s">
        <v>278</v>
      </c>
      <c r="V347" s="151"/>
      <c r="W347" s="84" t="s">
        <v>278</v>
      </c>
      <c r="X347" s="151"/>
      <c r="Y347" s="84" t="s">
        <v>278</v>
      </c>
      <c r="Z347" s="151"/>
      <c r="AA347" s="84" t="s">
        <v>278</v>
      </c>
      <c r="AB347" s="151"/>
      <c r="AC347" s="84" t="s">
        <v>278</v>
      </c>
      <c r="AD347" s="151"/>
      <c r="AE347" s="84" t="s">
        <v>278</v>
      </c>
      <c r="AF347" s="151"/>
      <c r="AG347" s="84" t="s">
        <v>278</v>
      </c>
      <c r="AH347" s="151"/>
      <c r="AI347" s="84" t="s">
        <v>278</v>
      </c>
      <c r="AJ347" s="151"/>
      <c r="AK347" s="84" t="s">
        <v>278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/>
      <c r="P348" s="151"/>
      <c r="Q348" s="84" t="s">
        <v>276</v>
      </c>
      <c r="R348" s="151"/>
      <c r="S348" s="84" t="s">
        <v>276</v>
      </c>
      <c r="T348" s="151"/>
      <c r="U348" s="84" t="s">
        <v>276</v>
      </c>
      <c r="V348" s="151"/>
      <c r="W348" s="84" t="s">
        <v>276</v>
      </c>
      <c r="X348" s="151"/>
      <c r="Y348" s="84" t="s">
        <v>276</v>
      </c>
      <c r="Z348" s="151"/>
      <c r="AA348" s="84" t="s">
        <v>276</v>
      </c>
      <c r="AB348" s="151"/>
      <c r="AC348" s="84" t="s">
        <v>276</v>
      </c>
      <c r="AD348" s="151" t="s">
        <v>85</v>
      </c>
      <c r="AE348" s="84" t="s">
        <v>276</v>
      </c>
      <c r="AF348" s="151"/>
      <c r="AG348" s="84" t="s">
        <v>276</v>
      </c>
      <c r="AH348" s="151"/>
      <c r="AI348" s="84" t="s">
        <v>276</v>
      </c>
      <c r="AJ348" s="151"/>
      <c r="AK348" s="84" t="s">
        <v>276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/>
      <c r="P349" s="156"/>
      <c r="Q349" s="87" t="s">
        <v>276</v>
      </c>
      <c r="R349" s="156"/>
      <c r="S349" s="87" t="s">
        <v>276</v>
      </c>
      <c r="T349" s="156"/>
      <c r="U349" s="87" t="s">
        <v>276</v>
      </c>
      <c r="V349" s="156"/>
      <c r="W349" s="87" t="s">
        <v>276</v>
      </c>
      <c r="X349" s="156"/>
      <c r="Y349" s="87" t="s">
        <v>276</v>
      </c>
      <c r="Z349" s="156"/>
      <c r="AA349" s="87" t="s">
        <v>276</v>
      </c>
      <c r="AB349" s="156"/>
      <c r="AC349" s="87" t="s">
        <v>276</v>
      </c>
      <c r="AD349" s="156" t="s">
        <v>85</v>
      </c>
      <c r="AE349" s="87" t="s">
        <v>276</v>
      </c>
      <c r="AF349" s="156"/>
      <c r="AG349" s="87" t="s">
        <v>276</v>
      </c>
      <c r="AH349" s="156"/>
      <c r="AI349" s="87" t="s">
        <v>276</v>
      </c>
      <c r="AJ349" s="156"/>
      <c r="AK349" s="87" t="s">
        <v>276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/>
      <c r="P350" s="157"/>
      <c r="Q350" s="80" t="s">
        <v>276</v>
      </c>
      <c r="R350" s="157"/>
      <c r="S350" s="80" t="s">
        <v>276</v>
      </c>
      <c r="T350" s="157"/>
      <c r="U350" s="80" t="s">
        <v>276</v>
      </c>
      <c r="V350" s="157"/>
      <c r="W350" s="80" t="s">
        <v>276</v>
      </c>
      <c r="X350" s="157"/>
      <c r="Y350" s="80" t="s">
        <v>276</v>
      </c>
      <c r="Z350" s="157"/>
      <c r="AA350" s="80" t="s">
        <v>276</v>
      </c>
      <c r="AB350" s="157"/>
      <c r="AC350" s="80" t="s">
        <v>276</v>
      </c>
      <c r="AD350" s="157"/>
      <c r="AE350" s="80" t="s">
        <v>276</v>
      </c>
      <c r="AF350" s="157"/>
      <c r="AG350" s="80" t="s">
        <v>276</v>
      </c>
      <c r="AH350" s="157"/>
      <c r="AI350" s="80" t="s">
        <v>276</v>
      </c>
      <c r="AJ350" s="157"/>
      <c r="AK350" s="80" t="s">
        <v>276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/>
      <c r="P351" s="151"/>
      <c r="Q351" s="84" t="s">
        <v>277</v>
      </c>
      <c r="R351" s="151"/>
      <c r="S351" s="84" t="s">
        <v>277</v>
      </c>
      <c r="T351" s="151"/>
      <c r="U351" s="84" t="s">
        <v>277</v>
      </c>
      <c r="V351" s="151"/>
      <c r="W351" s="84" t="s">
        <v>277</v>
      </c>
      <c r="X351" s="151"/>
      <c r="Y351" s="84" t="s">
        <v>277</v>
      </c>
      <c r="Z351" s="151"/>
      <c r="AA351" s="84" t="s">
        <v>277</v>
      </c>
      <c r="AB351" s="151"/>
      <c r="AC351" s="84" t="s">
        <v>277</v>
      </c>
      <c r="AD351" s="151"/>
      <c r="AE351" s="84" t="s">
        <v>277</v>
      </c>
      <c r="AF351" s="151"/>
      <c r="AG351" s="84" t="s">
        <v>277</v>
      </c>
      <c r="AH351" s="151"/>
      <c r="AI351" s="84" t="s">
        <v>277</v>
      </c>
      <c r="AJ351" s="151"/>
      <c r="AK351" s="84" t="s">
        <v>277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/>
      <c r="P352" s="155"/>
      <c r="Q352" s="40" t="s">
        <v>277</v>
      </c>
      <c r="R352" s="155"/>
      <c r="S352" s="40" t="s">
        <v>277</v>
      </c>
      <c r="T352" s="155"/>
      <c r="U352" s="40" t="s">
        <v>277</v>
      </c>
      <c r="V352" s="155"/>
      <c r="W352" s="40" t="s">
        <v>277</v>
      </c>
      <c r="X352" s="155"/>
      <c r="Y352" s="40" t="s">
        <v>277</v>
      </c>
      <c r="Z352" s="155"/>
      <c r="AA352" s="40" t="s">
        <v>277</v>
      </c>
      <c r="AB352" s="155"/>
      <c r="AC352" s="40" t="s">
        <v>277</v>
      </c>
      <c r="AD352" s="155"/>
      <c r="AE352" s="40" t="s">
        <v>277</v>
      </c>
      <c r="AF352" s="155"/>
      <c r="AG352" s="40" t="s">
        <v>277</v>
      </c>
      <c r="AH352" s="155"/>
      <c r="AI352" s="40" t="s">
        <v>277</v>
      </c>
      <c r="AJ352" s="155"/>
      <c r="AK352" s="40" t="s">
        <v>277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/>
      <c r="P353" s="155"/>
      <c r="Q353" s="40" t="s">
        <v>82</v>
      </c>
      <c r="R353" s="155"/>
      <c r="S353" s="40" t="s">
        <v>82</v>
      </c>
      <c r="T353" s="155"/>
      <c r="U353" s="40" t="s">
        <v>82</v>
      </c>
      <c r="V353" s="155"/>
      <c r="W353" s="40" t="s">
        <v>82</v>
      </c>
      <c r="X353" s="155"/>
      <c r="Y353" s="40" t="s">
        <v>82</v>
      </c>
      <c r="Z353" s="155"/>
      <c r="AA353" s="40" t="s">
        <v>82</v>
      </c>
      <c r="AB353" s="155" t="s">
        <v>276</v>
      </c>
      <c r="AC353" s="40" t="s">
        <v>82</v>
      </c>
      <c r="AD353" s="155"/>
      <c r="AE353" s="40" t="s">
        <v>82</v>
      </c>
      <c r="AF353" s="155"/>
      <c r="AG353" s="40" t="s">
        <v>82</v>
      </c>
      <c r="AH353" s="155"/>
      <c r="AI353" s="40" t="s">
        <v>82</v>
      </c>
      <c r="AJ353" s="155"/>
      <c r="AK353" s="40" t="s">
        <v>82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/>
      <c r="P354" s="151"/>
      <c r="Q354" s="84" t="s">
        <v>82</v>
      </c>
      <c r="R354" s="151"/>
      <c r="S354" s="84" t="s">
        <v>82</v>
      </c>
      <c r="T354" s="151"/>
      <c r="U354" s="84" t="s">
        <v>82</v>
      </c>
      <c r="V354" s="151"/>
      <c r="W354" s="84" t="s">
        <v>82</v>
      </c>
      <c r="X354" s="151"/>
      <c r="Y354" s="84" t="s">
        <v>82</v>
      </c>
      <c r="Z354" s="151"/>
      <c r="AA354" s="84" t="s">
        <v>82</v>
      </c>
      <c r="AB354" s="151" t="s">
        <v>276</v>
      </c>
      <c r="AC354" s="84" t="s">
        <v>82</v>
      </c>
      <c r="AD354" s="151"/>
      <c r="AE354" s="84" t="s">
        <v>82</v>
      </c>
      <c r="AF354" s="151"/>
      <c r="AG354" s="84" t="s">
        <v>82</v>
      </c>
      <c r="AH354" s="151"/>
      <c r="AI354" s="84" t="s">
        <v>82</v>
      </c>
      <c r="AJ354" s="151"/>
      <c r="AK354" s="84" t="s">
        <v>82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/>
      <c r="P355" s="155"/>
      <c r="Q355" s="40" t="s">
        <v>278</v>
      </c>
      <c r="R355" s="155"/>
      <c r="S355" s="40" t="s">
        <v>278</v>
      </c>
      <c r="T355" s="155"/>
      <c r="U355" s="40" t="s">
        <v>278</v>
      </c>
      <c r="V355" s="155"/>
      <c r="W355" s="40" t="s">
        <v>278</v>
      </c>
      <c r="X355" s="155"/>
      <c r="Y355" s="40" t="s">
        <v>278</v>
      </c>
      <c r="Z355" s="155"/>
      <c r="AA355" s="40" t="s">
        <v>278</v>
      </c>
      <c r="AB355" s="155"/>
      <c r="AC355" s="40" t="s">
        <v>278</v>
      </c>
      <c r="AD355" s="155"/>
      <c r="AE355" s="40" t="s">
        <v>278</v>
      </c>
      <c r="AF355" s="155"/>
      <c r="AG355" s="40" t="s">
        <v>278</v>
      </c>
      <c r="AH355" s="155"/>
      <c r="AI355" s="40" t="s">
        <v>278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/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/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/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282</v>
      </c>
      <c r="X358" s="151"/>
      <c r="Y358" s="84" t="s">
        <v>83</v>
      </c>
      <c r="Z358" s="151"/>
      <c r="AA358" s="84" t="s">
        <v>282</v>
      </c>
      <c r="AB358" s="151" t="s">
        <v>90</v>
      </c>
      <c r="AC358" s="84" t="s">
        <v>83</v>
      </c>
      <c r="AD358" s="151" t="s">
        <v>90</v>
      </c>
      <c r="AE358" s="84" t="s">
        <v>278</v>
      </c>
      <c r="AF358" s="151"/>
      <c r="AG358" s="84" t="s">
        <v>278</v>
      </c>
      <c r="AH358" s="151"/>
      <c r="AI358" s="84" t="s">
        <v>278</v>
      </c>
      <c r="AJ358" s="151"/>
      <c r="AK358" s="84" t="s">
        <v>83</v>
      </c>
      <c r="AL358" s="151" t="s">
        <v>88</v>
      </c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/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282</v>
      </c>
      <c r="X359" s="155"/>
      <c r="Y359" s="40" t="s">
        <v>83</v>
      </c>
      <c r="Z359" s="155"/>
      <c r="AA359" s="40" t="s">
        <v>282</v>
      </c>
      <c r="AB359" s="155" t="s">
        <v>90</v>
      </c>
      <c r="AC359" s="40" t="s">
        <v>83</v>
      </c>
      <c r="AD359" s="155" t="s">
        <v>90</v>
      </c>
      <c r="AE359" s="40" t="s">
        <v>278</v>
      </c>
      <c r="AF359" s="155"/>
      <c r="AG359" s="40" t="s">
        <v>278</v>
      </c>
      <c r="AH359" s="155"/>
      <c r="AI359" s="40" t="s">
        <v>278</v>
      </c>
      <c r="AJ359" s="155"/>
      <c r="AK359" s="40" t="s">
        <v>83</v>
      </c>
      <c r="AL359" s="155" t="s">
        <v>87</v>
      </c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/>
      <c r="P360" s="155"/>
      <c r="Q360" s="40" t="s">
        <v>83</v>
      </c>
      <c r="R360" s="155" t="s">
        <v>87</v>
      </c>
      <c r="S360" s="40" t="s">
        <v>282</v>
      </c>
      <c r="T360" s="155" t="s">
        <v>281</v>
      </c>
      <c r="U360" s="40" t="s">
        <v>282</v>
      </c>
      <c r="V360" s="155" t="s">
        <v>84</v>
      </c>
      <c r="W360" s="40" t="s">
        <v>282</v>
      </c>
      <c r="X360" s="155"/>
      <c r="Y360" s="40" t="s">
        <v>83</v>
      </c>
      <c r="Z360" s="155" t="s">
        <v>84</v>
      </c>
      <c r="AA360" s="40" t="s">
        <v>282</v>
      </c>
      <c r="AB360" s="155" t="s">
        <v>90</v>
      </c>
      <c r="AC360" s="40" t="s">
        <v>83</v>
      </c>
      <c r="AD360" s="155" t="s">
        <v>85</v>
      </c>
      <c r="AE360" s="40" t="s">
        <v>298</v>
      </c>
      <c r="AF360" s="155"/>
      <c r="AG360" s="40" t="s">
        <v>83</v>
      </c>
      <c r="AH360" s="155" t="s">
        <v>84</v>
      </c>
      <c r="AI360" s="40" t="s">
        <v>298</v>
      </c>
      <c r="AJ360" s="155" t="s">
        <v>84</v>
      </c>
      <c r="AK360" s="40" t="s">
        <v>83</v>
      </c>
      <c r="AL360" s="155" t="s">
        <v>87</v>
      </c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/>
      <c r="P361" s="151"/>
      <c r="Q361" s="84" t="s">
        <v>83</v>
      </c>
      <c r="R361" s="151" t="s">
        <v>88</v>
      </c>
      <c r="S361" s="84" t="s">
        <v>282</v>
      </c>
      <c r="T361" s="151" t="s">
        <v>281</v>
      </c>
      <c r="U361" s="84" t="s">
        <v>282</v>
      </c>
      <c r="V361" s="151"/>
      <c r="W361" s="84" t="s">
        <v>278</v>
      </c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298</v>
      </c>
      <c r="AF361" s="151"/>
      <c r="AG361" s="84" t="s">
        <v>83</v>
      </c>
      <c r="AH361" s="151" t="s">
        <v>90</v>
      </c>
      <c r="AI361" s="84" t="s">
        <v>298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/>
      <c r="P362" s="155"/>
      <c r="Q362" s="40" t="s">
        <v>83</v>
      </c>
      <c r="R362" s="155" t="s">
        <v>88</v>
      </c>
      <c r="S362" s="40" t="s">
        <v>282</v>
      </c>
      <c r="T362" s="155"/>
      <c r="U362" s="40" t="s">
        <v>282</v>
      </c>
      <c r="V362" s="155"/>
      <c r="W362" s="40" t="s">
        <v>278</v>
      </c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298</v>
      </c>
      <c r="AF362" s="155"/>
      <c r="AG362" s="40" t="s">
        <v>83</v>
      </c>
      <c r="AH362" s="155"/>
      <c r="AI362" s="40" t="s">
        <v>298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 t="s">
        <v>278</v>
      </c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 t="s">
        <v>278</v>
      </c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/>
      <c r="P365" s="151"/>
      <c r="Q365" s="84" t="s">
        <v>276</v>
      </c>
      <c r="R365" s="151"/>
      <c r="S365" s="84" t="s">
        <v>276</v>
      </c>
      <c r="T365" s="151"/>
      <c r="U365" s="84" t="s">
        <v>276</v>
      </c>
      <c r="V365" s="151"/>
      <c r="W365" s="84" t="s">
        <v>276</v>
      </c>
      <c r="X365" s="151"/>
      <c r="Y365" s="84" t="s">
        <v>276</v>
      </c>
      <c r="Z365" s="151"/>
      <c r="AA365" s="84" t="s">
        <v>276</v>
      </c>
      <c r="AB365" s="151"/>
      <c r="AC365" s="84" t="s">
        <v>276</v>
      </c>
      <c r="AD365" s="151"/>
      <c r="AE365" s="84" t="s">
        <v>276</v>
      </c>
      <c r="AF365" s="151"/>
      <c r="AG365" s="84" t="s">
        <v>276</v>
      </c>
      <c r="AH365" s="151"/>
      <c r="AI365" s="84" t="s">
        <v>276</v>
      </c>
      <c r="AJ365" s="151"/>
      <c r="AK365" s="84" t="s">
        <v>276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/>
      <c r="P366" s="151"/>
      <c r="Q366" s="84" t="s">
        <v>276</v>
      </c>
      <c r="R366" s="151"/>
      <c r="S366" s="84" t="s">
        <v>276</v>
      </c>
      <c r="T366" s="151"/>
      <c r="U366" s="84" t="s">
        <v>276</v>
      </c>
      <c r="V366" s="151"/>
      <c r="W366" s="84" t="s">
        <v>276</v>
      </c>
      <c r="X366" s="151"/>
      <c r="Y366" s="84" t="s">
        <v>276</v>
      </c>
      <c r="Z366" s="151"/>
      <c r="AA366" s="84" t="s">
        <v>276</v>
      </c>
      <c r="AB366" s="151"/>
      <c r="AC366" s="84" t="s">
        <v>276</v>
      </c>
      <c r="AD366" s="151"/>
      <c r="AE366" s="84" t="s">
        <v>276</v>
      </c>
      <c r="AF366" s="151"/>
      <c r="AG366" s="84" t="s">
        <v>276</v>
      </c>
      <c r="AH366" s="151"/>
      <c r="AI366" s="84" t="s">
        <v>276</v>
      </c>
      <c r="AJ366" s="151"/>
      <c r="AK366" s="84" t="s">
        <v>276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/>
      <c r="P367" s="151"/>
      <c r="Q367" s="84" t="s">
        <v>277</v>
      </c>
      <c r="R367" s="151"/>
      <c r="S367" s="84" t="s">
        <v>277</v>
      </c>
      <c r="T367" s="151"/>
      <c r="U367" s="84" t="s">
        <v>277</v>
      </c>
      <c r="V367" s="151"/>
      <c r="W367" s="84" t="s">
        <v>277</v>
      </c>
      <c r="X367" s="151"/>
      <c r="Y367" s="84" t="s">
        <v>277</v>
      </c>
      <c r="Z367" s="151"/>
      <c r="AA367" s="84" t="s">
        <v>277</v>
      </c>
      <c r="AB367" s="151"/>
      <c r="AC367" s="84" t="s">
        <v>277</v>
      </c>
      <c r="AD367" s="151"/>
      <c r="AE367" s="84" t="s">
        <v>277</v>
      </c>
      <c r="AF367" s="151"/>
      <c r="AG367" s="84" t="s">
        <v>277</v>
      </c>
      <c r="AH367" s="151"/>
      <c r="AI367" s="84" t="s">
        <v>277</v>
      </c>
      <c r="AJ367" s="151"/>
      <c r="AK367" s="84" t="s">
        <v>277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/>
      <c r="P368" s="151"/>
      <c r="Q368" s="84" t="s">
        <v>277</v>
      </c>
      <c r="R368" s="151"/>
      <c r="S368" s="84" t="s">
        <v>277</v>
      </c>
      <c r="T368" s="151"/>
      <c r="U368" s="84" t="s">
        <v>277</v>
      </c>
      <c r="V368" s="151"/>
      <c r="W368" s="84" t="s">
        <v>277</v>
      </c>
      <c r="X368" s="151"/>
      <c r="Y368" s="84" t="s">
        <v>277</v>
      </c>
      <c r="Z368" s="151"/>
      <c r="AA368" s="84" t="s">
        <v>277</v>
      </c>
      <c r="AB368" s="151"/>
      <c r="AC368" s="84" t="s">
        <v>277</v>
      </c>
      <c r="AD368" s="151"/>
      <c r="AE368" s="84" t="s">
        <v>277</v>
      </c>
      <c r="AF368" s="151"/>
      <c r="AG368" s="84" t="s">
        <v>277</v>
      </c>
      <c r="AH368" s="151"/>
      <c r="AI368" s="84" t="s">
        <v>277</v>
      </c>
      <c r="AJ368" s="151"/>
      <c r="AK368" s="84" t="s">
        <v>277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/>
      <c r="P369" s="156"/>
      <c r="Q369" s="87" t="s">
        <v>82</v>
      </c>
      <c r="R369" s="156"/>
      <c r="S369" s="87" t="s">
        <v>82</v>
      </c>
      <c r="T369" s="156"/>
      <c r="U369" s="87" t="s">
        <v>82</v>
      </c>
      <c r="V369" s="156"/>
      <c r="W369" s="87" t="s">
        <v>82</v>
      </c>
      <c r="X369" s="156"/>
      <c r="Y369" s="87" t="s">
        <v>82</v>
      </c>
      <c r="Z369" s="156"/>
      <c r="AA369" s="87" t="s">
        <v>82</v>
      </c>
      <c r="AB369" s="156"/>
      <c r="AC369" s="87" t="s">
        <v>82</v>
      </c>
      <c r="AD369" s="156"/>
      <c r="AE369" s="87" t="s">
        <v>82</v>
      </c>
      <c r="AF369" s="156"/>
      <c r="AG369" s="87" t="s">
        <v>82</v>
      </c>
      <c r="AH369" s="156"/>
      <c r="AI369" s="87" t="s">
        <v>82</v>
      </c>
      <c r="AJ369" s="156"/>
      <c r="AK369" s="87" t="s">
        <v>82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/>
      <c r="P370" s="156"/>
      <c r="Q370" s="87" t="s">
        <v>82</v>
      </c>
      <c r="R370" s="156"/>
      <c r="S370" s="87" t="s">
        <v>82</v>
      </c>
      <c r="T370" s="156"/>
      <c r="U370" s="87" t="s">
        <v>82</v>
      </c>
      <c r="V370" s="156"/>
      <c r="W370" s="87" t="s">
        <v>82</v>
      </c>
      <c r="X370" s="156"/>
      <c r="Y370" s="87" t="s">
        <v>82</v>
      </c>
      <c r="Z370" s="156"/>
      <c r="AA370" s="87" t="s">
        <v>82</v>
      </c>
      <c r="AB370" s="156"/>
      <c r="AC370" s="87" t="s">
        <v>82</v>
      </c>
      <c r="AD370" s="156"/>
      <c r="AE370" s="87" t="s">
        <v>82</v>
      </c>
      <c r="AF370" s="156"/>
      <c r="AG370" s="87" t="s">
        <v>82</v>
      </c>
      <c r="AH370" s="156"/>
      <c r="AI370" s="87" t="s">
        <v>82</v>
      </c>
      <c r="AJ370" s="156"/>
      <c r="AK370" s="87" t="s">
        <v>82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/>
      <c r="P371" s="156"/>
      <c r="Q371" s="87" t="s">
        <v>82</v>
      </c>
      <c r="R371" s="156"/>
      <c r="S371" s="87" t="s">
        <v>82</v>
      </c>
      <c r="T371" s="156"/>
      <c r="U371" s="87" t="s">
        <v>82</v>
      </c>
      <c r="V371" s="156"/>
      <c r="W371" s="87" t="s">
        <v>82</v>
      </c>
      <c r="X371" s="156"/>
      <c r="Y371" s="87" t="s">
        <v>82</v>
      </c>
      <c r="Z371" s="156"/>
      <c r="AA371" s="87" t="s">
        <v>82</v>
      </c>
      <c r="AB371" s="156"/>
      <c r="AC371" s="87" t="s">
        <v>82</v>
      </c>
      <c r="AD371" s="156"/>
      <c r="AE371" s="87" t="s">
        <v>82</v>
      </c>
      <c r="AF371" s="156"/>
      <c r="AG371" s="87" t="s">
        <v>82</v>
      </c>
      <c r="AH371" s="156"/>
      <c r="AI371" s="87" t="s">
        <v>82</v>
      </c>
      <c r="AJ371" s="156"/>
      <c r="AK371" s="87" t="s">
        <v>82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/>
      <c r="P372" s="151"/>
      <c r="Q372" s="84" t="s">
        <v>278</v>
      </c>
      <c r="R372" s="151"/>
      <c r="S372" s="84" t="s">
        <v>278</v>
      </c>
      <c r="T372" s="151"/>
      <c r="U372" s="84" t="s">
        <v>278</v>
      </c>
      <c r="V372" s="151"/>
      <c r="W372" s="84" t="s">
        <v>278</v>
      </c>
      <c r="X372" s="151"/>
      <c r="Y372" s="84" t="s">
        <v>278</v>
      </c>
      <c r="Z372" s="151"/>
      <c r="AA372" s="84" t="s">
        <v>278</v>
      </c>
      <c r="AB372" s="151"/>
      <c r="AC372" s="84" t="s">
        <v>278</v>
      </c>
      <c r="AD372" s="151"/>
      <c r="AE372" s="84" t="s">
        <v>278</v>
      </c>
      <c r="AF372" s="151"/>
      <c r="AG372" s="84" t="s">
        <v>278</v>
      </c>
      <c r="AH372" s="151"/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/>
      <c r="P373" s="155"/>
      <c r="Q373" s="40" t="s">
        <v>278</v>
      </c>
      <c r="R373" s="155"/>
      <c r="S373" s="40" t="s">
        <v>278</v>
      </c>
      <c r="T373" s="155"/>
      <c r="U373" s="40" t="s">
        <v>278</v>
      </c>
      <c r="V373" s="155"/>
      <c r="W373" s="40" t="s">
        <v>278</v>
      </c>
      <c r="X373" s="155"/>
      <c r="Y373" s="40" t="s">
        <v>278</v>
      </c>
      <c r="Z373" s="155"/>
      <c r="AA373" s="40" t="s">
        <v>278</v>
      </c>
      <c r="AB373" s="155"/>
      <c r="AC373" s="40" t="s">
        <v>278</v>
      </c>
      <c r="AD373" s="155"/>
      <c r="AE373" s="40" t="s">
        <v>278</v>
      </c>
      <c r="AF373" s="155"/>
      <c r="AG373" s="40" t="s">
        <v>278</v>
      </c>
      <c r="AH373" s="155"/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/>
      <c r="P374" s="155"/>
      <c r="Q374" s="40" t="s">
        <v>276</v>
      </c>
      <c r="R374" s="155"/>
      <c r="S374" s="40" t="s">
        <v>276</v>
      </c>
      <c r="T374" s="155"/>
      <c r="U374" s="40" t="s">
        <v>276</v>
      </c>
      <c r="V374" s="155"/>
      <c r="W374" s="40" t="s">
        <v>276</v>
      </c>
      <c r="X374" s="155"/>
      <c r="Y374" s="40" t="s">
        <v>276</v>
      </c>
      <c r="Z374" s="155"/>
      <c r="AA374" s="40" t="s">
        <v>276</v>
      </c>
      <c r="AB374" s="155"/>
      <c r="AC374" s="40" t="s">
        <v>276</v>
      </c>
      <c r="AD374" s="155"/>
      <c r="AE374" s="40" t="s">
        <v>276</v>
      </c>
      <c r="AF374" s="155"/>
      <c r="AG374" s="40" t="s">
        <v>276</v>
      </c>
      <c r="AH374" s="155"/>
      <c r="AI374" s="40" t="s">
        <v>276</v>
      </c>
      <c r="AJ374" s="155"/>
      <c r="AK374" s="40" t="s">
        <v>276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/>
      <c r="P375" s="153"/>
      <c r="Q375" s="88" t="s">
        <v>276</v>
      </c>
      <c r="R375" s="153"/>
      <c r="S375" s="88" t="s">
        <v>276</v>
      </c>
      <c r="T375" s="153"/>
      <c r="U375" s="88" t="s">
        <v>276</v>
      </c>
      <c r="V375" s="153"/>
      <c r="W375" s="88" t="s">
        <v>276</v>
      </c>
      <c r="X375" s="153"/>
      <c r="Y375" s="88" t="s">
        <v>276</v>
      </c>
      <c r="Z375" s="153"/>
      <c r="AA375" s="88" t="s">
        <v>276</v>
      </c>
      <c r="AB375" s="153"/>
      <c r="AC375" s="88" t="s">
        <v>276</v>
      </c>
      <c r="AD375" s="153"/>
      <c r="AE375" s="88" t="s">
        <v>276</v>
      </c>
      <c r="AF375" s="153"/>
      <c r="AG375" s="88" t="s">
        <v>276</v>
      </c>
      <c r="AH375" s="153"/>
      <c r="AI375" s="88" t="s">
        <v>276</v>
      </c>
      <c r="AJ375" s="153"/>
      <c r="AK375" s="88" t="s">
        <v>276</v>
      </c>
      <c r="AL375" s="153"/>
      <c r="AM375" s="88"/>
      <c r="AN375" s="153"/>
    </row>
    <row r="376" spans="1:40" ht="15" customHeight="1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120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160</v>
      </c>
      <c r="S377" s="12" t="s">
        <v>85</v>
      </c>
      <c r="T377" s="71">
        <f>COUNTIF(T$11:T$375,S377)*8</f>
        <v>104</v>
      </c>
      <c r="U377" s="12" t="s">
        <v>85</v>
      </c>
      <c r="V377" s="71">
        <f>COUNTIF(V$11:V$375,U377)*8</f>
        <v>152</v>
      </c>
      <c r="W377" s="12" t="s">
        <v>85</v>
      </c>
      <c r="X377" s="71">
        <f>COUNTIF(X$11:X$375,W377)*8</f>
        <v>40</v>
      </c>
      <c r="Y377" s="12" t="s">
        <v>85</v>
      </c>
      <c r="Z377" s="71">
        <f>COUNTIF(Z$11:Z$375,Y377)*8</f>
        <v>152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136</v>
      </c>
      <c r="AE377" s="12" t="s">
        <v>85</v>
      </c>
      <c r="AF377" s="71">
        <f>COUNTIF(AF$11:AF$375,AE377)*8</f>
        <v>160</v>
      </c>
      <c r="AG377" s="12" t="s">
        <v>85</v>
      </c>
      <c r="AH377" s="71">
        <f>COUNTIF(AH$11:AH$375,AG377)*8</f>
        <v>88</v>
      </c>
      <c r="AI377" s="12" t="s">
        <v>85</v>
      </c>
      <c r="AJ377" s="71">
        <f>COUNTIF(AJ$11:AJ$375,AI377)*8</f>
        <v>152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40</v>
      </c>
      <c r="U378" s="12" t="s">
        <v>286</v>
      </c>
      <c r="V378" s="71">
        <v>4</v>
      </c>
      <c r="W378" s="12" t="s">
        <v>286</v>
      </c>
      <c r="X378" s="71">
        <v>4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8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132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0</v>
      </c>
      <c r="Q379" s="131" t="s">
        <v>85</v>
      </c>
      <c r="R379" s="71">
        <v>160</v>
      </c>
      <c r="S379" s="131" t="s">
        <v>85</v>
      </c>
      <c r="T379" s="71">
        <v>144</v>
      </c>
      <c r="U379" s="131" t="s">
        <v>85</v>
      </c>
      <c r="V379" s="71">
        <v>156</v>
      </c>
      <c r="W379" s="131" t="s">
        <v>85</v>
      </c>
      <c r="X379" s="71">
        <v>44</v>
      </c>
      <c r="Y379" s="131" t="s">
        <v>85</v>
      </c>
      <c r="Z379" s="71">
        <v>152</v>
      </c>
      <c r="AA379" s="131" t="s">
        <v>85</v>
      </c>
      <c r="AB379" s="71">
        <v>136</v>
      </c>
      <c r="AC379" s="131" t="s">
        <v>85</v>
      </c>
      <c r="AD379" s="71">
        <v>140</v>
      </c>
      <c r="AE379" s="131" t="s">
        <v>85</v>
      </c>
      <c r="AF379" s="71">
        <v>160</v>
      </c>
      <c r="AG379" s="131" t="s">
        <v>85</v>
      </c>
      <c r="AH379" s="71">
        <v>88</v>
      </c>
      <c r="AI379" s="131" t="s">
        <v>85</v>
      </c>
      <c r="AJ379" s="71">
        <v>160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6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2</v>
      </c>
      <c r="U381" s="137" t="s">
        <v>288</v>
      </c>
      <c r="V381" s="71">
        <v>0</v>
      </c>
      <c r="W381" s="137" t="s">
        <v>288</v>
      </c>
      <c r="X381" s="71">
        <v>2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8</v>
      </c>
      <c r="AE381" s="137" t="s">
        <v>288</v>
      </c>
      <c r="AF381" s="71">
        <v>4</v>
      </c>
      <c r="AG381" s="137" t="s">
        <v>288</v>
      </c>
      <c r="AH381" s="71">
        <v>0</v>
      </c>
      <c r="AI381" s="137" t="s">
        <v>288</v>
      </c>
      <c r="AJ381" s="71">
        <v>6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0</v>
      </c>
      <c r="S383" s="137" t="s">
        <v>283</v>
      </c>
      <c r="T383" s="71">
        <v>4</v>
      </c>
      <c r="U383" s="137" t="s">
        <v>283</v>
      </c>
      <c r="V383" s="71">
        <v>4</v>
      </c>
      <c r="W383" s="137" t="s">
        <v>283</v>
      </c>
      <c r="X383" s="71">
        <v>0</v>
      </c>
      <c r="Y383" s="137" t="s">
        <v>283</v>
      </c>
      <c r="Z383" s="71">
        <v>16</v>
      </c>
      <c r="AA383" s="137" t="s">
        <v>283</v>
      </c>
      <c r="AB383" s="71">
        <v>12</v>
      </c>
      <c r="AC383" s="137" t="s">
        <v>283</v>
      </c>
      <c r="AD383" s="71">
        <v>0</v>
      </c>
      <c r="AE383" s="137" t="s">
        <v>283</v>
      </c>
      <c r="AF383" s="71">
        <v>4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8</v>
      </c>
      <c r="AM383" s="137" t="s">
        <v>283</v>
      </c>
      <c r="AN383" s="71">
        <v>0</v>
      </c>
    </row>
    <row r="384" spans="1:40" ht="1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7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32</v>
      </c>
      <c r="O387" s="12" t="s">
        <v>87</v>
      </c>
      <c r="P387" s="71">
        <v>0</v>
      </c>
      <c r="Q387" s="12" t="s">
        <v>87</v>
      </c>
      <c r="R387" s="71">
        <v>64</v>
      </c>
      <c r="S387" s="12" t="s">
        <v>87</v>
      </c>
      <c r="T387" s="71">
        <v>40</v>
      </c>
      <c r="U387" s="12" t="s">
        <v>87</v>
      </c>
      <c r="V387" s="71">
        <v>56</v>
      </c>
      <c r="W387" s="12" t="s">
        <v>87</v>
      </c>
      <c r="X387" s="71">
        <v>0</v>
      </c>
      <c r="Y387" s="12" t="s">
        <v>87</v>
      </c>
      <c r="Z387" s="71">
        <v>0</v>
      </c>
      <c r="AA387" s="12" t="s">
        <v>87</v>
      </c>
      <c r="AB387" s="71">
        <v>16</v>
      </c>
      <c r="AC387" s="12" t="s">
        <v>87</v>
      </c>
      <c r="AD387" s="71">
        <v>48</v>
      </c>
      <c r="AE387" s="12" t="s">
        <v>87</v>
      </c>
      <c r="AF387" s="71">
        <v>40</v>
      </c>
      <c r="AG387" s="12" t="s">
        <v>87</v>
      </c>
      <c r="AH387" s="71">
        <v>0</v>
      </c>
      <c r="AI387" s="12" t="s">
        <v>87</v>
      </c>
      <c r="AJ387" s="71">
        <v>24</v>
      </c>
      <c r="AK387" s="12" t="s">
        <v>87</v>
      </c>
      <c r="AL387" s="71">
        <v>56</v>
      </c>
      <c r="AM387" s="12" t="s">
        <v>87</v>
      </c>
      <c r="AN387" s="71">
        <v>0</v>
      </c>
    </row>
    <row r="388" spans="1:40" ht="15" customHeight="1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38</v>
      </c>
      <c r="I388" s="131" t="s">
        <v>87</v>
      </c>
      <c r="J388" s="71">
        <v>0</v>
      </c>
      <c r="K388" s="131" t="s">
        <v>87</v>
      </c>
      <c r="L388" s="71">
        <v>51</v>
      </c>
      <c r="M388" s="131" t="s">
        <v>87</v>
      </c>
      <c r="N388" s="71">
        <v>33</v>
      </c>
      <c r="O388" s="131" t="s">
        <v>87</v>
      </c>
      <c r="P388" s="71">
        <v>0</v>
      </c>
      <c r="Q388" s="131" t="s">
        <v>87</v>
      </c>
      <c r="R388" s="71">
        <v>64</v>
      </c>
      <c r="S388" s="131" t="s">
        <v>87</v>
      </c>
      <c r="T388" s="71">
        <v>46</v>
      </c>
      <c r="U388" s="131" t="s">
        <v>87</v>
      </c>
      <c r="V388" s="71">
        <v>60</v>
      </c>
      <c r="W388" s="131" t="s">
        <v>87</v>
      </c>
      <c r="X388" s="71">
        <v>9</v>
      </c>
      <c r="Y388" s="131" t="s">
        <v>87</v>
      </c>
      <c r="Z388" s="71">
        <v>18</v>
      </c>
      <c r="AA388" s="131" t="s">
        <v>87</v>
      </c>
      <c r="AB388" s="71">
        <v>29</v>
      </c>
      <c r="AC388" s="131" t="s">
        <v>87</v>
      </c>
      <c r="AD388" s="71">
        <v>56</v>
      </c>
      <c r="AE388" s="131" t="s">
        <v>87</v>
      </c>
      <c r="AF388" s="71">
        <v>49</v>
      </c>
      <c r="AG388" s="131" t="s">
        <v>87</v>
      </c>
      <c r="AH388" s="71">
        <v>0</v>
      </c>
      <c r="AI388" s="131" t="s">
        <v>87</v>
      </c>
      <c r="AJ388" s="71">
        <v>30</v>
      </c>
      <c r="AK388" s="131" t="s">
        <v>87</v>
      </c>
      <c r="AL388" s="71">
        <v>64</v>
      </c>
      <c r="AM388" s="131" t="s">
        <v>87</v>
      </c>
      <c r="AN388" s="71">
        <v>0</v>
      </c>
    </row>
    <row r="389" spans="1:40" ht="15" hidden="1" customHeight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271" t="s">
        <v>279</v>
      </c>
      <c r="R389" s="265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0</v>
      </c>
      <c r="AC389" s="12" t="s">
        <v>279</v>
      </c>
      <c r="AD389" s="71">
        <v>8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271" t="s">
        <v>293</v>
      </c>
      <c r="R390" s="265">
        <v>0</v>
      </c>
      <c r="S390" s="12" t="s">
        <v>293</v>
      </c>
      <c r="T390" s="71">
        <v>16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264"/>
      <c r="R391" s="265">
        <v>0</v>
      </c>
      <c r="S391" s="131" t="s">
        <v>279</v>
      </c>
      <c r="T391" s="71">
        <v>40</v>
      </c>
      <c r="U391" s="131" t="s">
        <v>279</v>
      </c>
      <c r="V391" s="71">
        <v>0</v>
      </c>
      <c r="W391" s="264"/>
      <c r="X391" s="265">
        <v>0</v>
      </c>
      <c r="Y391" s="131" t="s">
        <v>279</v>
      </c>
      <c r="Z391" s="71">
        <v>0</v>
      </c>
      <c r="AA391" s="131" t="s">
        <v>279</v>
      </c>
      <c r="AB391" s="71">
        <v>0</v>
      </c>
      <c r="AC391" s="131" t="s">
        <v>279</v>
      </c>
      <c r="AD391" s="71">
        <v>8</v>
      </c>
      <c r="AE391" s="131" t="s">
        <v>279</v>
      </c>
      <c r="AF391" s="71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71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80</v>
      </c>
      <c r="S392" s="12" t="s">
        <v>88</v>
      </c>
      <c r="T392" s="71">
        <v>64</v>
      </c>
      <c r="U392" s="12" t="s">
        <v>88</v>
      </c>
      <c r="V392" s="71">
        <v>48</v>
      </c>
      <c r="W392" s="12" t="s">
        <v>88</v>
      </c>
      <c r="X392" s="71">
        <v>8</v>
      </c>
      <c r="Y392" s="12" t="s">
        <v>88</v>
      </c>
      <c r="Z392" s="71">
        <v>80</v>
      </c>
      <c r="AA392" s="12" t="s">
        <v>88</v>
      </c>
      <c r="AB392" s="71">
        <v>56</v>
      </c>
      <c r="AC392" s="12" t="s">
        <v>88</v>
      </c>
      <c r="AD392" s="71">
        <v>56</v>
      </c>
      <c r="AE392" s="12" t="s">
        <v>88</v>
      </c>
      <c r="AF392" s="71">
        <v>16</v>
      </c>
      <c r="AG392" s="12" t="s">
        <v>88</v>
      </c>
      <c r="AH392" s="71">
        <v>64</v>
      </c>
      <c r="AI392" s="12" t="s">
        <v>88</v>
      </c>
      <c r="AJ392" s="71">
        <v>56</v>
      </c>
      <c r="AK392" s="12" t="s">
        <v>88</v>
      </c>
      <c r="AL392" s="71">
        <v>64</v>
      </c>
      <c r="AM392" s="12" t="s">
        <v>88</v>
      </c>
      <c r="AN392" s="7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8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80</v>
      </c>
      <c r="S394" s="131" t="s">
        <v>88</v>
      </c>
      <c r="T394" s="71">
        <v>72</v>
      </c>
      <c r="U394" s="131" t="s">
        <v>88</v>
      </c>
      <c r="V394" s="71">
        <v>48</v>
      </c>
      <c r="W394" s="131" t="s">
        <v>88</v>
      </c>
      <c r="X394" s="71">
        <v>8</v>
      </c>
      <c r="Y394" s="131" t="s">
        <v>88</v>
      </c>
      <c r="Z394" s="71">
        <v>80</v>
      </c>
      <c r="AA394" s="131" t="s">
        <v>88</v>
      </c>
      <c r="AB394" s="71">
        <v>56</v>
      </c>
      <c r="AC394" s="131" t="s">
        <v>88</v>
      </c>
      <c r="AD394" s="71">
        <v>56</v>
      </c>
      <c r="AE394" s="131" t="s">
        <v>88</v>
      </c>
      <c r="AF394" s="71">
        <v>16</v>
      </c>
      <c r="AG394" s="131" t="s">
        <v>88</v>
      </c>
      <c r="AH394" s="71">
        <v>64</v>
      </c>
      <c r="AI394" s="131" t="s">
        <v>88</v>
      </c>
      <c r="AJ394" s="71">
        <v>56</v>
      </c>
      <c r="AK394" s="131" t="s">
        <v>88</v>
      </c>
      <c r="AL394" s="71">
        <v>64</v>
      </c>
      <c r="AM394" s="131" t="s">
        <v>88</v>
      </c>
      <c r="AN394" s="71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21"/>
      <c r="V395" s="1"/>
      <c r="W395" s="8"/>
      <c r="X395" s="8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N395" s="8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14"/>
      <c r="Y396" s="140"/>
      <c r="Z396" s="22"/>
      <c r="AA396" s="140"/>
      <c r="AB396" s="14"/>
      <c r="AC396" s="140"/>
      <c r="AD396" s="14"/>
      <c r="AE396" s="140"/>
      <c r="AF396" s="14"/>
      <c r="AG396" s="140"/>
      <c r="AH396" s="140"/>
      <c r="AI396" s="140"/>
      <c r="AJ396" s="14"/>
      <c r="AK396" s="24"/>
      <c r="AL396" s="24"/>
      <c r="AM396" s="140"/>
      <c r="AN396" s="14"/>
    </row>
    <row r="397" spans="1:40" ht="15" customHeight="1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14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14"/>
    </row>
    <row r="398" spans="1:40" ht="15" customHeight="1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14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14"/>
    </row>
    <row r="399" spans="1:40" ht="15" customHeight="1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0</v>
      </c>
      <c r="Q399" s="81" t="s">
        <v>85</v>
      </c>
      <c r="R399" s="71">
        <v>160</v>
      </c>
      <c r="S399" s="81" t="s">
        <v>85</v>
      </c>
      <c r="T399" s="141">
        <v>144</v>
      </c>
      <c r="U399" s="71" t="s">
        <v>85</v>
      </c>
      <c r="V399" s="141">
        <v>160</v>
      </c>
      <c r="W399" s="81" t="s">
        <v>85</v>
      </c>
      <c r="X399" s="71">
        <v>160</v>
      </c>
      <c r="Y399" s="81" t="s">
        <v>85</v>
      </c>
      <c r="Z399" s="71">
        <v>160</v>
      </c>
      <c r="AA399" s="81" t="s">
        <v>85</v>
      </c>
      <c r="AB399" s="141">
        <v>144</v>
      </c>
      <c r="AC399" s="81" t="s">
        <v>85</v>
      </c>
      <c r="AD399" s="141">
        <v>144</v>
      </c>
      <c r="AE399" s="81" t="s">
        <v>85</v>
      </c>
      <c r="AF399" s="71">
        <v>160</v>
      </c>
      <c r="AG399" s="81" t="s">
        <v>85</v>
      </c>
      <c r="AH399" s="141">
        <v>144</v>
      </c>
      <c r="AI399" s="81" t="s">
        <v>85</v>
      </c>
      <c r="AJ399" s="141">
        <v>160</v>
      </c>
      <c r="AK399" s="81" t="s">
        <v>85</v>
      </c>
      <c r="AL399" s="71">
        <v>160</v>
      </c>
      <c r="AM399" s="8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73</v>
      </c>
      <c r="M400" s="81" t="s">
        <v>87</v>
      </c>
      <c r="N400" s="176">
        <v>68</v>
      </c>
      <c r="O400" s="81" t="s">
        <v>87</v>
      </c>
      <c r="P400" s="141">
        <v>0</v>
      </c>
      <c r="Q400" s="81" t="s">
        <v>87</v>
      </c>
      <c r="R400" s="71">
        <v>64</v>
      </c>
      <c r="S400" s="81" t="s">
        <v>87</v>
      </c>
      <c r="T400" s="141">
        <v>46</v>
      </c>
      <c r="U400" s="71" t="s">
        <v>87</v>
      </c>
      <c r="V400" s="141">
        <v>60</v>
      </c>
      <c r="W400" s="81" t="s">
        <v>87</v>
      </c>
      <c r="X400" s="71">
        <v>24</v>
      </c>
      <c r="Y400" s="81" t="s">
        <v>87</v>
      </c>
      <c r="Z400" s="141">
        <v>60</v>
      </c>
      <c r="AA400" s="81" t="s">
        <v>87</v>
      </c>
      <c r="AB400" s="141">
        <v>58</v>
      </c>
      <c r="AC400" s="81" t="s">
        <v>87</v>
      </c>
      <c r="AD400" s="141">
        <v>58</v>
      </c>
      <c r="AE400" s="81" t="s">
        <v>87</v>
      </c>
      <c r="AF400" s="71">
        <v>64</v>
      </c>
      <c r="AG400" s="81" t="s">
        <v>87</v>
      </c>
      <c r="AH400" s="141">
        <v>58</v>
      </c>
      <c r="AI400" s="81" t="s">
        <v>87</v>
      </c>
      <c r="AJ400" s="141">
        <v>64</v>
      </c>
      <c r="AK400" s="81" t="s">
        <v>87</v>
      </c>
      <c r="AL400" s="71">
        <v>64</v>
      </c>
      <c r="AM400" s="8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0</v>
      </c>
      <c r="Q401" s="230" t="s">
        <v>279</v>
      </c>
      <c r="R401" s="174">
        <v>0</v>
      </c>
      <c r="S401" s="81" t="s">
        <v>279</v>
      </c>
      <c r="T401" s="71">
        <v>40</v>
      </c>
      <c r="U401" s="81" t="s">
        <v>279</v>
      </c>
      <c r="V401" s="141">
        <v>28</v>
      </c>
      <c r="W401" s="230" t="s">
        <v>279</v>
      </c>
      <c r="X401" s="174">
        <v>0</v>
      </c>
      <c r="Y401" s="81" t="s">
        <v>279</v>
      </c>
      <c r="Z401" s="71">
        <v>168</v>
      </c>
      <c r="AA401" s="81" t="s">
        <v>279</v>
      </c>
      <c r="AB401" s="71">
        <v>16</v>
      </c>
      <c r="AC401" s="81" t="s">
        <v>279</v>
      </c>
      <c r="AD401" s="71">
        <v>132</v>
      </c>
      <c r="AE401" s="81" t="s">
        <v>279</v>
      </c>
      <c r="AF401" s="71">
        <v>252</v>
      </c>
      <c r="AG401" s="81" t="s">
        <v>279</v>
      </c>
      <c r="AH401" s="71">
        <v>36</v>
      </c>
      <c r="AI401" s="81" t="s">
        <v>279</v>
      </c>
      <c r="AJ401" s="141">
        <v>24</v>
      </c>
      <c r="AK401" s="81" t="s">
        <v>279</v>
      </c>
      <c r="AL401" s="71">
        <v>48</v>
      </c>
      <c r="AM401" s="81" t="s">
        <v>279</v>
      </c>
      <c r="AN401" s="141"/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0</v>
      </c>
      <c r="Q402" s="81" t="s">
        <v>88</v>
      </c>
      <c r="R402" s="81">
        <v>80</v>
      </c>
      <c r="S402" s="81" t="s">
        <v>88</v>
      </c>
      <c r="T402" s="141">
        <v>72</v>
      </c>
      <c r="U402" s="71" t="s">
        <v>88</v>
      </c>
      <c r="V402" s="108">
        <v>80</v>
      </c>
      <c r="W402" s="81" t="s">
        <v>88</v>
      </c>
      <c r="X402" s="81">
        <v>80</v>
      </c>
      <c r="Y402" s="81" t="s">
        <v>88</v>
      </c>
      <c r="Z402" s="71">
        <v>80</v>
      </c>
      <c r="AA402" s="81" t="s">
        <v>88</v>
      </c>
      <c r="AB402" s="141">
        <v>72</v>
      </c>
      <c r="AC402" s="81" t="s">
        <v>88</v>
      </c>
      <c r="AD402" s="250">
        <v>64</v>
      </c>
      <c r="AE402" s="81" t="s">
        <v>88</v>
      </c>
      <c r="AF402" s="71">
        <v>80</v>
      </c>
      <c r="AG402" s="81" t="s">
        <v>88</v>
      </c>
      <c r="AH402" s="249">
        <v>64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7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14"/>
      <c r="X403" s="14"/>
      <c r="Y403" s="14"/>
      <c r="Z403" s="22"/>
      <c r="AA403" s="14"/>
      <c r="AB403" s="24"/>
      <c r="AC403" s="14"/>
      <c r="AD403" s="2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14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1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28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0</v>
      </c>
      <c r="U405" s="131" t="s">
        <v>85</v>
      </c>
      <c r="V405" s="144">
        <v>4</v>
      </c>
      <c r="W405" s="131" t="s">
        <v>85</v>
      </c>
      <c r="X405" s="136">
        <v>116</v>
      </c>
      <c r="Y405" s="131" t="s">
        <v>85</v>
      </c>
      <c r="Z405" s="71">
        <v>8</v>
      </c>
      <c r="AA405" s="131" t="s">
        <v>85</v>
      </c>
      <c r="AB405" s="136">
        <v>8</v>
      </c>
      <c r="AC405" s="131" t="s">
        <v>85</v>
      </c>
      <c r="AD405" s="136">
        <v>4</v>
      </c>
      <c r="AE405" s="131" t="s">
        <v>85</v>
      </c>
      <c r="AF405" s="136">
        <v>0</v>
      </c>
      <c r="AG405" s="131" t="s">
        <v>85</v>
      </c>
      <c r="AH405" s="136">
        <v>56</v>
      </c>
      <c r="AI405" s="131" t="s">
        <v>85</v>
      </c>
      <c r="AJ405" s="136">
        <v>0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42</v>
      </c>
      <c r="I406" s="131" t="s">
        <v>87</v>
      </c>
      <c r="J406" s="136">
        <v>20</v>
      </c>
      <c r="K406" s="131" t="s">
        <v>87</v>
      </c>
      <c r="L406" s="136">
        <v>22</v>
      </c>
      <c r="M406" s="131" t="s">
        <v>87</v>
      </c>
      <c r="N406" s="136">
        <v>35</v>
      </c>
      <c r="O406" s="131" t="s">
        <v>87</v>
      </c>
      <c r="P406" s="136">
        <v>0</v>
      </c>
      <c r="Q406" s="131" t="s">
        <v>87</v>
      </c>
      <c r="R406" s="136">
        <v>0</v>
      </c>
      <c r="S406" s="131" t="s">
        <v>87</v>
      </c>
      <c r="T406" s="136">
        <v>0</v>
      </c>
      <c r="U406" s="131" t="s">
        <v>87</v>
      </c>
      <c r="V406" s="144">
        <v>0</v>
      </c>
      <c r="W406" s="131" t="s">
        <v>87</v>
      </c>
      <c r="X406" s="136">
        <v>15</v>
      </c>
      <c r="Y406" s="131" t="s">
        <v>87</v>
      </c>
      <c r="Z406" s="172">
        <v>42</v>
      </c>
      <c r="AA406" s="131" t="s">
        <v>87</v>
      </c>
      <c r="AB406" s="136">
        <v>29</v>
      </c>
      <c r="AC406" s="131" t="s">
        <v>87</v>
      </c>
      <c r="AD406" s="136">
        <v>2</v>
      </c>
      <c r="AE406" s="131" t="s">
        <v>87</v>
      </c>
      <c r="AF406" s="136">
        <v>15</v>
      </c>
      <c r="AG406" s="131" t="s">
        <v>87</v>
      </c>
      <c r="AH406" s="136">
        <v>58</v>
      </c>
      <c r="AI406" s="131" t="s">
        <v>87</v>
      </c>
      <c r="AJ406" s="136">
        <v>34</v>
      </c>
      <c r="AK406" s="131" t="s">
        <v>87</v>
      </c>
      <c r="AL406" s="136">
        <v>0</v>
      </c>
      <c r="AM406" s="131" t="s">
        <v>87</v>
      </c>
      <c r="AN406" s="136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0</v>
      </c>
      <c r="Q407" s="167"/>
      <c r="R407" s="166"/>
      <c r="S407" s="131" t="s">
        <v>279</v>
      </c>
      <c r="T407" s="136">
        <v>0</v>
      </c>
      <c r="U407" s="131" t="s">
        <v>279</v>
      </c>
      <c r="V407" s="136">
        <v>28</v>
      </c>
      <c r="W407" s="167"/>
      <c r="X407" s="166"/>
      <c r="Y407" s="131" t="s">
        <v>279</v>
      </c>
      <c r="Z407" s="71">
        <v>168</v>
      </c>
      <c r="AA407" s="131" t="s">
        <v>279</v>
      </c>
      <c r="AB407" s="136">
        <v>16</v>
      </c>
      <c r="AC407" s="131" t="s">
        <v>279</v>
      </c>
      <c r="AD407" s="136">
        <v>124</v>
      </c>
      <c r="AE407" s="131" t="s">
        <v>279</v>
      </c>
      <c r="AF407" s="136">
        <v>252</v>
      </c>
      <c r="AG407" s="131" t="s">
        <v>279</v>
      </c>
      <c r="AH407" s="136">
        <v>36</v>
      </c>
      <c r="AI407" s="131" t="s">
        <v>279</v>
      </c>
      <c r="AJ407" s="136">
        <v>24</v>
      </c>
      <c r="AK407" s="131" t="s">
        <v>279</v>
      </c>
      <c r="AL407" s="136">
        <v>48</v>
      </c>
      <c r="AM407" s="131" t="s">
        <v>279</v>
      </c>
      <c r="AN407" s="136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0</v>
      </c>
      <c r="S408" s="131" t="s">
        <v>88</v>
      </c>
      <c r="T408" s="144">
        <v>0</v>
      </c>
      <c r="U408" s="131" t="s">
        <v>88</v>
      </c>
      <c r="V408" s="144">
        <v>32</v>
      </c>
      <c r="W408" s="131" t="s">
        <v>88</v>
      </c>
      <c r="X408" s="144">
        <v>72</v>
      </c>
      <c r="Y408" s="131" t="s">
        <v>88</v>
      </c>
      <c r="Z408" s="172">
        <v>0</v>
      </c>
      <c r="AA408" s="131" t="s">
        <v>88</v>
      </c>
      <c r="AB408" s="144">
        <v>16</v>
      </c>
      <c r="AC408" s="131" t="s">
        <v>88</v>
      </c>
      <c r="AD408" s="144">
        <v>8</v>
      </c>
      <c r="AE408" s="131" t="s">
        <v>88</v>
      </c>
      <c r="AF408" s="144">
        <v>64</v>
      </c>
      <c r="AG408" s="131" t="s">
        <v>88</v>
      </c>
      <c r="AH408" s="144">
        <v>0</v>
      </c>
      <c r="AI408" s="131" t="s">
        <v>88</v>
      </c>
      <c r="AJ408" s="144">
        <v>24</v>
      </c>
      <c r="AK408" s="131" t="s">
        <v>88</v>
      </c>
      <c r="AL408" s="144">
        <v>16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30"/>
      <c r="R409" s="30"/>
      <c r="S409" s="8"/>
      <c r="T409" s="145"/>
      <c r="U409"/>
      <c r="V409"/>
      <c r="W409" s="30"/>
      <c r="X409" s="30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 s="8"/>
      <c r="AL409" s="145"/>
      <c r="AN409" s="145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9"/>
      <c r="R410" s="9"/>
      <c r="S410" s="146"/>
      <c r="T410" s="145"/>
      <c r="U410" s="119"/>
      <c r="V410" s="119"/>
      <c r="W410" s="9"/>
      <c r="X410" s="9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 s="146"/>
      <c r="AL410" s="145"/>
      <c r="AM410" s="146"/>
      <c r="AN410" s="145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 s="30"/>
      <c r="R411" s="30"/>
      <c r="S411"/>
      <c r="T411"/>
      <c r="U411"/>
      <c r="V411"/>
      <c r="W411" s="30"/>
      <c r="X411" s="30"/>
      <c r="Y411"/>
      <c r="Z411" s="9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1</v>
      </c>
      <c r="S412" s="103" t="s">
        <v>295</v>
      </c>
      <c r="T412" s="71">
        <v>2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0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2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03" t="s">
        <v>296</v>
      </c>
      <c r="V413" s="71">
        <v>2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2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21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3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16</v>
      </c>
      <c r="O415" s="103" t="s">
        <v>284</v>
      </c>
      <c r="P415" s="71">
        <v>0</v>
      </c>
      <c r="Q415" s="103" t="s">
        <v>284</v>
      </c>
      <c r="R415" s="71">
        <v>8</v>
      </c>
      <c r="S415" s="103" t="s">
        <v>284</v>
      </c>
      <c r="T415" s="71">
        <v>0</v>
      </c>
      <c r="U415" s="103" t="s">
        <v>284</v>
      </c>
      <c r="V415" s="71">
        <v>12</v>
      </c>
      <c r="W415" s="103" t="s">
        <v>284</v>
      </c>
      <c r="X415" s="71">
        <v>0</v>
      </c>
      <c r="Y415" s="103" t="s">
        <v>284</v>
      </c>
      <c r="Z415" s="71">
        <v>16</v>
      </c>
      <c r="AA415" s="103" t="s">
        <v>284</v>
      </c>
      <c r="AB415" s="71">
        <v>0</v>
      </c>
      <c r="AC415" s="103" t="s">
        <v>284</v>
      </c>
      <c r="AD415" s="71">
        <v>4</v>
      </c>
      <c r="AE415" s="103" t="s">
        <v>284</v>
      </c>
      <c r="AF415" s="71">
        <v>32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  <c r="U419" s="71" t="s">
        <v>11</v>
      </c>
      <c r="V419" s="71">
        <v>32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8</v>
      </c>
      <c r="AG419" s="71" t="s">
        <v>11</v>
      </c>
      <c r="AH419" s="71">
        <v>24</v>
      </c>
      <c r="AI419" s="71" t="s">
        <v>11</v>
      </c>
      <c r="AJ419" s="71">
        <v>16</v>
      </c>
      <c r="AK419" s="71" t="s">
        <v>11</v>
      </c>
      <c r="AL419" s="71">
        <v>8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57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20</v>
      </c>
      <c r="O420" s="93" t="s">
        <v>15</v>
      </c>
      <c r="P420" s="71">
        <v>0</v>
      </c>
      <c r="Q420" s="93" t="s">
        <v>15</v>
      </c>
      <c r="R420" s="71">
        <v>9</v>
      </c>
      <c r="S420" s="93" t="s">
        <v>15</v>
      </c>
      <c r="T420" s="71">
        <v>2</v>
      </c>
      <c r="U420" s="106" t="s">
        <v>15</v>
      </c>
      <c r="V420" s="71">
        <v>46</v>
      </c>
      <c r="W420" s="93" t="s">
        <v>15</v>
      </c>
      <c r="X420" s="71">
        <v>0</v>
      </c>
      <c r="Y420" s="93" t="s">
        <v>15</v>
      </c>
      <c r="Z420" s="71">
        <v>41</v>
      </c>
      <c r="AA420" s="93" t="s">
        <v>15</v>
      </c>
      <c r="AB420" s="71">
        <v>2</v>
      </c>
      <c r="AC420" s="93" t="s">
        <v>15</v>
      </c>
      <c r="AD420" s="71">
        <v>5</v>
      </c>
      <c r="AE420" s="93" t="s">
        <v>15</v>
      </c>
      <c r="AF420" s="71">
        <v>45</v>
      </c>
      <c r="AG420" s="93" t="s">
        <v>15</v>
      </c>
      <c r="AH420" s="71">
        <v>35</v>
      </c>
      <c r="AI420" s="93" t="s">
        <v>15</v>
      </c>
      <c r="AJ420" s="71">
        <v>18</v>
      </c>
      <c r="AK420" s="93" t="s">
        <v>15</v>
      </c>
      <c r="AL420" s="71">
        <v>8</v>
      </c>
      <c r="AM420" s="93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4" t="s">
        <v>16</v>
      </c>
      <c r="R421" s="121">
        <v>0</v>
      </c>
      <c r="S421" s="104" t="s">
        <v>16</v>
      </c>
      <c r="T421" s="121">
        <v>0</v>
      </c>
      <c r="U421" s="109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-1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-4</v>
      </c>
      <c r="O422" s="104" t="s">
        <v>10</v>
      </c>
      <c r="P422" s="121">
        <v>0</v>
      </c>
      <c r="Q422" s="104" t="s">
        <v>10</v>
      </c>
      <c r="R422" s="121">
        <v>0</v>
      </c>
      <c r="S422" s="104" t="s">
        <v>10</v>
      </c>
      <c r="T422" s="121">
        <v>0</v>
      </c>
      <c r="U422" s="109" t="s">
        <v>10</v>
      </c>
      <c r="V422" s="121">
        <v>-2</v>
      </c>
      <c r="W422" s="104" t="s">
        <v>10</v>
      </c>
      <c r="X422" s="121">
        <v>0</v>
      </c>
      <c r="Y422" s="104" t="s">
        <v>10</v>
      </c>
      <c r="Z422" s="121">
        <v>0</v>
      </c>
      <c r="AA422" s="104" t="s">
        <v>10</v>
      </c>
      <c r="AB422" s="121">
        <v>0</v>
      </c>
      <c r="AC422" s="104" t="s">
        <v>10</v>
      </c>
      <c r="AD422" s="121">
        <v>0</v>
      </c>
      <c r="AE422" s="104" t="s">
        <v>10</v>
      </c>
      <c r="AF422" s="121">
        <v>-4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-12</v>
      </c>
      <c r="O423" s="104" t="s">
        <v>17</v>
      </c>
      <c r="P423" s="121">
        <v>0</v>
      </c>
      <c r="Q423" s="104" t="s">
        <v>17</v>
      </c>
      <c r="R423" s="121">
        <v>0</v>
      </c>
      <c r="S423" s="104" t="s">
        <v>17</v>
      </c>
      <c r="T423" s="121">
        <v>0</v>
      </c>
      <c r="U423" s="109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0</v>
      </c>
      <c r="U424" s="109" t="s">
        <v>18</v>
      </c>
      <c r="V424" s="121">
        <v>-8</v>
      </c>
      <c r="W424" s="104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-4</v>
      </c>
      <c r="AE424" s="104" t="s">
        <v>18</v>
      </c>
      <c r="AF424" s="121">
        <v>-12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4" t="s">
        <v>20</v>
      </c>
      <c r="AF426" s="121">
        <v>-12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81" t="s">
        <v>22</v>
      </c>
      <c r="R428" s="121">
        <v>-8</v>
      </c>
      <c r="S428" s="81" t="s">
        <v>22</v>
      </c>
      <c r="T428" s="121">
        <v>0</v>
      </c>
      <c r="U428" s="108" t="s">
        <v>22</v>
      </c>
      <c r="V428" s="121">
        <v>-48</v>
      </c>
      <c r="W428" s="81" t="s">
        <v>22</v>
      </c>
      <c r="X428" s="121">
        <v>0</v>
      </c>
      <c r="Y428" s="81" t="s">
        <v>22</v>
      </c>
      <c r="Z428" s="121">
        <v>-56</v>
      </c>
      <c r="AA428" s="81" t="s">
        <v>22</v>
      </c>
      <c r="AB428" s="121">
        <v>-8</v>
      </c>
      <c r="AC428" s="81" t="s">
        <v>22</v>
      </c>
      <c r="AD428" s="121">
        <v>0</v>
      </c>
      <c r="AE428" s="81" t="s">
        <v>22</v>
      </c>
      <c r="AF428" s="121">
        <v>-32</v>
      </c>
      <c r="AG428" s="81" t="s">
        <v>22</v>
      </c>
      <c r="AH428" s="121">
        <v>-40</v>
      </c>
      <c r="AI428" s="81" t="s">
        <v>22</v>
      </c>
      <c r="AJ428" s="121">
        <v>-16</v>
      </c>
      <c r="AK428" s="81" t="s">
        <v>22</v>
      </c>
      <c r="AL428" s="121">
        <v>-16</v>
      </c>
      <c r="AM428" s="81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-43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-36</v>
      </c>
      <c r="O429" s="93" t="s">
        <v>23</v>
      </c>
      <c r="P429" s="71">
        <v>0</v>
      </c>
      <c r="Q429" s="93" t="s">
        <v>23</v>
      </c>
      <c r="R429" s="71">
        <v>-8</v>
      </c>
      <c r="S429" s="93" t="s">
        <v>23</v>
      </c>
      <c r="T429" s="71">
        <v>0</v>
      </c>
      <c r="U429" s="106" t="s">
        <v>23</v>
      </c>
      <c r="V429" s="71">
        <v>-58</v>
      </c>
      <c r="W429" s="93" t="s">
        <v>23</v>
      </c>
      <c r="X429" s="71">
        <v>0</v>
      </c>
      <c r="Y429" s="93" t="s">
        <v>23</v>
      </c>
      <c r="Z429" s="71">
        <v>-56</v>
      </c>
      <c r="AA429" s="93" t="s">
        <v>23</v>
      </c>
      <c r="AB429" s="71">
        <v>-8</v>
      </c>
      <c r="AC429" s="93" t="s">
        <v>23</v>
      </c>
      <c r="AD429" s="71">
        <v>-4</v>
      </c>
      <c r="AE429" s="93" t="s">
        <v>23</v>
      </c>
      <c r="AF429" s="71">
        <v>-61</v>
      </c>
      <c r="AG429" s="93" t="s">
        <v>23</v>
      </c>
      <c r="AH429" s="71">
        <v>-40</v>
      </c>
      <c r="AI429" s="93" t="s">
        <v>23</v>
      </c>
      <c r="AJ429" s="71">
        <v>-17</v>
      </c>
      <c r="AK429" s="93" t="s">
        <v>23</v>
      </c>
      <c r="AL429" s="71">
        <v>-16</v>
      </c>
      <c r="AM429" s="93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13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14</v>
      </c>
      <c r="O430" s="105" t="s">
        <v>24</v>
      </c>
      <c r="P430" s="12">
        <v>0</v>
      </c>
      <c r="Q430" s="105" t="s">
        <v>24</v>
      </c>
      <c r="R430" s="12">
        <v>1</v>
      </c>
      <c r="S430" s="105" t="s">
        <v>24</v>
      </c>
      <c r="T430" s="12">
        <v>-6</v>
      </c>
      <c r="U430" s="105" t="s">
        <v>24</v>
      </c>
      <c r="V430" s="12">
        <v>0</v>
      </c>
      <c r="W430" s="105" t="s">
        <v>24</v>
      </c>
      <c r="X430" s="12">
        <v>-7</v>
      </c>
      <c r="Y430" s="105" t="s">
        <v>24</v>
      </c>
      <c r="Z430" s="12">
        <v>5</v>
      </c>
      <c r="AA430" s="105" t="s">
        <v>24</v>
      </c>
      <c r="AB430" s="12">
        <v>3</v>
      </c>
      <c r="AC430" s="105" t="s">
        <v>24</v>
      </c>
      <c r="AD430" s="12">
        <v>1</v>
      </c>
      <c r="AE430" s="105" t="s">
        <v>24</v>
      </c>
      <c r="AF430" s="12">
        <v>5</v>
      </c>
      <c r="AG430" s="105" t="s">
        <v>24</v>
      </c>
      <c r="AH430" s="12">
        <v>0</v>
      </c>
      <c r="AI430" s="105" t="s">
        <v>24</v>
      </c>
      <c r="AJ430" s="12">
        <v>1</v>
      </c>
      <c r="AK430" s="105" t="s">
        <v>24</v>
      </c>
      <c r="AL430" s="12">
        <v>0</v>
      </c>
      <c r="AM430" s="105" t="s">
        <v>24</v>
      </c>
      <c r="AN430" s="1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0"/>
      <c r="S432" s="251" t="s">
        <v>281</v>
      </c>
      <c r="T432" s="251">
        <v>26</v>
      </c>
      <c r="U432" s="187"/>
      <c r="V432" s="187"/>
      <c r="W432" s="30"/>
      <c r="X432" s="30"/>
      <c r="Y432"/>
      <c r="Z432"/>
      <c r="AA432"/>
      <c r="AB432"/>
      <c r="AC432" s="131" t="s">
        <v>90</v>
      </c>
      <c r="AD432" s="81">
        <v>26</v>
      </c>
      <c r="AE432"/>
      <c r="AF432"/>
      <c r="AG432"/>
      <c r="AH432"/>
      <c r="AI432"/>
      <c r="AJ432"/>
      <c r="AK432"/>
      <c r="AL432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1"/>
      <c r="R433" s="24"/>
      <c r="S433"/>
      <c r="T433"/>
      <c r="U433" s="119"/>
      <c r="V433" s="119"/>
      <c r="W433" s="119"/>
      <c r="X433" s="119"/>
      <c r="Y433"/>
      <c r="Z433"/>
      <c r="AA433" s="12" t="s">
        <v>90</v>
      </c>
      <c r="AB433" s="71">
        <v>26</v>
      </c>
      <c r="AC433" s="3" t="s">
        <v>297</v>
      </c>
      <c r="AD433" s="12">
        <v>0</v>
      </c>
      <c r="AE433"/>
      <c r="AF433"/>
      <c r="AG433" s="12" t="s">
        <v>90</v>
      </c>
      <c r="AH433" s="71">
        <v>26</v>
      </c>
      <c r="AI433"/>
      <c r="AJ433"/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/>
      <c r="R434" s="1"/>
      <c r="S434"/>
      <c r="T434"/>
      <c r="U434" s="119"/>
      <c r="V434" s="119"/>
      <c r="W434" s="119"/>
      <c r="X434" s="119"/>
      <c r="Y434"/>
      <c r="Z434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/>
      <c r="AJ434"/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119"/>
      <c r="W435" s="119"/>
      <c r="X435" s="119"/>
      <c r="Y435"/>
      <c r="Z435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119"/>
      <c r="W436" s="119"/>
      <c r="X436" s="119"/>
      <c r="Y436"/>
      <c r="Z436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119"/>
      <c r="W437" s="119"/>
      <c r="X437" s="119"/>
      <c r="Y437"/>
      <c r="Z437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119"/>
      <c r="W438" s="119"/>
      <c r="X438" s="119"/>
      <c r="Y438"/>
      <c r="Z438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119"/>
      <c r="W439" s="119"/>
      <c r="X439" s="119"/>
      <c r="Y439"/>
      <c r="Z43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119"/>
      <c r="W440" s="119"/>
      <c r="X440" s="119"/>
      <c r="Y440"/>
      <c r="Z440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119"/>
      <c r="W441" s="119"/>
      <c r="X441" s="119"/>
      <c r="Y441"/>
      <c r="Z441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119"/>
      <c r="W442" s="119"/>
      <c r="X442" s="119"/>
      <c r="Y442"/>
      <c r="Z442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119"/>
      <c r="W443" s="119"/>
      <c r="X443" s="119"/>
      <c r="Y443"/>
      <c r="Z443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119"/>
      <c r="W444" s="119"/>
      <c r="X444" s="119"/>
      <c r="Y444"/>
      <c r="Z444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5">
      <c r="E451" s="97"/>
      <c r="F451" s="97"/>
      <c r="I451" s="30"/>
      <c r="J451" s="30"/>
      <c r="R451" s="9"/>
    </row>
    <row r="460" spans="1:40" x14ac:dyDescent="0.25">
      <c r="D460" s="9"/>
    </row>
  </sheetData>
  <sheetProtection algorithmName="SHA-512" hashValue="/k/M4OnN3+Orkx0K5RrnvgtofhxTF7yrl+H+T8FMMFYg0dpqo/XxC5U8/Os98Xcacuv9taCunYZgm4OLVxXHag==" saltValue="U9D3X0FPR3aywX5gFkYbwQ==" spinCount="100000" sheet="1" objects="1" scenarios="1" formatColumns="0" formatRows="0"/>
  <mergeCells count="64">
    <mergeCell ref="A85:A92"/>
    <mergeCell ref="A110:A118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I10:J10"/>
  </mergeCells>
  <conditionalFormatting sqref="U9:V10">
    <cfRule type="expression" dxfId="334" priority="56101">
      <formula>$U$9="Renfort arrière"</formula>
    </cfRule>
    <cfRule type="expression" dxfId="333" priority="56102">
      <formula>$U$9="Renfort avant"</formula>
    </cfRule>
    <cfRule type="expression" dxfId="332" priority="56103">
      <formula>$U$9="Renfort chaudières"</formula>
    </cfRule>
  </conditionalFormatting>
  <conditionalFormatting sqref="AM9:AN10">
    <cfRule type="expression" dxfId="331" priority="56095">
      <formula>$AM$9="Renfort arrière"</formula>
    </cfRule>
    <cfRule type="expression" dxfId="330" priority="56096">
      <formula>$AM$9="Renfort avant"</formula>
    </cfRule>
    <cfRule type="expression" dxfId="329" priority="56097">
      <formula>$AM$9="Renfort chaudières"</formula>
    </cfRule>
  </conditionalFormatting>
  <conditionalFormatting sqref="W9:X9">
    <cfRule type="expression" dxfId="249" priority="44">
      <formula>$U$9="Renfort arrière"</formula>
    </cfRule>
    <cfRule type="expression" dxfId="248" priority="45">
      <formula>$U$9="Renfort avant"</formula>
    </cfRule>
    <cfRule type="expression" dxfId="247" priority="46">
      <formula>$U$9="Renfort chaudières"</formula>
    </cfRule>
  </conditionalFormatting>
  <conditionalFormatting sqref="W10:X10">
    <cfRule type="expression" dxfId="246" priority="41">
      <formula>$U$9="Renfort arrière"</formula>
    </cfRule>
    <cfRule type="expression" dxfId="245" priority="42">
      <formula>$U$9="Renfort avant"</formula>
    </cfRule>
    <cfRule type="expression" dxfId="244" priority="43">
      <formula>$U$9="Renfort chaudières"</formula>
    </cfRule>
  </conditionalFormatting>
  <conditionalFormatting sqref="O405:P408">
    <cfRule type="cellIs" dxfId="54" priority="39" operator="lessThan">
      <formula>0</formula>
    </cfRule>
  </conditionalFormatting>
  <conditionalFormatting sqref="P430">
    <cfRule type="cellIs" dxfId="53" priority="40" operator="notBetween">
      <formula>-8</formula>
      <formula>80</formula>
    </cfRule>
  </conditionalFormatting>
  <conditionalFormatting sqref="Q405:R406 Q408:R408">
    <cfRule type="cellIs" dxfId="52" priority="36" operator="lessThan">
      <formula>0</formula>
    </cfRule>
  </conditionalFormatting>
  <conditionalFormatting sqref="R402">
    <cfRule type="cellIs" dxfId="51" priority="38" operator="lessThan">
      <formula>0</formula>
    </cfRule>
  </conditionalFormatting>
  <conditionalFormatting sqref="R430">
    <cfRule type="cellIs" dxfId="50" priority="37" operator="notBetween">
      <formula>-8</formula>
      <formula>80</formula>
    </cfRule>
  </conditionalFormatting>
  <conditionalFormatting sqref="S405:T408">
    <cfRule type="cellIs" dxfId="49" priority="34" operator="lessThan">
      <formula>0</formula>
    </cfRule>
  </conditionalFormatting>
  <conditionalFormatting sqref="T430">
    <cfRule type="cellIs" dxfId="48" priority="35" operator="notBetween">
      <formula>-8</formula>
      <formula>80</formula>
    </cfRule>
  </conditionalFormatting>
  <conditionalFormatting sqref="U405:V408">
    <cfRule type="cellIs" dxfId="47" priority="31" operator="lessThan">
      <formula>0</formula>
    </cfRule>
  </conditionalFormatting>
  <conditionalFormatting sqref="V430">
    <cfRule type="cellIs" dxfId="46" priority="32" operator="lessThan">
      <formula>-9</formula>
    </cfRule>
    <cfRule type="cellIs" dxfId="45" priority="33" operator="notBetween">
      <formula>-8</formula>
      <formula>80</formula>
    </cfRule>
  </conditionalFormatting>
  <conditionalFormatting sqref="W405:X406 W408:X408">
    <cfRule type="cellIs" dxfId="44" priority="28" operator="lessThan">
      <formula>0</formula>
    </cfRule>
  </conditionalFormatting>
  <conditionalFormatting sqref="X402">
    <cfRule type="cellIs" dxfId="43" priority="30" operator="lessThan">
      <formula>0</formula>
    </cfRule>
  </conditionalFormatting>
  <conditionalFormatting sqref="X430">
    <cfRule type="cellIs" dxfId="42" priority="29" operator="notBetween">
      <formula>-8</formula>
      <formula>80</formula>
    </cfRule>
  </conditionalFormatting>
  <conditionalFormatting sqref="Y405:Z408">
    <cfRule type="cellIs" dxfId="41" priority="26" operator="lessThan">
      <formula>0</formula>
    </cfRule>
  </conditionalFormatting>
  <conditionalFormatting sqref="Z430">
    <cfRule type="cellIs" dxfId="40" priority="27" operator="notBetween">
      <formula>-8</formula>
      <formula>80</formula>
    </cfRule>
  </conditionalFormatting>
  <conditionalFormatting sqref="AA405:AB408">
    <cfRule type="cellIs" dxfId="39" priority="24" operator="lessThan">
      <formula>0</formula>
    </cfRule>
  </conditionalFormatting>
  <conditionalFormatting sqref="AB430">
    <cfRule type="cellIs" dxfId="38" priority="25" operator="notBetween">
      <formula>-8</formula>
      <formula>80</formula>
    </cfRule>
  </conditionalFormatting>
  <conditionalFormatting sqref="AC405:AD408">
    <cfRule type="cellIs" dxfId="37" priority="22" operator="lessThan">
      <formula>0</formula>
    </cfRule>
  </conditionalFormatting>
  <conditionalFormatting sqref="AD430">
    <cfRule type="cellIs" dxfId="36" priority="23" operator="notBetween">
      <formula>-8</formula>
      <formula>80</formula>
    </cfRule>
  </conditionalFormatting>
  <conditionalFormatting sqref="AE405:AF408">
    <cfRule type="cellIs" dxfId="35" priority="20" operator="lessThan">
      <formula>0</formula>
    </cfRule>
  </conditionalFormatting>
  <conditionalFormatting sqref="AF430">
    <cfRule type="cellIs" dxfId="34" priority="21" operator="notBetween">
      <formula>-8</formula>
      <formula>80</formula>
    </cfRule>
  </conditionalFormatting>
  <conditionalFormatting sqref="AG405:AJ408">
    <cfRule type="cellIs" dxfId="33" priority="18" operator="lessThan">
      <formula>0</formula>
    </cfRule>
  </conditionalFormatting>
  <conditionalFormatting sqref="AH430">
    <cfRule type="cellIs" dxfId="32" priority="19" operator="notBetween">
      <formula>-8</formula>
      <formula>80</formula>
    </cfRule>
  </conditionalFormatting>
  <conditionalFormatting sqref="AJ430">
    <cfRule type="cellIs" dxfId="31" priority="17" operator="notBetween">
      <formula>-8</formula>
      <formula>80</formula>
    </cfRule>
  </conditionalFormatting>
  <conditionalFormatting sqref="AK405:AN408">
    <cfRule type="cellIs" dxfId="30" priority="14" operator="lessThan">
      <formula>0</formula>
    </cfRule>
  </conditionalFormatting>
  <conditionalFormatting sqref="AL430">
    <cfRule type="cellIs" dxfId="29" priority="16" operator="notBetween">
      <formula>-8</formula>
      <formula>80</formula>
    </cfRule>
  </conditionalFormatting>
  <conditionalFormatting sqref="AN430">
    <cfRule type="cellIs" dxfId="28" priority="15" operator="notBetween">
      <formula>-8</formula>
      <formula>80</formula>
    </cfRule>
  </conditionalFormatting>
  <conditionalFormatting sqref="C405:D408">
    <cfRule type="cellIs" dxfId="27" priority="11" operator="lessThan">
      <formula>0</formula>
    </cfRule>
  </conditionalFormatting>
  <conditionalFormatting sqref="D430">
    <cfRule type="cellIs" dxfId="26" priority="12" operator="lessThan">
      <formula>-9</formula>
    </cfRule>
    <cfRule type="cellIs" dxfId="25" priority="13" operator="notBetween">
      <formula>-8</formula>
      <formula>80</formula>
    </cfRule>
  </conditionalFormatting>
  <conditionalFormatting sqref="F430">
    <cfRule type="cellIs" dxfId="24" priority="10" operator="notBetween">
      <formula>-8</formula>
      <formula>80</formula>
    </cfRule>
  </conditionalFormatting>
  <conditionalFormatting sqref="F405:F408">
    <cfRule type="cellIs" dxfId="23" priority="9" operator="lessThan">
      <formula>0</formula>
    </cfRule>
  </conditionalFormatting>
  <conditionalFormatting sqref="H430">
    <cfRule type="cellIs" dxfId="22" priority="8" operator="notBetween">
      <formula>-8</formula>
      <formula>80</formula>
    </cfRule>
  </conditionalFormatting>
  <conditionalFormatting sqref="G405:H408">
    <cfRule type="cellIs" dxfId="21" priority="7" operator="lessThan">
      <formula>0</formula>
    </cfRule>
  </conditionalFormatting>
  <conditionalFormatting sqref="J430">
    <cfRule type="cellIs" dxfId="20" priority="6" operator="notBetween">
      <formula>-8</formula>
      <formula>80</formula>
    </cfRule>
  </conditionalFormatting>
  <conditionalFormatting sqref="I405:J408">
    <cfRule type="cellIs" dxfId="19" priority="5" operator="lessThan">
      <formula>0</formula>
    </cfRule>
  </conditionalFormatting>
  <conditionalFormatting sqref="K405:L408">
    <cfRule type="cellIs" dxfId="18" priority="3" operator="lessThan">
      <formula>0</formula>
    </cfRule>
  </conditionalFormatting>
  <conditionalFormatting sqref="L430">
    <cfRule type="cellIs" dxfId="17" priority="4" operator="notBetween">
      <formula>-8</formula>
      <formula>80</formula>
    </cfRule>
  </conditionalFormatting>
  <conditionalFormatting sqref="M405:N408">
    <cfRule type="cellIs" dxfId="16" priority="1" operator="lessThan">
      <formula>0</formula>
    </cfRule>
  </conditionalFormatting>
  <conditionalFormatting sqref="N430">
    <cfRule type="cellIs" dxfId="1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31" orientation="landscape" r:id="rId1"/>
  <headerFooter>
    <oddHeader>&amp;C&amp;"Calibri"&amp;10&amp;K000000 Confidential&amp;1#_x000D_</oddHead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92D050"/>
  </sheetPr>
  <dimension ref="A1:AM450"/>
  <sheetViews>
    <sheetView showGridLines="0" workbookViewId="0">
      <pane xSplit="2" ySplit="10" topLeftCell="C248" activePane="bottomRight" state="frozen"/>
      <selection activeCell="M18" sqref="M18"/>
      <selection pane="topRight" activeCell="M18" sqref="M18"/>
      <selection pane="bottomLeft" activeCell="M18" sqref="M18"/>
      <selection pane="bottomRight" activeCell="B259" sqref="B259"/>
    </sheetView>
  </sheetViews>
  <sheetFormatPr baseColWidth="10" defaultColWidth="9.109375" defaultRowHeight="13.2" outlineLevelRow="1" x14ac:dyDescent="0.25"/>
  <cols>
    <col min="1" max="2" width="7.44140625" style="17" customWidth="1"/>
    <col min="3" max="20" width="8.6640625" style="17" customWidth="1"/>
    <col min="21" max="22" width="7.44140625" style="17" customWidth="1"/>
    <col min="23" max="38" width="9.109375" style="17"/>
    <col min="39" max="39" width="9.109375" style="8"/>
    <col min="40" max="16384" width="9.109375" style="17"/>
  </cols>
  <sheetData>
    <row r="1" spans="1:22" ht="15.75" customHeight="1" outlineLevel="1" x14ac:dyDescent="0.3">
      <c r="A1" s="369" t="s">
        <v>710</v>
      </c>
      <c r="B1" s="370"/>
      <c r="C1" s="370"/>
      <c r="D1" s="370"/>
      <c r="E1" s="371"/>
      <c r="F1" s="349" t="s">
        <v>269</v>
      </c>
      <c r="G1" s="350"/>
      <c r="H1" s="350"/>
      <c r="I1" s="350"/>
      <c r="J1" s="351"/>
    </row>
    <row r="2" spans="1:22" ht="15" customHeight="1" outlineLevel="1" thickBot="1" x14ac:dyDescent="0.3">
      <c r="A2" s="372"/>
      <c r="B2" s="373"/>
      <c r="C2" s="373"/>
      <c r="D2" s="373"/>
      <c r="E2" s="374"/>
      <c r="F2" s="355">
        <f>Shift1!O2</f>
        <v>46287.657523148147</v>
      </c>
      <c r="G2" s="356"/>
      <c r="H2" s="356"/>
      <c r="I2" s="356"/>
      <c r="J2" s="357"/>
    </row>
    <row r="3" spans="1:22" ht="13.5" customHeight="1" outlineLevel="1" x14ac:dyDescent="0.25">
      <c r="A3" s="100"/>
      <c r="B3" s="100"/>
      <c r="C3" s="100"/>
      <c r="D3" s="100"/>
      <c r="E3" s="100"/>
    </row>
    <row r="4" spans="1:22" outlineLevel="1" x14ac:dyDescent="0.25">
      <c r="A4" s="1"/>
      <c r="B4" s="1"/>
      <c r="C4" s="95" t="s">
        <v>85</v>
      </c>
      <c r="D4" s="314" t="s">
        <v>107</v>
      </c>
      <c r="E4" s="314"/>
      <c r="F4" s="314"/>
      <c r="G4" s="314"/>
      <c r="I4" s="4" t="s">
        <v>108</v>
      </c>
      <c r="J4" s="375" t="s">
        <v>109</v>
      </c>
      <c r="K4" s="375"/>
      <c r="L4" s="375"/>
      <c r="M4" s="375"/>
      <c r="N4" s="375"/>
      <c r="O4" s="375"/>
      <c r="P4" s="96" t="s">
        <v>90</v>
      </c>
      <c r="Q4" s="314" t="s">
        <v>110</v>
      </c>
      <c r="R4" s="314"/>
      <c r="S4" s="314"/>
    </row>
    <row r="5" spans="1:22" outlineLevel="1" x14ac:dyDescent="0.25">
      <c r="A5" s="1"/>
      <c r="B5" s="1"/>
      <c r="C5" s="5" t="s">
        <v>87</v>
      </c>
      <c r="D5" s="314" t="s">
        <v>111</v>
      </c>
      <c r="E5" s="314"/>
      <c r="F5" s="314"/>
      <c r="G5" s="314"/>
      <c r="I5" s="5" t="s">
        <v>86</v>
      </c>
      <c r="J5" s="366" t="s">
        <v>112</v>
      </c>
      <c r="K5" s="366"/>
      <c r="L5" s="366"/>
      <c r="M5" s="366"/>
      <c r="N5" s="366"/>
      <c r="O5" s="366"/>
      <c r="P5" s="96" t="s">
        <v>113</v>
      </c>
      <c r="Q5" s="314" t="s">
        <v>114</v>
      </c>
      <c r="R5" s="314"/>
      <c r="S5" s="314"/>
    </row>
    <row r="6" spans="1:22" outlineLevel="1" x14ac:dyDescent="0.25">
      <c r="A6" s="1"/>
      <c r="B6" s="1"/>
      <c r="C6" s="5" t="s">
        <v>89</v>
      </c>
      <c r="D6" s="293" t="s">
        <v>115</v>
      </c>
      <c r="E6" s="294"/>
      <c r="F6" s="294"/>
      <c r="G6" s="295"/>
      <c r="I6" s="95" t="s">
        <v>116</v>
      </c>
      <c r="J6" s="366" t="s">
        <v>117</v>
      </c>
      <c r="K6" s="366"/>
      <c r="L6" s="366"/>
      <c r="M6" s="366"/>
      <c r="N6" s="366"/>
      <c r="O6" s="366"/>
    </row>
    <row r="7" spans="1:22" outlineLevel="1" x14ac:dyDescent="0.25">
      <c r="A7" s="1"/>
      <c r="B7" s="1"/>
      <c r="C7" s="5" t="s">
        <v>88</v>
      </c>
      <c r="D7" s="314" t="s">
        <v>118</v>
      </c>
      <c r="E7" s="314"/>
      <c r="F7" s="314"/>
      <c r="G7" s="314"/>
      <c r="I7" s="95" t="s">
        <v>91</v>
      </c>
      <c r="J7" s="366" t="s">
        <v>119</v>
      </c>
      <c r="K7" s="366"/>
      <c r="L7" s="366"/>
      <c r="M7" s="366"/>
      <c r="N7" s="366"/>
      <c r="O7" s="366"/>
    </row>
    <row r="8" spans="1:22" outlineLevel="1" x14ac:dyDescent="0.25">
      <c r="B8" s="1"/>
      <c r="C8" s="1"/>
      <c r="D8" s="1"/>
    </row>
    <row r="9" spans="1:22" ht="15" customHeight="1" x14ac:dyDescent="0.25">
      <c r="A9" s="1"/>
      <c r="B9" s="118"/>
      <c r="C9" s="305" t="s">
        <v>60</v>
      </c>
      <c r="D9" s="365"/>
      <c r="E9" s="367" t="s">
        <v>59</v>
      </c>
      <c r="F9" s="368"/>
      <c r="G9" s="367" t="s">
        <v>696</v>
      </c>
      <c r="H9" s="368"/>
      <c r="I9" s="367" t="s">
        <v>715</v>
      </c>
      <c r="J9" s="368"/>
      <c r="K9" s="305" t="s">
        <v>716</v>
      </c>
      <c r="L9" s="365"/>
      <c r="M9" s="305" t="s">
        <v>61</v>
      </c>
      <c r="N9" s="365"/>
      <c r="O9" s="305"/>
      <c r="P9" s="365"/>
      <c r="Q9" s="305" t="s">
        <v>717</v>
      </c>
      <c r="R9" s="365"/>
      <c r="S9" s="305" t="s">
        <v>718</v>
      </c>
      <c r="T9" s="365"/>
    </row>
    <row r="10" spans="1:22" ht="14.4" x14ac:dyDescent="0.3">
      <c r="A10" s="1"/>
      <c r="B10" s="118"/>
      <c r="C10" s="300" t="s">
        <v>75</v>
      </c>
      <c r="D10" s="301"/>
      <c r="E10" s="376" t="s">
        <v>678</v>
      </c>
      <c r="F10" s="377"/>
      <c r="G10" s="300" t="s">
        <v>594</v>
      </c>
      <c r="H10" s="301"/>
      <c r="I10" s="378" t="s">
        <v>44</v>
      </c>
      <c r="J10" s="379"/>
      <c r="K10" s="362" t="s">
        <v>245</v>
      </c>
      <c r="L10" s="363"/>
      <c r="M10" s="360" t="s">
        <v>714</v>
      </c>
      <c r="N10" s="361"/>
      <c r="O10" s="360"/>
      <c r="P10" s="361"/>
      <c r="Q10" s="360" t="s">
        <v>35</v>
      </c>
      <c r="R10" s="361"/>
      <c r="S10" s="364" t="s">
        <v>76</v>
      </c>
      <c r="T10" s="361"/>
    </row>
    <row r="11" spans="1:22" ht="1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/>
      <c r="H11" s="147"/>
      <c r="I11" s="86" t="s">
        <v>278</v>
      </c>
      <c r="J11" s="147"/>
      <c r="K11" s="86" t="s">
        <v>277</v>
      </c>
      <c r="L11" s="147"/>
      <c r="M11" s="86"/>
      <c r="N11" s="147"/>
      <c r="O11" s="86"/>
      <c r="P11" s="147"/>
      <c r="Q11" s="86" t="s">
        <v>82</v>
      </c>
      <c r="R11" s="147" t="s">
        <v>88</v>
      </c>
      <c r="S11" s="86" t="s">
        <v>278</v>
      </c>
      <c r="T11" s="147"/>
      <c r="V11" s="9"/>
    </row>
    <row r="12" spans="1:22" ht="15" customHeight="1" x14ac:dyDescent="0.3">
      <c r="A12" s="1"/>
      <c r="B12" s="85">
        <v>2</v>
      </c>
      <c r="C12" s="258" t="s">
        <v>278</v>
      </c>
      <c r="D12" s="259"/>
      <c r="E12" s="85"/>
      <c r="F12" s="148"/>
      <c r="G12" s="85"/>
      <c r="H12" s="148"/>
      <c r="I12" s="85" t="s">
        <v>276</v>
      </c>
      <c r="J12" s="148" t="s">
        <v>519</v>
      </c>
      <c r="K12" s="258" t="s">
        <v>82</v>
      </c>
      <c r="L12" s="259" t="s">
        <v>277</v>
      </c>
      <c r="M12" s="85"/>
      <c r="N12" s="148"/>
      <c r="O12" s="258"/>
      <c r="P12" s="259"/>
      <c r="Q12" s="85" t="s">
        <v>278</v>
      </c>
      <c r="R12" s="148"/>
      <c r="S12" s="85" t="s">
        <v>278</v>
      </c>
      <c r="T12" s="148"/>
      <c r="V12" s="9"/>
    </row>
    <row r="13" spans="1:22" ht="1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/>
      <c r="H13" s="147"/>
      <c r="I13" s="232" t="s">
        <v>276</v>
      </c>
      <c r="J13" s="147"/>
      <c r="K13" s="232" t="s">
        <v>82</v>
      </c>
      <c r="L13" s="147" t="s">
        <v>277</v>
      </c>
      <c r="M13" s="232"/>
      <c r="N13" s="147"/>
      <c r="O13" s="232"/>
      <c r="P13" s="147"/>
      <c r="Q13" s="232" t="s">
        <v>278</v>
      </c>
      <c r="R13" s="147"/>
      <c r="S13" s="232" t="s">
        <v>278</v>
      </c>
      <c r="T13" s="147"/>
      <c r="V13" s="9"/>
    </row>
    <row r="14" spans="1:22" ht="1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/>
      <c r="H14" s="149"/>
      <c r="I14" s="19" t="s">
        <v>276</v>
      </c>
      <c r="J14" s="149"/>
      <c r="K14" s="19" t="s">
        <v>82</v>
      </c>
      <c r="L14" s="149" t="s">
        <v>277</v>
      </c>
      <c r="M14" s="19"/>
      <c r="N14" s="149"/>
      <c r="O14" s="19"/>
      <c r="P14" s="149"/>
      <c r="Q14" s="19" t="s">
        <v>278</v>
      </c>
      <c r="R14" s="149"/>
      <c r="S14" s="19" t="s">
        <v>278</v>
      </c>
      <c r="T14" s="149"/>
      <c r="V14" s="9"/>
    </row>
    <row r="15" spans="1:22" ht="15" customHeight="1" x14ac:dyDescent="0.3">
      <c r="A15" s="2" t="s">
        <v>82</v>
      </c>
      <c r="B15" s="233">
        <v>5</v>
      </c>
      <c r="C15" s="260" t="s">
        <v>276</v>
      </c>
      <c r="D15" s="259"/>
      <c r="E15" s="233"/>
      <c r="F15" s="148"/>
      <c r="G15" s="233"/>
      <c r="H15" s="148"/>
      <c r="I15" s="233" t="s">
        <v>277</v>
      </c>
      <c r="J15" s="148" t="s">
        <v>82</v>
      </c>
      <c r="K15" s="233" t="s">
        <v>278</v>
      </c>
      <c r="L15" s="148"/>
      <c r="M15" s="233"/>
      <c r="N15" s="148"/>
      <c r="O15" s="260"/>
      <c r="P15" s="259"/>
      <c r="Q15" s="233" t="s">
        <v>282</v>
      </c>
      <c r="R15" s="148" t="s">
        <v>85</v>
      </c>
      <c r="S15" s="233" t="s">
        <v>276</v>
      </c>
      <c r="T15" s="148"/>
      <c r="V15" s="9"/>
    </row>
    <row r="16" spans="1:22" ht="14.4" x14ac:dyDescent="0.3">
      <c r="A16" s="2" t="s">
        <v>95</v>
      </c>
      <c r="B16" s="85">
        <v>6</v>
      </c>
      <c r="C16" s="258" t="s">
        <v>276</v>
      </c>
      <c r="D16" s="259"/>
      <c r="E16" s="85"/>
      <c r="F16" s="148"/>
      <c r="G16" s="85"/>
      <c r="H16" s="148"/>
      <c r="I16" s="85" t="s">
        <v>277</v>
      </c>
      <c r="J16" s="148" t="s">
        <v>82</v>
      </c>
      <c r="K16" s="85" t="s">
        <v>278</v>
      </c>
      <c r="L16" s="148"/>
      <c r="M16" s="85"/>
      <c r="N16" s="148"/>
      <c r="O16" s="258"/>
      <c r="P16" s="259"/>
      <c r="Q16" s="85" t="s">
        <v>282</v>
      </c>
      <c r="R16" s="148" t="s">
        <v>87</v>
      </c>
      <c r="S16" s="85" t="s">
        <v>276</v>
      </c>
      <c r="T16" s="148"/>
      <c r="V16" s="9"/>
    </row>
    <row r="17" spans="1:22" ht="14.4" x14ac:dyDescent="0.3">
      <c r="A17" s="2" t="s">
        <v>96</v>
      </c>
      <c r="B17" s="85">
        <v>7</v>
      </c>
      <c r="C17" s="258" t="s">
        <v>277</v>
      </c>
      <c r="D17" s="259" t="s">
        <v>524</v>
      </c>
      <c r="E17" s="85"/>
      <c r="F17" s="148"/>
      <c r="G17" s="85"/>
      <c r="H17" s="148"/>
      <c r="I17" s="85" t="s">
        <v>82</v>
      </c>
      <c r="J17" s="148"/>
      <c r="K17" s="85" t="s">
        <v>276</v>
      </c>
      <c r="L17" s="148"/>
      <c r="M17" s="85"/>
      <c r="N17" s="148"/>
      <c r="O17" s="258"/>
      <c r="P17" s="259"/>
      <c r="Q17" s="85" t="s">
        <v>282</v>
      </c>
      <c r="R17" s="148" t="s">
        <v>88</v>
      </c>
      <c r="S17" s="85" t="s">
        <v>277</v>
      </c>
      <c r="T17" s="148"/>
      <c r="V17" s="9"/>
    </row>
    <row r="18" spans="1:22" ht="14.4" x14ac:dyDescent="0.3">
      <c r="A18" s="2" t="s">
        <v>97</v>
      </c>
      <c r="B18" s="85">
        <v>8</v>
      </c>
      <c r="C18" s="258" t="s">
        <v>277</v>
      </c>
      <c r="D18" s="259"/>
      <c r="E18" s="85"/>
      <c r="F18" s="148"/>
      <c r="G18" s="85"/>
      <c r="H18" s="148"/>
      <c r="I18" s="85" t="s">
        <v>82</v>
      </c>
      <c r="J18" s="148"/>
      <c r="K18" s="85" t="s">
        <v>276</v>
      </c>
      <c r="L18" s="148"/>
      <c r="M18" s="85"/>
      <c r="N18" s="148"/>
      <c r="O18" s="258"/>
      <c r="P18" s="259"/>
      <c r="Q18" s="85" t="s">
        <v>278</v>
      </c>
      <c r="R18" s="148"/>
      <c r="S18" s="85" t="s">
        <v>277</v>
      </c>
      <c r="T18" s="148"/>
      <c r="V18" s="9"/>
    </row>
    <row r="19" spans="1:22" ht="14.4" x14ac:dyDescent="0.3">
      <c r="A19" s="2" t="s">
        <v>86</v>
      </c>
      <c r="B19" s="85">
        <v>9</v>
      </c>
      <c r="C19" s="258" t="s">
        <v>82</v>
      </c>
      <c r="D19" s="259" t="s">
        <v>85</v>
      </c>
      <c r="E19" s="85"/>
      <c r="F19" s="148"/>
      <c r="G19" s="85"/>
      <c r="H19" s="148"/>
      <c r="I19" s="85" t="s">
        <v>278</v>
      </c>
      <c r="J19" s="148"/>
      <c r="K19" s="85" t="s">
        <v>277</v>
      </c>
      <c r="L19" s="148"/>
      <c r="M19" s="85"/>
      <c r="N19" s="148"/>
      <c r="O19" s="258"/>
      <c r="P19" s="259"/>
      <c r="Q19" s="85" t="s">
        <v>278</v>
      </c>
      <c r="R19" s="148"/>
      <c r="S19" s="85" t="s">
        <v>82</v>
      </c>
      <c r="T19" s="148"/>
      <c r="V19" s="9"/>
    </row>
    <row r="20" spans="1:22" ht="14.4" x14ac:dyDescent="0.3">
      <c r="A20" s="1"/>
      <c r="B20" s="232">
        <v>10</v>
      </c>
      <c r="C20" s="232" t="s">
        <v>82</v>
      </c>
      <c r="D20" s="147"/>
      <c r="E20" s="232"/>
      <c r="F20" s="147"/>
      <c r="G20" s="232"/>
      <c r="H20" s="147"/>
      <c r="I20" s="232" t="s">
        <v>278</v>
      </c>
      <c r="J20" s="147"/>
      <c r="K20" s="232" t="s">
        <v>277</v>
      </c>
      <c r="L20" s="147"/>
      <c r="M20" s="232"/>
      <c r="N20" s="147"/>
      <c r="O20" s="232"/>
      <c r="P20" s="147"/>
      <c r="Q20" s="232" t="s">
        <v>278</v>
      </c>
      <c r="R20" s="147"/>
      <c r="S20" s="232" t="s">
        <v>82</v>
      </c>
      <c r="T20" s="147"/>
      <c r="V20" s="9"/>
    </row>
    <row r="21" spans="1:22" x14ac:dyDescent="0.25">
      <c r="A21" s="1"/>
      <c r="B21" s="19">
        <v>11</v>
      </c>
      <c r="C21" s="19" t="s">
        <v>82</v>
      </c>
      <c r="D21" s="149"/>
      <c r="E21" s="19"/>
      <c r="F21" s="149"/>
      <c r="G21" s="19"/>
      <c r="H21" s="149"/>
      <c r="I21" s="19" t="s">
        <v>278</v>
      </c>
      <c r="J21" s="149"/>
      <c r="K21" s="19" t="s">
        <v>277</v>
      </c>
      <c r="L21" s="149"/>
      <c r="M21" s="19"/>
      <c r="N21" s="149"/>
      <c r="O21" s="19"/>
      <c r="P21" s="149"/>
      <c r="Q21" s="19" t="s">
        <v>278</v>
      </c>
      <c r="R21" s="149"/>
      <c r="S21" s="19" t="s">
        <v>82</v>
      </c>
      <c r="T21" s="149"/>
      <c r="V21" s="9"/>
    </row>
    <row r="22" spans="1:22" ht="14.4" x14ac:dyDescent="0.3">
      <c r="A22" s="1"/>
      <c r="B22" s="233">
        <v>12</v>
      </c>
      <c r="C22" s="260" t="s">
        <v>278</v>
      </c>
      <c r="D22" s="259"/>
      <c r="E22" s="233"/>
      <c r="F22" s="148"/>
      <c r="G22" s="233"/>
      <c r="H22" s="148"/>
      <c r="I22" s="233" t="s">
        <v>278</v>
      </c>
      <c r="J22" s="148"/>
      <c r="K22" s="233" t="s">
        <v>82</v>
      </c>
      <c r="L22" s="148" t="s">
        <v>277</v>
      </c>
      <c r="M22" s="233"/>
      <c r="N22" s="148"/>
      <c r="O22" s="233"/>
      <c r="P22" s="148"/>
      <c r="Q22" s="233" t="s">
        <v>276</v>
      </c>
      <c r="R22" s="148"/>
      <c r="S22" s="233" t="s">
        <v>278</v>
      </c>
      <c r="T22" s="148"/>
      <c r="V22" s="9"/>
    </row>
    <row r="23" spans="1:22" ht="14.4" x14ac:dyDescent="0.3">
      <c r="A23" s="1"/>
      <c r="B23" s="85">
        <v>13</v>
      </c>
      <c r="C23" s="258" t="s">
        <v>278</v>
      </c>
      <c r="D23" s="259"/>
      <c r="E23" s="85"/>
      <c r="F23" s="148"/>
      <c r="G23" s="85"/>
      <c r="H23" s="148"/>
      <c r="I23" s="85" t="s">
        <v>278</v>
      </c>
      <c r="J23" s="148"/>
      <c r="K23" s="85" t="s">
        <v>82</v>
      </c>
      <c r="L23" s="148" t="s">
        <v>277</v>
      </c>
      <c r="M23" s="85"/>
      <c r="N23" s="148"/>
      <c r="O23" s="85"/>
      <c r="P23" s="148"/>
      <c r="Q23" s="85" t="s">
        <v>276</v>
      </c>
      <c r="R23" s="148"/>
      <c r="S23" s="85" t="s">
        <v>278</v>
      </c>
      <c r="T23" s="148"/>
      <c r="V23" s="9"/>
    </row>
    <row r="24" spans="1:22" ht="14.4" x14ac:dyDescent="0.3">
      <c r="A24" s="2">
        <v>2</v>
      </c>
      <c r="B24" s="85">
        <v>14</v>
      </c>
      <c r="C24" s="258" t="s">
        <v>276</v>
      </c>
      <c r="D24" s="259" t="s">
        <v>89</v>
      </c>
      <c r="E24" s="85"/>
      <c r="F24" s="148"/>
      <c r="G24" s="85"/>
      <c r="H24" s="148"/>
      <c r="I24" s="85" t="s">
        <v>282</v>
      </c>
      <c r="J24" s="148" t="s">
        <v>484</v>
      </c>
      <c r="K24" s="85" t="s">
        <v>278</v>
      </c>
      <c r="L24" s="148"/>
      <c r="M24" s="85"/>
      <c r="N24" s="148"/>
      <c r="O24" s="85"/>
      <c r="P24" s="148"/>
      <c r="Q24" s="85" t="s">
        <v>277</v>
      </c>
      <c r="R24" s="148" t="s">
        <v>283</v>
      </c>
      <c r="S24" s="85" t="s">
        <v>84</v>
      </c>
      <c r="T24" s="148" t="s">
        <v>296</v>
      </c>
      <c r="V24" s="9"/>
    </row>
    <row r="25" spans="1:22" ht="14.4" x14ac:dyDescent="0.3">
      <c r="A25" s="2">
        <v>0</v>
      </c>
      <c r="B25" s="85">
        <v>15</v>
      </c>
      <c r="C25" s="258" t="s">
        <v>276</v>
      </c>
      <c r="D25" s="259"/>
      <c r="E25" s="85"/>
      <c r="F25" s="148"/>
      <c r="G25" s="85"/>
      <c r="H25" s="148"/>
      <c r="I25" s="85" t="s">
        <v>282</v>
      </c>
      <c r="J25" s="148" t="s">
        <v>90</v>
      </c>
      <c r="K25" s="85" t="s">
        <v>278</v>
      </c>
      <c r="L25" s="148"/>
      <c r="M25" s="85"/>
      <c r="N25" s="148"/>
      <c r="O25" s="85"/>
      <c r="P25" s="148"/>
      <c r="Q25" s="85" t="s">
        <v>484</v>
      </c>
      <c r="R25" s="148" t="s">
        <v>286</v>
      </c>
      <c r="S25" s="85" t="s">
        <v>276</v>
      </c>
      <c r="T25" s="148"/>
      <c r="V25" s="9"/>
    </row>
    <row r="26" spans="1:22" ht="14.4" x14ac:dyDescent="0.3">
      <c r="A26" s="2">
        <v>2</v>
      </c>
      <c r="B26" s="85">
        <v>16</v>
      </c>
      <c r="C26" s="258" t="s">
        <v>277</v>
      </c>
      <c r="D26" s="259"/>
      <c r="E26" s="85"/>
      <c r="F26" s="148"/>
      <c r="G26" s="85"/>
      <c r="H26" s="148"/>
      <c r="I26" s="85" t="s">
        <v>282</v>
      </c>
      <c r="J26" s="148" t="s">
        <v>90</v>
      </c>
      <c r="K26" s="85" t="s">
        <v>276</v>
      </c>
      <c r="L26" s="148"/>
      <c r="M26" s="85"/>
      <c r="N26" s="148"/>
      <c r="O26" s="85"/>
      <c r="P26" s="148"/>
      <c r="Q26" s="85" t="s">
        <v>82</v>
      </c>
      <c r="R26" s="148"/>
      <c r="S26" s="85" t="s">
        <v>277</v>
      </c>
      <c r="T26" s="148"/>
      <c r="V26" s="9"/>
    </row>
    <row r="27" spans="1:22" ht="14.4" x14ac:dyDescent="0.3">
      <c r="A27" s="2">
        <v>6</v>
      </c>
      <c r="B27" s="232">
        <v>17</v>
      </c>
      <c r="C27" s="232" t="s">
        <v>277</v>
      </c>
      <c r="D27" s="147" t="s">
        <v>22</v>
      </c>
      <c r="E27" s="232"/>
      <c r="F27" s="147"/>
      <c r="G27" s="232"/>
      <c r="H27" s="147"/>
      <c r="I27" s="232" t="s">
        <v>278</v>
      </c>
      <c r="J27" s="147"/>
      <c r="K27" s="232" t="s">
        <v>276</v>
      </c>
      <c r="L27" s="147"/>
      <c r="M27" s="232"/>
      <c r="N27" s="147"/>
      <c r="O27" s="232"/>
      <c r="P27" s="147"/>
      <c r="Q27" s="232" t="s">
        <v>82</v>
      </c>
      <c r="R27" s="147"/>
      <c r="S27" s="232" t="s">
        <v>277</v>
      </c>
      <c r="T27" s="147"/>
      <c r="V27" s="9"/>
    </row>
    <row r="28" spans="1:22" x14ac:dyDescent="0.25">
      <c r="A28" s="1"/>
      <c r="B28" s="19">
        <v>18</v>
      </c>
      <c r="C28" s="19" t="s">
        <v>277</v>
      </c>
      <c r="D28" s="149"/>
      <c r="E28" s="19"/>
      <c r="F28" s="149"/>
      <c r="G28" s="19"/>
      <c r="H28" s="149"/>
      <c r="I28" s="19" t="s">
        <v>278</v>
      </c>
      <c r="J28" s="149"/>
      <c r="K28" s="19" t="s">
        <v>276</v>
      </c>
      <c r="L28" s="149"/>
      <c r="M28" s="19"/>
      <c r="N28" s="149"/>
      <c r="O28" s="19"/>
      <c r="P28" s="149"/>
      <c r="Q28" s="19" t="s">
        <v>82</v>
      </c>
      <c r="R28" s="149"/>
      <c r="S28" s="19" t="s">
        <v>277</v>
      </c>
      <c r="T28" s="149"/>
      <c r="V28" s="9"/>
    </row>
    <row r="29" spans="1:22" ht="14.4" x14ac:dyDescent="0.3">
      <c r="A29" s="1"/>
      <c r="B29" s="233">
        <v>19</v>
      </c>
      <c r="C29" s="260" t="s">
        <v>82</v>
      </c>
      <c r="D29" s="259"/>
      <c r="E29" s="233"/>
      <c r="F29" s="148"/>
      <c r="G29" s="233"/>
      <c r="H29" s="148"/>
      <c r="I29" s="233" t="s">
        <v>276</v>
      </c>
      <c r="J29" s="148"/>
      <c r="K29" s="233" t="s">
        <v>277</v>
      </c>
      <c r="L29" s="148"/>
      <c r="M29" s="233"/>
      <c r="N29" s="148"/>
      <c r="O29" s="233"/>
      <c r="P29" s="148"/>
      <c r="Q29" s="233" t="s">
        <v>278</v>
      </c>
      <c r="R29" s="148"/>
      <c r="S29" s="233" t="s">
        <v>82</v>
      </c>
      <c r="T29" s="148" t="s">
        <v>492</v>
      </c>
      <c r="V29" s="9"/>
    </row>
    <row r="30" spans="1:22" ht="14.4" x14ac:dyDescent="0.3">
      <c r="A30" s="1"/>
      <c r="B30" s="85">
        <v>20</v>
      </c>
      <c r="C30" s="258" t="s">
        <v>82</v>
      </c>
      <c r="D30" s="259" t="s">
        <v>85</v>
      </c>
      <c r="E30" s="85"/>
      <c r="F30" s="148"/>
      <c r="G30" s="85"/>
      <c r="H30" s="148"/>
      <c r="I30" s="85" t="s">
        <v>91</v>
      </c>
      <c r="J30" s="148" t="s">
        <v>537</v>
      </c>
      <c r="K30" s="85" t="s">
        <v>277</v>
      </c>
      <c r="L30" s="148"/>
      <c r="M30" s="85"/>
      <c r="N30" s="148"/>
      <c r="O30" s="85"/>
      <c r="P30" s="148"/>
      <c r="Q30" s="85" t="s">
        <v>278</v>
      </c>
      <c r="R30" s="148"/>
      <c r="S30" s="85" t="s">
        <v>82</v>
      </c>
      <c r="T30" s="148" t="s">
        <v>492</v>
      </c>
      <c r="V30" s="9"/>
    </row>
    <row r="31" spans="1:22" ht="14.4" x14ac:dyDescent="0.3">
      <c r="A31" s="1"/>
      <c r="B31" s="85">
        <v>21</v>
      </c>
      <c r="C31" s="258" t="s">
        <v>278</v>
      </c>
      <c r="D31" s="259"/>
      <c r="E31" s="85"/>
      <c r="F31" s="148"/>
      <c r="G31" s="85"/>
      <c r="H31" s="148"/>
      <c r="I31" s="85" t="s">
        <v>512</v>
      </c>
      <c r="J31" s="148" t="s">
        <v>284</v>
      </c>
      <c r="K31" s="85" t="s">
        <v>82</v>
      </c>
      <c r="L31" s="148" t="s">
        <v>551</v>
      </c>
      <c r="M31" s="85"/>
      <c r="N31" s="148"/>
      <c r="O31" s="85"/>
      <c r="P31" s="148"/>
      <c r="Q31" s="85" t="s">
        <v>276</v>
      </c>
      <c r="R31" s="148"/>
      <c r="S31" s="85" t="s">
        <v>513</v>
      </c>
      <c r="T31" s="148" t="s">
        <v>492</v>
      </c>
      <c r="V31" s="9"/>
    </row>
    <row r="32" spans="1:22" ht="14.4" x14ac:dyDescent="0.3">
      <c r="A32" s="1"/>
      <c r="B32" s="85">
        <v>22</v>
      </c>
      <c r="C32" s="258" t="s">
        <v>278</v>
      </c>
      <c r="D32" s="259"/>
      <c r="E32" s="85"/>
      <c r="F32" s="148"/>
      <c r="G32" s="85"/>
      <c r="H32" s="148"/>
      <c r="I32" s="85" t="s">
        <v>277</v>
      </c>
      <c r="J32" s="148" t="s">
        <v>502</v>
      </c>
      <c r="K32" s="85" t="s">
        <v>82</v>
      </c>
      <c r="L32" s="148" t="s">
        <v>88</v>
      </c>
      <c r="M32" s="85"/>
      <c r="N32" s="148"/>
      <c r="O32" s="85"/>
      <c r="P32" s="148"/>
      <c r="Q32" s="85" t="s">
        <v>276</v>
      </c>
      <c r="R32" s="148"/>
      <c r="S32" s="85" t="s">
        <v>278</v>
      </c>
      <c r="T32" s="148" t="s">
        <v>492</v>
      </c>
      <c r="V32" s="9"/>
    </row>
    <row r="33" spans="1:22" ht="14.4" x14ac:dyDescent="0.3">
      <c r="A33" s="1"/>
      <c r="B33" s="85">
        <v>23</v>
      </c>
      <c r="C33" s="258" t="s">
        <v>276</v>
      </c>
      <c r="D33" s="259"/>
      <c r="E33" s="85"/>
      <c r="F33" s="148"/>
      <c r="G33" s="85"/>
      <c r="H33" s="148"/>
      <c r="I33" s="85" t="s">
        <v>82</v>
      </c>
      <c r="J33" s="148" t="s">
        <v>502</v>
      </c>
      <c r="K33" s="85" t="s">
        <v>278</v>
      </c>
      <c r="L33" s="148"/>
      <c r="M33" s="85"/>
      <c r="N33" s="148"/>
      <c r="O33" s="85"/>
      <c r="P33" s="148"/>
      <c r="Q33" s="85" t="s">
        <v>277</v>
      </c>
      <c r="R33" s="148" t="s">
        <v>286</v>
      </c>
      <c r="S33" s="85" t="s">
        <v>276</v>
      </c>
      <c r="T33" s="148" t="s">
        <v>492</v>
      </c>
      <c r="V33" s="9"/>
    </row>
    <row r="34" spans="1:22" x14ac:dyDescent="0.25">
      <c r="A34" s="1"/>
      <c r="B34" s="19">
        <v>24</v>
      </c>
      <c r="C34" s="19" t="s">
        <v>276</v>
      </c>
      <c r="D34" s="149"/>
      <c r="E34" s="19"/>
      <c r="F34" s="149"/>
      <c r="G34" s="19"/>
      <c r="H34" s="149"/>
      <c r="I34" s="19" t="s">
        <v>82</v>
      </c>
      <c r="J34" s="149"/>
      <c r="K34" s="19" t="s">
        <v>278</v>
      </c>
      <c r="L34" s="149"/>
      <c r="M34" s="19"/>
      <c r="N34" s="149"/>
      <c r="O34" s="19"/>
      <c r="P34" s="149"/>
      <c r="Q34" s="19" t="s">
        <v>277</v>
      </c>
      <c r="R34" s="149" t="s">
        <v>279</v>
      </c>
      <c r="S34" s="19" t="s">
        <v>276</v>
      </c>
      <c r="T34" s="149"/>
      <c r="V34" s="9"/>
    </row>
    <row r="35" spans="1:22" x14ac:dyDescent="0.25">
      <c r="A35" s="1"/>
      <c r="B35" s="19">
        <v>25</v>
      </c>
      <c r="C35" s="19" t="s">
        <v>276</v>
      </c>
      <c r="D35" s="149"/>
      <c r="E35" s="19"/>
      <c r="F35" s="149"/>
      <c r="G35" s="19"/>
      <c r="H35" s="149"/>
      <c r="I35" s="19" t="s">
        <v>82</v>
      </c>
      <c r="J35" s="149"/>
      <c r="K35" s="19" t="s">
        <v>278</v>
      </c>
      <c r="L35" s="149"/>
      <c r="M35" s="19"/>
      <c r="N35" s="149"/>
      <c r="O35" s="19"/>
      <c r="P35" s="149"/>
      <c r="Q35" s="19" t="s">
        <v>277</v>
      </c>
      <c r="R35" s="149"/>
      <c r="S35" s="19" t="s">
        <v>276</v>
      </c>
      <c r="T35" s="149"/>
      <c r="V35" s="9"/>
    </row>
    <row r="36" spans="1:22" ht="14.4" x14ac:dyDescent="0.3">
      <c r="A36" s="1"/>
      <c r="B36" s="233">
        <v>26</v>
      </c>
      <c r="C36" s="260" t="s">
        <v>277</v>
      </c>
      <c r="D36" s="259"/>
      <c r="E36" s="233"/>
      <c r="F36" s="148"/>
      <c r="G36" s="233"/>
      <c r="H36" s="148"/>
      <c r="I36" s="233" t="s">
        <v>278</v>
      </c>
      <c r="J36" s="148"/>
      <c r="K36" s="233" t="s">
        <v>278</v>
      </c>
      <c r="L36" s="148"/>
      <c r="M36" s="233"/>
      <c r="N36" s="148"/>
      <c r="O36" s="233"/>
      <c r="P36" s="148"/>
      <c r="Q36" s="233" t="s">
        <v>82</v>
      </c>
      <c r="R36" s="148"/>
      <c r="S36" s="233" t="s">
        <v>277</v>
      </c>
      <c r="T36" s="148"/>
      <c r="V36" s="9"/>
    </row>
    <row r="37" spans="1:22" ht="14.4" x14ac:dyDescent="0.3">
      <c r="A37" s="1"/>
      <c r="B37" s="85">
        <v>27</v>
      </c>
      <c r="C37" s="258" t="s">
        <v>277</v>
      </c>
      <c r="D37" s="259" t="s">
        <v>500</v>
      </c>
      <c r="E37" s="85"/>
      <c r="F37" s="148"/>
      <c r="G37" s="85"/>
      <c r="H37" s="148"/>
      <c r="I37" s="85" t="s">
        <v>278</v>
      </c>
      <c r="J37" s="148"/>
      <c r="K37" s="85" t="s">
        <v>278</v>
      </c>
      <c r="L37" s="148"/>
      <c r="M37" s="85"/>
      <c r="N37" s="148"/>
      <c r="O37" s="85"/>
      <c r="P37" s="148"/>
      <c r="Q37" s="85" t="s">
        <v>82</v>
      </c>
      <c r="R37" s="148"/>
      <c r="S37" s="85" t="s">
        <v>277</v>
      </c>
      <c r="T37" s="148"/>
      <c r="V37" s="9"/>
    </row>
    <row r="38" spans="1:22" ht="14.4" x14ac:dyDescent="0.3">
      <c r="A38" s="1"/>
      <c r="B38" s="85">
        <v>28</v>
      </c>
      <c r="C38" s="258" t="s">
        <v>82</v>
      </c>
      <c r="D38" s="259" t="s">
        <v>542</v>
      </c>
      <c r="E38" s="85"/>
      <c r="F38" s="148"/>
      <c r="G38" s="85"/>
      <c r="H38" s="148"/>
      <c r="I38" s="85" t="s">
        <v>276</v>
      </c>
      <c r="J38" s="148" t="s">
        <v>481</v>
      </c>
      <c r="K38" s="85" t="s">
        <v>282</v>
      </c>
      <c r="L38" s="148" t="s">
        <v>85</v>
      </c>
      <c r="M38" s="85"/>
      <c r="N38" s="148"/>
      <c r="O38" s="85"/>
      <c r="P38" s="148"/>
      <c r="Q38" s="85" t="s">
        <v>278</v>
      </c>
      <c r="R38" s="148"/>
      <c r="S38" s="85" t="s">
        <v>82</v>
      </c>
      <c r="T38" s="148"/>
      <c r="V38" s="9"/>
    </row>
    <row r="39" spans="1:22" ht="14.4" x14ac:dyDescent="0.3">
      <c r="A39" s="1"/>
      <c r="B39" s="85">
        <v>29</v>
      </c>
      <c r="C39" s="258" t="s">
        <v>82</v>
      </c>
      <c r="D39" s="259" t="s">
        <v>85</v>
      </c>
      <c r="E39" s="85"/>
      <c r="F39" s="148"/>
      <c r="G39" s="85"/>
      <c r="H39" s="148"/>
      <c r="I39" s="85" t="s">
        <v>276</v>
      </c>
      <c r="J39" s="148" t="s">
        <v>286</v>
      </c>
      <c r="K39" s="85" t="s">
        <v>282</v>
      </c>
      <c r="L39" s="148" t="s">
        <v>85</v>
      </c>
      <c r="M39" s="85"/>
      <c r="N39" s="148"/>
      <c r="O39" s="85"/>
      <c r="P39" s="148"/>
      <c r="Q39" s="85" t="s">
        <v>278</v>
      </c>
      <c r="R39" s="148"/>
      <c r="S39" s="85" t="s">
        <v>82</v>
      </c>
      <c r="T39" s="148"/>
      <c r="V39" s="9"/>
    </row>
    <row r="40" spans="1:22" ht="14.4" x14ac:dyDescent="0.3">
      <c r="A40" s="1"/>
      <c r="B40" s="85">
        <v>30</v>
      </c>
      <c r="C40" s="258" t="s">
        <v>278</v>
      </c>
      <c r="D40" s="259"/>
      <c r="E40" s="85"/>
      <c r="F40" s="148"/>
      <c r="G40" s="85"/>
      <c r="H40" s="148"/>
      <c r="I40" s="85" t="s">
        <v>277</v>
      </c>
      <c r="J40" s="148" t="s">
        <v>82</v>
      </c>
      <c r="K40" s="85" t="s">
        <v>282</v>
      </c>
      <c r="L40" s="148" t="s">
        <v>87</v>
      </c>
      <c r="M40" s="85"/>
      <c r="N40" s="148"/>
      <c r="O40" s="85"/>
      <c r="P40" s="148"/>
      <c r="Q40" s="85" t="s">
        <v>276</v>
      </c>
      <c r="R40" s="148"/>
      <c r="S40" s="85" t="s">
        <v>278</v>
      </c>
      <c r="T40" s="148"/>
      <c r="V40" s="9"/>
    </row>
    <row r="41" spans="1:22" ht="13.8" thickBot="1" x14ac:dyDescent="0.3">
      <c r="A41" s="1"/>
      <c r="B41" s="124">
        <v>31</v>
      </c>
      <c r="C41" s="124" t="s">
        <v>278</v>
      </c>
      <c r="D41" s="162"/>
      <c r="E41" s="124"/>
      <c r="F41" s="162"/>
      <c r="G41" s="124"/>
      <c r="H41" s="162"/>
      <c r="I41" s="124" t="s">
        <v>277</v>
      </c>
      <c r="J41" s="162" t="s">
        <v>82</v>
      </c>
      <c r="K41" s="124" t="s">
        <v>278</v>
      </c>
      <c r="L41" s="162"/>
      <c r="M41" s="124"/>
      <c r="N41" s="162"/>
      <c r="O41" s="124"/>
      <c r="P41" s="162"/>
      <c r="Q41" s="124" t="s">
        <v>276</v>
      </c>
      <c r="R41" s="162" t="s">
        <v>288</v>
      </c>
      <c r="S41" s="124" t="s">
        <v>278</v>
      </c>
      <c r="T41" s="162"/>
      <c r="V41" s="9"/>
    </row>
    <row r="42" spans="1:22" x14ac:dyDescent="0.25">
      <c r="A42" s="1"/>
      <c r="B42" s="19">
        <v>1</v>
      </c>
      <c r="C42" s="19" t="s">
        <v>278</v>
      </c>
      <c r="D42" s="149" t="s">
        <v>276</v>
      </c>
      <c r="E42" s="19"/>
      <c r="F42" s="149"/>
      <c r="G42" s="19"/>
      <c r="H42" s="149"/>
      <c r="I42" s="19" t="s">
        <v>82</v>
      </c>
      <c r="J42" s="149" t="s">
        <v>558</v>
      </c>
      <c r="K42" s="19" t="s">
        <v>278</v>
      </c>
      <c r="L42" s="149"/>
      <c r="M42" s="19"/>
      <c r="N42" s="149"/>
      <c r="O42" s="19"/>
      <c r="P42" s="149"/>
      <c r="Q42" s="19" t="s">
        <v>276</v>
      </c>
      <c r="R42" s="149"/>
      <c r="S42" s="19" t="s">
        <v>278</v>
      </c>
      <c r="T42" s="149"/>
      <c r="V42" s="9"/>
    </row>
    <row r="43" spans="1:22" ht="14.4" x14ac:dyDescent="0.3">
      <c r="A43" s="1"/>
      <c r="B43" s="234">
        <v>2</v>
      </c>
      <c r="C43" s="275" t="s">
        <v>278</v>
      </c>
      <c r="D43" s="276"/>
      <c r="E43" s="234"/>
      <c r="F43" s="151"/>
      <c r="G43" s="234"/>
      <c r="H43" s="151"/>
      <c r="I43" s="234" t="s">
        <v>277</v>
      </c>
      <c r="J43" s="151" t="s">
        <v>286</v>
      </c>
      <c r="K43" s="234" t="s">
        <v>276</v>
      </c>
      <c r="L43" s="151"/>
      <c r="M43" s="234"/>
      <c r="N43" s="151"/>
      <c r="O43" s="234"/>
      <c r="P43" s="151"/>
      <c r="Q43" s="234" t="s">
        <v>277</v>
      </c>
      <c r="R43" s="151"/>
      <c r="S43" s="234" t="s">
        <v>278</v>
      </c>
      <c r="T43" s="151"/>
      <c r="V43" s="9"/>
    </row>
    <row r="44" spans="1:22" ht="14.4" x14ac:dyDescent="0.3">
      <c r="A44" s="2" t="s">
        <v>84</v>
      </c>
      <c r="B44" s="84">
        <v>3</v>
      </c>
      <c r="C44" s="277" t="s">
        <v>278</v>
      </c>
      <c r="D44" s="276"/>
      <c r="E44" s="84"/>
      <c r="F44" s="151"/>
      <c r="G44" s="84"/>
      <c r="H44" s="151"/>
      <c r="I44" s="84" t="s">
        <v>82</v>
      </c>
      <c r="J44" s="151" t="s">
        <v>91</v>
      </c>
      <c r="K44" s="84" t="s">
        <v>276</v>
      </c>
      <c r="L44" s="151"/>
      <c r="M44" s="84"/>
      <c r="N44" s="151"/>
      <c r="O44" s="84"/>
      <c r="P44" s="151"/>
      <c r="Q44" s="84" t="s">
        <v>277</v>
      </c>
      <c r="R44" s="151"/>
      <c r="S44" s="84" t="s">
        <v>278</v>
      </c>
      <c r="T44" s="151"/>
      <c r="V44" s="9"/>
    </row>
    <row r="45" spans="1:22" ht="14.4" x14ac:dyDescent="0.3">
      <c r="A45" s="2" t="s">
        <v>97</v>
      </c>
      <c r="B45" s="84">
        <v>4</v>
      </c>
      <c r="C45" s="277" t="s">
        <v>282</v>
      </c>
      <c r="D45" s="276" t="s">
        <v>476</v>
      </c>
      <c r="E45" s="84"/>
      <c r="F45" s="151"/>
      <c r="G45" s="84"/>
      <c r="H45" s="151"/>
      <c r="I45" s="84" t="s">
        <v>278</v>
      </c>
      <c r="J45" s="151"/>
      <c r="K45" s="84" t="s">
        <v>277</v>
      </c>
      <c r="L45" s="151"/>
      <c r="M45" s="84"/>
      <c r="N45" s="151"/>
      <c r="O45" s="84"/>
      <c r="P45" s="151"/>
      <c r="Q45" s="84" t="s">
        <v>82</v>
      </c>
      <c r="R45" s="151"/>
      <c r="S45" s="84" t="s">
        <v>282</v>
      </c>
      <c r="T45" s="151" t="s">
        <v>281</v>
      </c>
      <c r="V45" s="9"/>
    </row>
    <row r="46" spans="1:22" ht="14.4" x14ac:dyDescent="0.3">
      <c r="A46" s="2" t="s">
        <v>95</v>
      </c>
      <c r="B46" s="84">
        <v>5</v>
      </c>
      <c r="C46" s="277" t="s">
        <v>282</v>
      </c>
      <c r="D46" s="276" t="s">
        <v>476</v>
      </c>
      <c r="E46" s="84"/>
      <c r="F46" s="151"/>
      <c r="G46" s="84"/>
      <c r="H46" s="151"/>
      <c r="I46" s="84" t="s">
        <v>278</v>
      </c>
      <c r="J46" s="151"/>
      <c r="K46" s="84" t="s">
        <v>277</v>
      </c>
      <c r="L46" s="151"/>
      <c r="M46" s="84"/>
      <c r="N46" s="151"/>
      <c r="O46" s="84"/>
      <c r="P46" s="151"/>
      <c r="Q46" s="84" t="s">
        <v>82</v>
      </c>
      <c r="R46" s="151"/>
      <c r="S46" s="84" t="s">
        <v>282</v>
      </c>
      <c r="T46" s="151" t="s">
        <v>281</v>
      </c>
      <c r="V46" s="9"/>
    </row>
    <row r="47" spans="1:22" ht="14.4" x14ac:dyDescent="0.3">
      <c r="A47" s="2" t="s">
        <v>86</v>
      </c>
      <c r="B47" s="84">
        <v>6</v>
      </c>
      <c r="C47" s="277" t="s">
        <v>282</v>
      </c>
      <c r="D47" s="276" t="s">
        <v>89</v>
      </c>
      <c r="E47" s="84"/>
      <c r="F47" s="151"/>
      <c r="G47" s="84"/>
      <c r="H47" s="151"/>
      <c r="I47" s="84" t="s">
        <v>276</v>
      </c>
      <c r="J47" s="151"/>
      <c r="K47" s="84" t="s">
        <v>82</v>
      </c>
      <c r="L47" s="151" t="s">
        <v>277</v>
      </c>
      <c r="M47" s="84"/>
      <c r="N47" s="151"/>
      <c r="O47" s="84"/>
      <c r="P47" s="151"/>
      <c r="Q47" s="84" t="s">
        <v>278</v>
      </c>
      <c r="R47" s="151"/>
      <c r="S47" s="84" t="s">
        <v>282</v>
      </c>
      <c r="T47" s="151" t="s">
        <v>85</v>
      </c>
      <c r="V47" s="9"/>
    </row>
    <row r="48" spans="1:22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/>
      <c r="H48" s="149"/>
      <c r="I48" s="19" t="s">
        <v>276</v>
      </c>
      <c r="J48" s="149" t="s">
        <v>287</v>
      </c>
      <c r="K48" s="19" t="s">
        <v>82</v>
      </c>
      <c r="L48" s="149" t="s">
        <v>277</v>
      </c>
      <c r="M48" s="19"/>
      <c r="N48" s="149"/>
      <c r="O48" s="19"/>
      <c r="P48" s="149"/>
      <c r="Q48" s="19" t="s">
        <v>278</v>
      </c>
      <c r="R48" s="149"/>
      <c r="S48" s="19" t="s">
        <v>278</v>
      </c>
      <c r="T48" s="149"/>
      <c r="V48" s="9"/>
    </row>
    <row r="49" spans="1:22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/>
      <c r="H49" s="149"/>
      <c r="I49" s="19" t="s">
        <v>276</v>
      </c>
      <c r="J49" s="149"/>
      <c r="K49" s="19" t="s">
        <v>82</v>
      </c>
      <c r="L49" s="149" t="s">
        <v>277</v>
      </c>
      <c r="M49" s="19"/>
      <c r="N49" s="149"/>
      <c r="O49" s="19"/>
      <c r="P49" s="149"/>
      <c r="Q49" s="19" t="s">
        <v>278</v>
      </c>
      <c r="R49" s="149"/>
      <c r="S49" s="19" t="s">
        <v>278</v>
      </c>
      <c r="T49" s="149"/>
      <c r="V49" s="9"/>
    </row>
    <row r="50" spans="1:22" ht="14.4" x14ac:dyDescent="0.3">
      <c r="A50" s="2" t="s">
        <v>86</v>
      </c>
      <c r="B50" s="234">
        <v>9</v>
      </c>
      <c r="C50" s="275" t="s">
        <v>276</v>
      </c>
      <c r="D50" s="276"/>
      <c r="E50" s="234"/>
      <c r="F50" s="151"/>
      <c r="G50" s="234"/>
      <c r="H50" s="151"/>
      <c r="I50" s="234" t="s">
        <v>82</v>
      </c>
      <c r="J50" s="151" t="s">
        <v>492</v>
      </c>
      <c r="K50" s="234" t="s">
        <v>278</v>
      </c>
      <c r="L50" s="151"/>
      <c r="M50" s="234"/>
      <c r="N50" s="151"/>
      <c r="O50" s="234"/>
      <c r="P50" s="151"/>
      <c r="Q50" s="234" t="s">
        <v>278</v>
      </c>
      <c r="R50" s="151"/>
      <c r="S50" s="234" t="s">
        <v>276</v>
      </c>
      <c r="T50" s="151" t="s">
        <v>85</v>
      </c>
      <c r="V50" s="9"/>
    </row>
    <row r="51" spans="1:22" ht="14.4" x14ac:dyDescent="0.3">
      <c r="A51" s="1"/>
      <c r="B51" s="84">
        <v>10</v>
      </c>
      <c r="C51" s="277" t="s">
        <v>276</v>
      </c>
      <c r="D51" s="276"/>
      <c r="E51" s="84"/>
      <c r="F51" s="151"/>
      <c r="G51" s="84"/>
      <c r="H51" s="151"/>
      <c r="I51" s="84" t="s">
        <v>277</v>
      </c>
      <c r="J51" s="151" t="s">
        <v>82</v>
      </c>
      <c r="K51" s="84" t="s">
        <v>278</v>
      </c>
      <c r="L51" s="151" t="s">
        <v>276</v>
      </c>
      <c r="M51" s="84"/>
      <c r="N51" s="151"/>
      <c r="O51" s="84"/>
      <c r="P51" s="151"/>
      <c r="Q51" s="84" t="s">
        <v>278</v>
      </c>
      <c r="R51" s="151"/>
      <c r="S51" s="84" t="s">
        <v>276</v>
      </c>
      <c r="T51" s="151" t="s">
        <v>492</v>
      </c>
      <c r="V51" s="9"/>
    </row>
    <row r="52" spans="1:22" ht="14.4" x14ac:dyDescent="0.3">
      <c r="A52" s="1"/>
      <c r="B52" s="84">
        <v>11</v>
      </c>
      <c r="C52" s="277" t="s">
        <v>277</v>
      </c>
      <c r="D52" s="276"/>
      <c r="E52" s="84"/>
      <c r="F52" s="151"/>
      <c r="G52" s="84"/>
      <c r="H52" s="151"/>
      <c r="I52" s="84" t="s">
        <v>82</v>
      </c>
      <c r="J52" s="151"/>
      <c r="K52" s="84" t="s">
        <v>276</v>
      </c>
      <c r="L52" s="151" t="s">
        <v>531</v>
      </c>
      <c r="M52" s="84"/>
      <c r="N52" s="151"/>
      <c r="O52" s="84"/>
      <c r="P52" s="151"/>
      <c r="Q52" s="84" t="s">
        <v>282</v>
      </c>
      <c r="R52" s="151" t="s">
        <v>88</v>
      </c>
      <c r="S52" s="84" t="s">
        <v>277</v>
      </c>
      <c r="T52" s="151"/>
      <c r="V52" s="9"/>
    </row>
    <row r="53" spans="1:22" ht="14.4" x14ac:dyDescent="0.3">
      <c r="A53" s="1"/>
      <c r="B53" s="84">
        <v>12</v>
      </c>
      <c r="C53" s="277" t="s">
        <v>277</v>
      </c>
      <c r="D53" s="276"/>
      <c r="E53" s="84"/>
      <c r="F53" s="151"/>
      <c r="G53" s="84"/>
      <c r="H53" s="151"/>
      <c r="I53" s="84" t="s">
        <v>82</v>
      </c>
      <c r="J53" s="151"/>
      <c r="K53" s="84" t="s">
        <v>276</v>
      </c>
      <c r="L53" s="151" t="s">
        <v>537</v>
      </c>
      <c r="M53" s="84"/>
      <c r="N53" s="151"/>
      <c r="O53" s="84"/>
      <c r="P53" s="151"/>
      <c r="Q53" s="84" t="s">
        <v>282</v>
      </c>
      <c r="R53" s="151" t="s">
        <v>85</v>
      </c>
      <c r="S53" s="84" t="s">
        <v>277</v>
      </c>
      <c r="T53" s="151"/>
      <c r="V53" s="9"/>
    </row>
    <row r="54" spans="1:22" ht="14.4" x14ac:dyDescent="0.3">
      <c r="A54" s="1"/>
      <c r="B54" s="84">
        <v>13</v>
      </c>
      <c r="C54" s="277" t="s">
        <v>82</v>
      </c>
      <c r="D54" s="276" t="s">
        <v>89</v>
      </c>
      <c r="E54" s="84"/>
      <c r="F54" s="151"/>
      <c r="G54" s="84"/>
      <c r="H54" s="151"/>
      <c r="I54" s="84" t="s">
        <v>278</v>
      </c>
      <c r="J54" s="151"/>
      <c r="K54" s="84" t="s">
        <v>277</v>
      </c>
      <c r="L54" s="151"/>
      <c r="M54" s="84"/>
      <c r="N54" s="151"/>
      <c r="O54" s="84"/>
      <c r="P54" s="151"/>
      <c r="Q54" s="84" t="s">
        <v>282</v>
      </c>
      <c r="R54" s="151" t="s">
        <v>85</v>
      </c>
      <c r="S54" s="84" t="s">
        <v>82</v>
      </c>
      <c r="T54" s="151"/>
      <c r="V54" s="9"/>
    </row>
    <row r="55" spans="1:22" ht="14.4" x14ac:dyDescent="0.3">
      <c r="A55" s="2">
        <v>2</v>
      </c>
      <c r="B55" s="232">
        <v>14</v>
      </c>
      <c r="C55" s="232" t="s">
        <v>82</v>
      </c>
      <c r="D55" s="147"/>
      <c r="E55" s="232"/>
      <c r="F55" s="147"/>
      <c r="G55" s="232"/>
      <c r="H55" s="147"/>
      <c r="I55" s="232" t="s">
        <v>278</v>
      </c>
      <c r="J55" s="147"/>
      <c r="K55" s="232" t="s">
        <v>277</v>
      </c>
      <c r="L55" s="147"/>
      <c r="M55" s="232"/>
      <c r="N55" s="147"/>
      <c r="O55" s="232"/>
      <c r="P55" s="147"/>
      <c r="Q55" s="232" t="s">
        <v>278</v>
      </c>
      <c r="R55" s="147"/>
      <c r="S55" s="232" t="s">
        <v>82</v>
      </c>
      <c r="T55" s="147"/>
      <c r="V55" s="9"/>
    </row>
    <row r="56" spans="1:22" x14ac:dyDescent="0.25">
      <c r="A56" s="2">
        <v>0</v>
      </c>
      <c r="B56" s="19">
        <v>15</v>
      </c>
      <c r="C56" s="19" t="s">
        <v>82</v>
      </c>
      <c r="D56" s="149" t="s">
        <v>539</v>
      </c>
      <c r="E56" s="19"/>
      <c r="F56" s="149"/>
      <c r="G56" s="19"/>
      <c r="H56" s="149"/>
      <c r="I56" s="19" t="s">
        <v>278</v>
      </c>
      <c r="J56" s="149"/>
      <c r="K56" s="19" t="s">
        <v>277</v>
      </c>
      <c r="L56" s="149"/>
      <c r="M56" s="19"/>
      <c r="N56" s="149"/>
      <c r="O56" s="19"/>
      <c r="P56" s="149"/>
      <c r="Q56" s="19" t="s">
        <v>278</v>
      </c>
      <c r="R56" s="149"/>
      <c r="S56" s="19" t="s">
        <v>82</v>
      </c>
      <c r="T56" s="149"/>
      <c r="V56" s="9"/>
    </row>
    <row r="57" spans="1:22" ht="14.4" x14ac:dyDescent="0.3">
      <c r="A57" s="2">
        <v>2</v>
      </c>
      <c r="B57" s="234">
        <v>16</v>
      </c>
      <c r="C57" s="275" t="s">
        <v>278</v>
      </c>
      <c r="D57" s="276"/>
      <c r="E57" s="234"/>
      <c r="F57" s="151"/>
      <c r="G57" s="234"/>
      <c r="H57" s="151"/>
      <c r="I57" s="234" t="s">
        <v>282</v>
      </c>
      <c r="J57" s="151" t="s">
        <v>90</v>
      </c>
      <c r="K57" s="234" t="s">
        <v>558</v>
      </c>
      <c r="L57" s="151" t="s">
        <v>284</v>
      </c>
      <c r="M57" s="234"/>
      <c r="N57" s="151"/>
      <c r="O57" s="234"/>
      <c r="P57" s="151"/>
      <c r="Q57" s="234" t="s">
        <v>276</v>
      </c>
      <c r="R57" s="151"/>
      <c r="S57" s="234" t="s">
        <v>278</v>
      </c>
      <c r="T57" s="151"/>
      <c r="V57" s="9"/>
    </row>
    <row r="58" spans="1:22" ht="14.4" x14ac:dyDescent="0.3">
      <c r="A58" s="2">
        <v>6</v>
      </c>
      <c r="B58" s="84">
        <v>17</v>
      </c>
      <c r="C58" s="277" t="s">
        <v>278</v>
      </c>
      <c r="D58" s="276"/>
      <c r="E58" s="84"/>
      <c r="F58" s="151"/>
      <c r="G58" s="84"/>
      <c r="H58" s="151"/>
      <c r="I58" s="84" t="s">
        <v>282</v>
      </c>
      <c r="J58" s="151" t="s">
        <v>90</v>
      </c>
      <c r="K58" s="84" t="s">
        <v>82</v>
      </c>
      <c r="L58" s="151" t="s">
        <v>89</v>
      </c>
      <c r="M58" s="84"/>
      <c r="N58" s="151"/>
      <c r="O58" s="84"/>
      <c r="P58" s="151"/>
      <c r="Q58" s="84" t="s">
        <v>276</v>
      </c>
      <c r="R58" s="151"/>
      <c r="S58" s="84" t="s">
        <v>278</v>
      </c>
      <c r="T58" s="151"/>
      <c r="V58" s="9"/>
    </row>
    <row r="59" spans="1:22" ht="14.4" x14ac:dyDescent="0.3">
      <c r="A59" s="1"/>
      <c r="B59" s="84">
        <v>18</v>
      </c>
      <c r="C59" s="277" t="s">
        <v>276</v>
      </c>
      <c r="D59" s="276" t="s">
        <v>89</v>
      </c>
      <c r="E59" s="84"/>
      <c r="F59" s="151"/>
      <c r="G59" s="84"/>
      <c r="H59" s="151"/>
      <c r="I59" s="84" t="s">
        <v>505</v>
      </c>
      <c r="J59" s="151" t="s">
        <v>91</v>
      </c>
      <c r="K59" s="84" t="s">
        <v>278</v>
      </c>
      <c r="L59" s="151"/>
      <c r="M59" s="84"/>
      <c r="N59" s="151"/>
      <c r="O59" s="84"/>
      <c r="P59" s="151"/>
      <c r="Q59" s="84" t="s">
        <v>277</v>
      </c>
      <c r="R59" s="151" t="s">
        <v>502</v>
      </c>
      <c r="S59" s="84" t="s">
        <v>276</v>
      </c>
      <c r="T59" s="151" t="s">
        <v>495</v>
      </c>
      <c r="V59" s="9"/>
    </row>
    <row r="60" spans="1:22" ht="14.4" x14ac:dyDescent="0.3">
      <c r="A60" s="1"/>
      <c r="B60" s="84">
        <v>19</v>
      </c>
      <c r="C60" s="277" t="s">
        <v>276</v>
      </c>
      <c r="D60" s="276" t="s">
        <v>288</v>
      </c>
      <c r="E60" s="84"/>
      <c r="F60" s="151"/>
      <c r="G60" s="84"/>
      <c r="H60" s="151"/>
      <c r="I60" s="84" t="s">
        <v>278</v>
      </c>
      <c r="J60" s="151" t="s">
        <v>295</v>
      </c>
      <c r="K60" s="84" t="s">
        <v>278</v>
      </c>
      <c r="L60" s="151"/>
      <c r="M60" s="84"/>
      <c r="N60" s="151"/>
      <c r="O60" s="84"/>
      <c r="P60" s="151"/>
      <c r="Q60" s="84" t="s">
        <v>277</v>
      </c>
      <c r="R60" s="151" t="s">
        <v>502</v>
      </c>
      <c r="S60" s="84" t="s">
        <v>276</v>
      </c>
      <c r="T60" s="151" t="s">
        <v>514</v>
      </c>
      <c r="V60" s="9"/>
    </row>
    <row r="61" spans="1:22" ht="14.4" x14ac:dyDescent="0.3">
      <c r="A61" s="1"/>
      <c r="B61" s="84">
        <v>20</v>
      </c>
      <c r="C61" s="277" t="s">
        <v>277</v>
      </c>
      <c r="D61" s="276"/>
      <c r="E61" s="84"/>
      <c r="F61" s="151"/>
      <c r="G61" s="84"/>
      <c r="H61" s="151"/>
      <c r="I61" s="84" t="s">
        <v>278</v>
      </c>
      <c r="J61" s="151" t="s">
        <v>286</v>
      </c>
      <c r="K61" s="84" t="s">
        <v>276</v>
      </c>
      <c r="L61" s="151"/>
      <c r="M61" s="84"/>
      <c r="N61" s="151"/>
      <c r="O61" s="84"/>
      <c r="P61" s="151"/>
      <c r="Q61" s="84" t="s">
        <v>82</v>
      </c>
      <c r="R61" s="151"/>
      <c r="S61" s="84" t="s">
        <v>277</v>
      </c>
      <c r="T61" s="151"/>
      <c r="V61" s="9"/>
    </row>
    <row r="62" spans="1:22" ht="14.4" x14ac:dyDescent="0.3">
      <c r="A62" s="1"/>
      <c r="B62" s="232">
        <v>21</v>
      </c>
      <c r="C62" s="232" t="s">
        <v>277</v>
      </c>
      <c r="D62" s="147"/>
      <c r="E62" s="232"/>
      <c r="F62" s="147"/>
      <c r="G62" s="232"/>
      <c r="H62" s="147"/>
      <c r="I62" s="232" t="s">
        <v>278</v>
      </c>
      <c r="J62" s="147"/>
      <c r="K62" s="232" t="s">
        <v>276</v>
      </c>
      <c r="L62" s="147"/>
      <c r="M62" s="232"/>
      <c r="N62" s="147"/>
      <c r="O62" s="232"/>
      <c r="P62" s="147"/>
      <c r="Q62" s="232" t="s">
        <v>82</v>
      </c>
      <c r="R62" s="147"/>
      <c r="S62" s="232" t="s">
        <v>277</v>
      </c>
      <c r="T62" s="147"/>
      <c r="V62" s="9"/>
    </row>
    <row r="63" spans="1:22" x14ac:dyDescent="0.25">
      <c r="A63" s="1"/>
      <c r="B63" s="19">
        <v>22</v>
      </c>
      <c r="C63" s="19" t="s">
        <v>277</v>
      </c>
      <c r="D63" s="149"/>
      <c r="E63" s="19"/>
      <c r="F63" s="149"/>
      <c r="G63" s="19"/>
      <c r="H63" s="149"/>
      <c r="I63" s="19" t="s">
        <v>278</v>
      </c>
      <c r="J63" s="149"/>
      <c r="K63" s="19" t="s">
        <v>276</v>
      </c>
      <c r="L63" s="149" t="s">
        <v>18</v>
      </c>
      <c r="M63" s="19"/>
      <c r="N63" s="149"/>
      <c r="O63" s="19"/>
      <c r="P63" s="149"/>
      <c r="Q63" s="19" t="s">
        <v>82</v>
      </c>
      <c r="R63" s="149"/>
      <c r="S63" s="19" t="s">
        <v>277</v>
      </c>
      <c r="T63" s="149"/>
      <c r="V63" s="9"/>
    </row>
    <row r="64" spans="1:22" ht="14.4" x14ac:dyDescent="0.3">
      <c r="A64" s="1"/>
      <c r="B64" s="235">
        <v>23</v>
      </c>
      <c r="C64" s="260" t="s">
        <v>82</v>
      </c>
      <c r="D64" s="259" t="s">
        <v>277</v>
      </c>
      <c r="E64" s="235"/>
      <c r="F64" s="242"/>
      <c r="G64" s="235"/>
      <c r="H64" s="242"/>
      <c r="I64" s="235" t="s">
        <v>276</v>
      </c>
      <c r="J64" s="242"/>
      <c r="K64" s="235" t="s">
        <v>277</v>
      </c>
      <c r="L64" s="242" t="s">
        <v>276</v>
      </c>
      <c r="M64" s="235"/>
      <c r="N64" s="242"/>
      <c r="O64" s="235"/>
      <c r="P64" s="242"/>
      <c r="Q64" s="235" t="s">
        <v>278</v>
      </c>
      <c r="R64" s="242"/>
      <c r="S64" s="235" t="s">
        <v>82</v>
      </c>
      <c r="T64" s="242"/>
      <c r="V64" s="9"/>
    </row>
    <row r="65" spans="1:22" x14ac:dyDescent="0.25">
      <c r="A65" s="1"/>
      <c r="B65" s="116">
        <v>24</v>
      </c>
      <c r="C65" s="278" t="s">
        <v>82</v>
      </c>
      <c r="D65" s="279" t="s">
        <v>89</v>
      </c>
      <c r="E65" s="116"/>
      <c r="F65" s="152"/>
      <c r="G65" s="116"/>
      <c r="H65" s="152"/>
      <c r="I65" s="116" t="s">
        <v>276</v>
      </c>
      <c r="J65" s="152"/>
      <c r="K65" s="116" t="s">
        <v>277</v>
      </c>
      <c r="L65" s="152" t="s">
        <v>279</v>
      </c>
      <c r="M65" s="116"/>
      <c r="N65" s="152"/>
      <c r="O65" s="116"/>
      <c r="P65" s="152"/>
      <c r="Q65" s="116" t="s">
        <v>278</v>
      </c>
      <c r="R65" s="152"/>
      <c r="S65" s="116" t="s">
        <v>82</v>
      </c>
      <c r="T65" s="152"/>
      <c r="V65" s="9"/>
    </row>
    <row r="66" spans="1:22" ht="14.4" x14ac:dyDescent="0.3">
      <c r="A66" s="1"/>
      <c r="B66" s="84">
        <v>25</v>
      </c>
      <c r="C66" s="277" t="s">
        <v>278</v>
      </c>
      <c r="D66" s="276"/>
      <c r="E66" s="84"/>
      <c r="F66" s="151"/>
      <c r="G66" s="84"/>
      <c r="H66" s="151"/>
      <c r="I66" s="84" t="s">
        <v>512</v>
      </c>
      <c r="J66" s="151" t="s">
        <v>284</v>
      </c>
      <c r="K66" s="84" t="s">
        <v>82</v>
      </c>
      <c r="L66" s="151" t="s">
        <v>87</v>
      </c>
      <c r="M66" s="84"/>
      <c r="N66" s="151"/>
      <c r="O66" s="84"/>
      <c r="P66" s="151"/>
      <c r="Q66" s="84" t="s">
        <v>276</v>
      </c>
      <c r="R66" s="151" t="s">
        <v>288</v>
      </c>
      <c r="S66" s="84" t="s">
        <v>278</v>
      </c>
      <c r="T66" s="151"/>
      <c r="V66" s="9"/>
    </row>
    <row r="67" spans="1:22" x14ac:dyDescent="0.25">
      <c r="A67" s="1"/>
      <c r="B67" s="116">
        <v>26</v>
      </c>
      <c r="C67" s="278" t="s">
        <v>278</v>
      </c>
      <c r="D67" s="279"/>
      <c r="E67" s="116"/>
      <c r="F67" s="152"/>
      <c r="G67" s="116"/>
      <c r="H67" s="152"/>
      <c r="I67" s="116" t="s">
        <v>277</v>
      </c>
      <c r="J67" s="152" t="s">
        <v>82</v>
      </c>
      <c r="K67" s="116" t="s">
        <v>82</v>
      </c>
      <c r="L67" s="152" t="s">
        <v>85</v>
      </c>
      <c r="M67" s="116"/>
      <c r="N67" s="152"/>
      <c r="O67" s="116"/>
      <c r="P67" s="152"/>
      <c r="Q67" s="116" t="s">
        <v>276</v>
      </c>
      <c r="R67" s="152"/>
      <c r="S67" s="116" t="s">
        <v>278</v>
      </c>
      <c r="T67" s="152"/>
      <c r="V67" s="9"/>
    </row>
    <row r="68" spans="1:22" ht="14.4" x14ac:dyDescent="0.3">
      <c r="A68" s="1"/>
      <c r="B68" s="84">
        <v>27</v>
      </c>
      <c r="C68" s="277" t="s">
        <v>276</v>
      </c>
      <c r="D68" s="276"/>
      <c r="E68" s="84"/>
      <c r="F68" s="151"/>
      <c r="G68" s="84"/>
      <c r="H68" s="151"/>
      <c r="I68" s="84" t="s">
        <v>82</v>
      </c>
      <c r="J68" s="151" t="s">
        <v>85</v>
      </c>
      <c r="K68" s="84" t="s">
        <v>278</v>
      </c>
      <c r="L68" s="151"/>
      <c r="M68" s="84"/>
      <c r="N68" s="151"/>
      <c r="O68" s="84"/>
      <c r="P68" s="151"/>
      <c r="Q68" s="84" t="s">
        <v>277</v>
      </c>
      <c r="R68" s="151"/>
      <c r="S68" s="84" t="s">
        <v>276</v>
      </c>
      <c r="T68" s="151"/>
      <c r="V68" s="9"/>
    </row>
    <row r="69" spans="1:22" ht="15" thickBot="1" x14ac:dyDescent="0.35">
      <c r="A69" s="1"/>
      <c r="B69" s="236">
        <v>28</v>
      </c>
      <c r="C69" s="236" t="s">
        <v>276</v>
      </c>
      <c r="D69" s="243"/>
      <c r="E69" s="236"/>
      <c r="F69" s="243"/>
      <c r="G69" s="236"/>
      <c r="H69" s="243"/>
      <c r="I69" s="236" t="s">
        <v>82</v>
      </c>
      <c r="J69" s="243"/>
      <c r="K69" s="236" t="s">
        <v>278</v>
      </c>
      <c r="L69" s="243"/>
      <c r="M69" s="236"/>
      <c r="N69" s="243"/>
      <c r="O69" s="236"/>
      <c r="P69" s="243"/>
      <c r="Q69" s="236" t="s">
        <v>277</v>
      </c>
      <c r="R69" s="243" t="s">
        <v>287</v>
      </c>
      <c r="S69" s="236" t="s">
        <v>276</v>
      </c>
      <c r="T69" s="243"/>
      <c r="V69" s="9"/>
    </row>
    <row r="70" spans="1:22" x14ac:dyDescent="0.25">
      <c r="A70" s="1"/>
      <c r="B70" s="80">
        <v>1</v>
      </c>
      <c r="C70" s="80" t="s">
        <v>276</v>
      </c>
      <c r="D70" s="157"/>
      <c r="E70" s="80"/>
      <c r="F70" s="157"/>
      <c r="G70" s="80"/>
      <c r="H70" s="157"/>
      <c r="I70" s="80" t="s">
        <v>82</v>
      </c>
      <c r="J70" s="157"/>
      <c r="K70" s="80" t="s">
        <v>278</v>
      </c>
      <c r="L70" s="157"/>
      <c r="M70" s="80"/>
      <c r="N70" s="157"/>
      <c r="O70" s="80"/>
      <c r="P70" s="157"/>
      <c r="Q70" s="80" t="s">
        <v>277</v>
      </c>
      <c r="R70" s="157"/>
      <c r="S70" s="80" t="s">
        <v>276</v>
      </c>
      <c r="T70" s="157" t="s">
        <v>22</v>
      </c>
      <c r="V70" s="9"/>
    </row>
    <row r="71" spans="1:22" x14ac:dyDescent="0.25">
      <c r="A71" s="1"/>
      <c r="B71" s="237">
        <v>2</v>
      </c>
      <c r="C71" s="280" t="s">
        <v>277</v>
      </c>
      <c r="D71" s="281"/>
      <c r="E71" s="237"/>
      <c r="F71" s="244"/>
      <c r="G71" s="237"/>
      <c r="H71" s="244"/>
      <c r="I71" s="237" t="s">
        <v>278</v>
      </c>
      <c r="J71" s="244"/>
      <c r="K71" s="237" t="s">
        <v>282</v>
      </c>
      <c r="L71" s="244" t="s">
        <v>87</v>
      </c>
      <c r="M71" s="237"/>
      <c r="N71" s="244"/>
      <c r="O71" s="237"/>
      <c r="P71" s="244"/>
      <c r="Q71" s="237" t="s">
        <v>82</v>
      </c>
      <c r="R71" s="244"/>
      <c r="S71" s="237" t="s">
        <v>277</v>
      </c>
      <c r="T71" s="244"/>
      <c r="V71" s="9"/>
    </row>
    <row r="72" spans="1:22" x14ac:dyDescent="0.25">
      <c r="A72" s="2" t="s">
        <v>98</v>
      </c>
      <c r="B72" s="37">
        <v>3</v>
      </c>
      <c r="C72" s="278" t="s">
        <v>277</v>
      </c>
      <c r="D72" s="279"/>
      <c r="E72" s="37"/>
      <c r="F72" s="154"/>
      <c r="G72" s="37"/>
      <c r="H72" s="154"/>
      <c r="I72" s="37" t="s">
        <v>278</v>
      </c>
      <c r="J72" s="154"/>
      <c r="K72" s="37" t="s">
        <v>282</v>
      </c>
      <c r="L72" s="154" t="s">
        <v>85</v>
      </c>
      <c r="M72" s="37"/>
      <c r="N72" s="154"/>
      <c r="O72" s="37"/>
      <c r="P72" s="154"/>
      <c r="Q72" s="37" t="s">
        <v>82</v>
      </c>
      <c r="R72" s="154"/>
      <c r="S72" s="37" t="s">
        <v>277</v>
      </c>
      <c r="T72" s="154"/>
      <c r="V72" s="9"/>
    </row>
    <row r="73" spans="1:22" x14ac:dyDescent="0.25">
      <c r="A73" s="2" t="s">
        <v>94</v>
      </c>
      <c r="B73" s="37">
        <v>4</v>
      </c>
      <c r="C73" s="278" t="s">
        <v>82</v>
      </c>
      <c r="D73" s="279"/>
      <c r="E73" s="37"/>
      <c r="F73" s="154"/>
      <c r="G73" s="37"/>
      <c r="H73" s="154"/>
      <c r="I73" s="37" t="s">
        <v>276</v>
      </c>
      <c r="J73" s="154" t="s">
        <v>85</v>
      </c>
      <c r="K73" s="37" t="s">
        <v>282</v>
      </c>
      <c r="L73" s="154" t="s">
        <v>85</v>
      </c>
      <c r="M73" s="37"/>
      <c r="N73" s="154"/>
      <c r="O73" s="37"/>
      <c r="P73" s="154"/>
      <c r="Q73" s="37" t="s">
        <v>278</v>
      </c>
      <c r="R73" s="154"/>
      <c r="S73" s="37" t="s">
        <v>82</v>
      </c>
      <c r="T73" s="154"/>
      <c r="V73" s="9"/>
    </row>
    <row r="74" spans="1:22" x14ac:dyDescent="0.25">
      <c r="A74" s="2" t="s">
        <v>86</v>
      </c>
      <c r="B74" s="37">
        <v>5</v>
      </c>
      <c r="C74" s="278" t="s">
        <v>82</v>
      </c>
      <c r="D74" s="279" t="s">
        <v>85</v>
      </c>
      <c r="E74" s="37"/>
      <c r="F74" s="154"/>
      <c r="G74" s="37"/>
      <c r="H74" s="154"/>
      <c r="I74" s="37" t="s">
        <v>276</v>
      </c>
      <c r="J74" s="154" t="s">
        <v>288</v>
      </c>
      <c r="K74" s="37" t="s">
        <v>278</v>
      </c>
      <c r="L74" s="154"/>
      <c r="M74" s="37"/>
      <c r="N74" s="154"/>
      <c r="O74" s="37"/>
      <c r="P74" s="154"/>
      <c r="Q74" s="37" t="s">
        <v>278</v>
      </c>
      <c r="R74" s="154"/>
      <c r="S74" s="37" t="s">
        <v>82</v>
      </c>
      <c r="T74" s="154"/>
      <c r="V74" s="9"/>
    </row>
    <row r="75" spans="1:22" ht="14.4" x14ac:dyDescent="0.3">
      <c r="A75" s="2" t="s">
        <v>99</v>
      </c>
      <c r="B75" s="85">
        <v>6</v>
      </c>
      <c r="C75" s="258" t="s">
        <v>278</v>
      </c>
      <c r="D75" s="259"/>
      <c r="E75" s="85"/>
      <c r="F75" s="148"/>
      <c r="G75" s="85"/>
      <c r="H75" s="148"/>
      <c r="I75" s="85" t="s">
        <v>277</v>
      </c>
      <c r="J75" s="148" t="s">
        <v>82</v>
      </c>
      <c r="K75" s="85" t="s">
        <v>278</v>
      </c>
      <c r="L75" s="148"/>
      <c r="M75" s="85"/>
      <c r="N75" s="148"/>
      <c r="O75" s="85"/>
      <c r="P75" s="148"/>
      <c r="Q75" s="85" t="s">
        <v>276</v>
      </c>
      <c r="R75" s="148" t="s">
        <v>288</v>
      </c>
      <c r="S75" s="85" t="s">
        <v>278</v>
      </c>
      <c r="T75" s="148"/>
      <c r="V75" s="9"/>
    </row>
    <row r="76" spans="1:22" ht="14.4" x14ac:dyDescent="0.3">
      <c r="A76" s="1"/>
      <c r="B76" s="232">
        <v>7</v>
      </c>
      <c r="C76" s="232" t="s">
        <v>278</v>
      </c>
      <c r="D76" s="147"/>
      <c r="E76" s="232"/>
      <c r="F76" s="147"/>
      <c r="G76" s="232"/>
      <c r="H76" s="147"/>
      <c r="I76" s="232" t="s">
        <v>277</v>
      </c>
      <c r="J76" s="147" t="s">
        <v>82</v>
      </c>
      <c r="K76" s="232" t="s">
        <v>278</v>
      </c>
      <c r="L76" s="147"/>
      <c r="M76" s="232"/>
      <c r="N76" s="147"/>
      <c r="O76" s="232"/>
      <c r="P76" s="147"/>
      <c r="Q76" s="232" t="s">
        <v>276</v>
      </c>
      <c r="R76" s="147"/>
      <c r="S76" s="232" t="s">
        <v>278</v>
      </c>
      <c r="T76" s="147"/>
      <c r="V76" s="9"/>
    </row>
    <row r="77" spans="1:22" x14ac:dyDescent="0.25">
      <c r="A77" s="1"/>
      <c r="B77" s="19">
        <v>8</v>
      </c>
      <c r="C77" s="19" t="s">
        <v>278</v>
      </c>
      <c r="D77" s="149" t="s">
        <v>82</v>
      </c>
      <c r="E77" s="19"/>
      <c r="F77" s="149"/>
      <c r="G77" s="19"/>
      <c r="H77" s="149"/>
      <c r="I77" s="19" t="s">
        <v>277</v>
      </c>
      <c r="J77" s="149" t="s">
        <v>82</v>
      </c>
      <c r="K77" s="19" t="s">
        <v>278</v>
      </c>
      <c r="L77" s="149"/>
      <c r="M77" s="19"/>
      <c r="N77" s="149"/>
      <c r="O77" s="19"/>
      <c r="P77" s="149"/>
      <c r="Q77" s="19" t="s">
        <v>276</v>
      </c>
      <c r="R77" s="149"/>
      <c r="S77" s="19" t="s">
        <v>278</v>
      </c>
      <c r="T77" s="149"/>
      <c r="V77" s="9"/>
    </row>
    <row r="78" spans="1:22" ht="14.4" x14ac:dyDescent="0.3">
      <c r="A78" s="2">
        <v>2</v>
      </c>
      <c r="B78" s="233">
        <v>9</v>
      </c>
      <c r="C78" s="260" t="s">
        <v>278</v>
      </c>
      <c r="D78" s="259"/>
      <c r="E78" s="233"/>
      <c r="F78" s="148"/>
      <c r="G78" s="233" t="s">
        <v>83</v>
      </c>
      <c r="H78" s="148"/>
      <c r="I78" s="233" t="s">
        <v>82</v>
      </c>
      <c r="J78" s="148"/>
      <c r="K78" s="233" t="s">
        <v>276</v>
      </c>
      <c r="L78" s="148"/>
      <c r="M78" s="233"/>
      <c r="N78" s="148"/>
      <c r="O78" s="233"/>
      <c r="P78" s="148"/>
      <c r="Q78" s="233" t="s">
        <v>277</v>
      </c>
      <c r="R78" s="148"/>
      <c r="S78" s="233" t="s">
        <v>282</v>
      </c>
      <c r="T78" s="148" t="s">
        <v>281</v>
      </c>
      <c r="V78" s="9"/>
    </row>
    <row r="79" spans="1:22" ht="14.4" x14ac:dyDescent="0.3">
      <c r="A79" s="2">
        <v>0</v>
      </c>
      <c r="B79" s="85">
        <v>10</v>
      </c>
      <c r="C79" s="258" t="s">
        <v>282</v>
      </c>
      <c r="D79" s="259" t="s">
        <v>85</v>
      </c>
      <c r="E79" s="85"/>
      <c r="F79" s="148"/>
      <c r="G79" s="85" t="s">
        <v>83</v>
      </c>
      <c r="H79" s="148"/>
      <c r="I79" s="85" t="s">
        <v>82</v>
      </c>
      <c r="J79" s="148"/>
      <c r="K79" s="85" t="s">
        <v>276</v>
      </c>
      <c r="L79" s="148"/>
      <c r="M79" s="85"/>
      <c r="N79" s="148"/>
      <c r="O79" s="85"/>
      <c r="P79" s="148"/>
      <c r="Q79" s="85" t="s">
        <v>277</v>
      </c>
      <c r="R79" s="148" t="s">
        <v>288</v>
      </c>
      <c r="S79" s="85" t="s">
        <v>282</v>
      </c>
      <c r="T79" s="148" t="s">
        <v>281</v>
      </c>
      <c r="V79" s="9"/>
    </row>
    <row r="80" spans="1:22" ht="14.4" x14ac:dyDescent="0.3">
      <c r="A80" s="2">
        <v>2</v>
      </c>
      <c r="B80" s="85">
        <v>11</v>
      </c>
      <c r="C80" s="258" t="s">
        <v>282</v>
      </c>
      <c r="D80" s="259" t="s">
        <v>87</v>
      </c>
      <c r="E80" s="85"/>
      <c r="F80" s="148"/>
      <c r="G80" s="85" t="s">
        <v>83</v>
      </c>
      <c r="H80" s="148"/>
      <c r="I80" s="85" t="s">
        <v>278</v>
      </c>
      <c r="J80" s="148"/>
      <c r="K80" s="85" t="s">
        <v>277</v>
      </c>
      <c r="L80" s="148"/>
      <c r="M80" s="85"/>
      <c r="N80" s="148"/>
      <c r="O80" s="85"/>
      <c r="P80" s="148"/>
      <c r="Q80" s="85" t="s">
        <v>82</v>
      </c>
      <c r="R80" s="148"/>
      <c r="S80" s="85" t="s">
        <v>282</v>
      </c>
      <c r="T80" s="148" t="s">
        <v>281</v>
      </c>
      <c r="V80" s="9"/>
    </row>
    <row r="81" spans="1:22" ht="14.4" x14ac:dyDescent="0.3">
      <c r="A81" s="2">
        <v>6</v>
      </c>
      <c r="B81" s="85">
        <v>12</v>
      </c>
      <c r="C81" s="258" t="s">
        <v>282</v>
      </c>
      <c r="D81" s="259" t="s">
        <v>82</v>
      </c>
      <c r="E81" s="85"/>
      <c r="F81" s="148"/>
      <c r="G81" s="85" t="s">
        <v>83</v>
      </c>
      <c r="H81" s="148"/>
      <c r="I81" s="85" t="s">
        <v>278</v>
      </c>
      <c r="J81" s="148"/>
      <c r="K81" s="85" t="s">
        <v>277</v>
      </c>
      <c r="L81" s="148"/>
      <c r="M81" s="85"/>
      <c r="N81" s="148"/>
      <c r="O81" s="85"/>
      <c r="P81" s="148"/>
      <c r="Q81" s="85" t="s">
        <v>82</v>
      </c>
      <c r="R81" s="148"/>
      <c r="S81" s="85" t="s">
        <v>278</v>
      </c>
      <c r="T81" s="148"/>
      <c r="V81" s="9"/>
    </row>
    <row r="82" spans="1:22" ht="14.4" x14ac:dyDescent="0.3">
      <c r="A82" s="1"/>
      <c r="B82" s="85">
        <v>13</v>
      </c>
      <c r="C82" s="258" t="s">
        <v>278</v>
      </c>
      <c r="D82" s="259"/>
      <c r="E82" s="85"/>
      <c r="F82" s="148"/>
      <c r="G82" s="85" t="s">
        <v>83</v>
      </c>
      <c r="H82" s="148"/>
      <c r="I82" s="85" t="s">
        <v>276</v>
      </c>
      <c r="J82" s="148" t="s">
        <v>288</v>
      </c>
      <c r="K82" s="85" t="s">
        <v>82</v>
      </c>
      <c r="L82" s="148" t="s">
        <v>277</v>
      </c>
      <c r="M82" s="85"/>
      <c r="N82" s="148"/>
      <c r="O82" s="85"/>
      <c r="P82" s="148"/>
      <c r="Q82" s="85" t="s">
        <v>278</v>
      </c>
      <c r="R82" s="148"/>
      <c r="S82" s="85" t="s">
        <v>278</v>
      </c>
      <c r="T82" s="148"/>
      <c r="V82" s="9"/>
    </row>
    <row r="83" spans="1:22" ht="14.4" x14ac:dyDescent="0.3">
      <c r="A83" s="1"/>
      <c r="B83" s="232">
        <v>14</v>
      </c>
      <c r="C83" s="232" t="s">
        <v>278</v>
      </c>
      <c r="D83" s="147"/>
      <c r="E83" s="232"/>
      <c r="F83" s="147"/>
      <c r="G83" s="232" t="s">
        <v>278</v>
      </c>
      <c r="H83" s="147"/>
      <c r="I83" s="232" t="s">
        <v>276</v>
      </c>
      <c r="J83" s="147" t="s">
        <v>492</v>
      </c>
      <c r="K83" s="232" t="s">
        <v>82</v>
      </c>
      <c r="L83" s="147" t="s">
        <v>277</v>
      </c>
      <c r="M83" s="232"/>
      <c r="N83" s="147"/>
      <c r="O83" s="232"/>
      <c r="P83" s="147"/>
      <c r="Q83" s="232" t="s">
        <v>278</v>
      </c>
      <c r="R83" s="147"/>
      <c r="S83" s="232" t="s">
        <v>278</v>
      </c>
      <c r="T83" s="147"/>
      <c r="V83" s="9"/>
    </row>
    <row r="84" spans="1:22" x14ac:dyDescent="0.25">
      <c r="A84" s="1"/>
      <c r="B84" s="19">
        <v>15</v>
      </c>
      <c r="C84" s="19" t="s">
        <v>278</v>
      </c>
      <c r="D84" s="149"/>
      <c r="E84" s="19"/>
      <c r="F84" s="149"/>
      <c r="G84" s="19" t="s">
        <v>278</v>
      </c>
      <c r="H84" s="149"/>
      <c r="I84" s="19" t="s">
        <v>276</v>
      </c>
      <c r="J84" s="149" t="s">
        <v>492</v>
      </c>
      <c r="K84" s="19" t="s">
        <v>277</v>
      </c>
      <c r="L84" s="149" t="s">
        <v>22</v>
      </c>
      <c r="M84" s="19"/>
      <c r="N84" s="149"/>
      <c r="O84" s="19"/>
      <c r="P84" s="149"/>
      <c r="Q84" s="19" t="s">
        <v>278</v>
      </c>
      <c r="R84" s="149"/>
      <c r="S84" s="19" t="s">
        <v>278</v>
      </c>
      <c r="T84" s="149"/>
      <c r="V84" s="9"/>
    </row>
    <row r="85" spans="1:22" ht="14.4" x14ac:dyDescent="0.3">
      <c r="A85" s="289" t="s">
        <v>482</v>
      </c>
      <c r="B85" s="233">
        <v>16</v>
      </c>
      <c r="C85" s="260" t="s">
        <v>276</v>
      </c>
      <c r="D85" s="259" t="s">
        <v>88</v>
      </c>
      <c r="E85" s="233"/>
      <c r="F85" s="148"/>
      <c r="G85" s="233" t="s">
        <v>276</v>
      </c>
      <c r="H85" s="148"/>
      <c r="I85" s="233" t="s">
        <v>277</v>
      </c>
      <c r="J85" s="148" t="s">
        <v>492</v>
      </c>
      <c r="K85" s="233" t="s">
        <v>278</v>
      </c>
      <c r="L85" s="148"/>
      <c r="M85" s="233"/>
      <c r="N85" s="148"/>
      <c r="O85" s="233"/>
      <c r="P85" s="148"/>
      <c r="Q85" s="233" t="s">
        <v>282</v>
      </c>
      <c r="R85" s="148"/>
      <c r="S85" s="233" t="s">
        <v>276</v>
      </c>
      <c r="T85" s="148" t="s">
        <v>587</v>
      </c>
      <c r="V85" s="9"/>
    </row>
    <row r="86" spans="1:22" ht="14.4" x14ac:dyDescent="0.3">
      <c r="A86" s="289"/>
      <c r="B86" s="85">
        <v>17</v>
      </c>
      <c r="C86" s="258" t="s">
        <v>276</v>
      </c>
      <c r="D86" s="259"/>
      <c r="E86" s="85"/>
      <c r="F86" s="148"/>
      <c r="G86" s="85" t="s">
        <v>276</v>
      </c>
      <c r="H86" s="148" t="s">
        <v>85</v>
      </c>
      <c r="I86" s="85" t="s">
        <v>277</v>
      </c>
      <c r="J86" s="148" t="s">
        <v>492</v>
      </c>
      <c r="K86" s="85" t="s">
        <v>278</v>
      </c>
      <c r="L86" s="148"/>
      <c r="M86" s="85"/>
      <c r="N86" s="148"/>
      <c r="O86" s="85"/>
      <c r="P86" s="148"/>
      <c r="Q86" s="85" t="s">
        <v>282</v>
      </c>
      <c r="R86" s="148" t="s">
        <v>88</v>
      </c>
      <c r="S86" s="85" t="s">
        <v>276</v>
      </c>
      <c r="T86" s="148"/>
      <c r="V86" s="9"/>
    </row>
    <row r="87" spans="1:22" ht="14.4" x14ac:dyDescent="0.3">
      <c r="A87" s="289"/>
      <c r="B87" s="85">
        <v>18</v>
      </c>
      <c r="C87" s="258" t="s">
        <v>277</v>
      </c>
      <c r="D87" s="259"/>
      <c r="E87" s="85"/>
      <c r="F87" s="148"/>
      <c r="G87" s="85" t="s">
        <v>276</v>
      </c>
      <c r="H87" s="148"/>
      <c r="I87" s="85" t="s">
        <v>82</v>
      </c>
      <c r="J87" s="148" t="s">
        <v>492</v>
      </c>
      <c r="K87" s="85" t="s">
        <v>276</v>
      </c>
      <c r="L87" s="148"/>
      <c r="M87" s="85"/>
      <c r="N87" s="148"/>
      <c r="O87" s="85"/>
      <c r="P87" s="148"/>
      <c r="Q87" s="85" t="s">
        <v>282</v>
      </c>
      <c r="R87" s="148" t="s">
        <v>85</v>
      </c>
      <c r="S87" s="85" t="s">
        <v>495</v>
      </c>
      <c r="T87" s="148" t="s">
        <v>286</v>
      </c>
      <c r="V87" s="9"/>
    </row>
    <row r="88" spans="1:22" ht="14.4" x14ac:dyDescent="0.3">
      <c r="A88" s="289"/>
      <c r="B88" s="85">
        <v>19</v>
      </c>
      <c r="C88" s="258" t="s">
        <v>277</v>
      </c>
      <c r="D88" s="259" t="s">
        <v>82</v>
      </c>
      <c r="E88" s="85"/>
      <c r="F88" s="148"/>
      <c r="G88" s="85" t="s">
        <v>276</v>
      </c>
      <c r="H88" s="148"/>
      <c r="I88" s="85" t="s">
        <v>82</v>
      </c>
      <c r="J88" s="148"/>
      <c r="K88" s="85" t="s">
        <v>276</v>
      </c>
      <c r="L88" s="148"/>
      <c r="M88" s="85"/>
      <c r="N88" s="148"/>
      <c r="O88" s="85"/>
      <c r="P88" s="148"/>
      <c r="Q88" s="85" t="s">
        <v>278</v>
      </c>
      <c r="R88" s="148"/>
      <c r="S88" s="85" t="s">
        <v>277</v>
      </c>
      <c r="T88" s="148"/>
      <c r="V88" s="9"/>
    </row>
    <row r="89" spans="1:22" x14ac:dyDescent="0.25">
      <c r="A89" s="289"/>
      <c r="B89" s="37">
        <v>20</v>
      </c>
      <c r="C89" s="278" t="s">
        <v>539</v>
      </c>
      <c r="D89" s="279" t="s">
        <v>284</v>
      </c>
      <c r="E89" s="37"/>
      <c r="F89" s="154"/>
      <c r="G89" s="37" t="s">
        <v>276</v>
      </c>
      <c r="H89" s="154"/>
      <c r="I89" s="37" t="s">
        <v>278</v>
      </c>
      <c r="J89" s="154"/>
      <c r="K89" s="37" t="s">
        <v>277</v>
      </c>
      <c r="L89" s="154"/>
      <c r="M89" s="37"/>
      <c r="N89" s="154"/>
      <c r="O89" s="37"/>
      <c r="P89" s="154"/>
      <c r="Q89" s="37" t="s">
        <v>278</v>
      </c>
      <c r="R89" s="154"/>
      <c r="S89" s="37" t="s">
        <v>82</v>
      </c>
      <c r="T89" s="154" t="s">
        <v>539</v>
      </c>
      <c r="V89" s="9"/>
    </row>
    <row r="90" spans="1:22" ht="14.4" x14ac:dyDescent="0.3">
      <c r="A90" s="289"/>
      <c r="B90" s="232">
        <v>21</v>
      </c>
      <c r="C90" s="232" t="s">
        <v>82</v>
      </c>
      <c r="D90" s="147"/>
      <c r="E90" s="232"/>
      <c r="F90" s="147"/>
      <c r="G90" s="232" t="s">
        <v>278</v>
      </c>
      <c r="H90" s="147"/>
      <c r="I90" s="232" t="s">
        <v>278</v>
      </c>
      <c r="J90" s="147"/>
      <c r="K90" s="232" t="s">
        <v>277</v>
      </c>
      <c r="L90" s="147"/>
      <c r="M90" s="232"/>
      <c r="N90" s="147"/>
      <c r="O90" s="232"/>
      <c r="P90" s="147"/>
      <c r="Q90" s="232" t="s">
        <v>278</v>
      </c>
      <c r="R90" s="147"/>
      <c r="S90" s="232" t="s">
        <v>82</v>
      </c>
      <c r="T90" s="147"/>
      <c r="V90" s="9"/>
    </row>
    <row r="91" spans="1:22" x14ac:dyDescent="0.25">
      <c r="A91" s="289"/>
      <c r="B91" s="19">
        <v>22</v>
      </c>
      <c r="C91" s="19" t="s">
        <v>82</v>
      </c>
      <c r="D91" s="149"/>
      <c r="E91" s="19"/>
      <c r="F91" s="149"/>
      <c r="G91" s="19" t="s">
        <v>278</v>
      </c>
      <c r="H91" s="149"/>
      <c r="I91" s="19" t="s">
        <v>278</v>
      </c>
      <c r="J91" s="149"/>
      <c r="K91" s="19" t="s">
        <v>277</v>
      </c>
      <c r="L91" s="149"/>
      <c r="M91" s="19"/>
      <c r="N91" s="149"/>
      <c r="O91" s="19"/>
      <c r="P91" s="149"/>
      <c r="Q91" s="19" t="s">
        <v>278</v>
      </c>
      <c r="R91" s="149"/>
      <c r="S91" s="19" t="s">
        <v>82</v>
      </c>
      <c r="T91" s="149"/>
      <c r="V91" s="9"/>
    </row>
    <row r="92" spans="1:22" ht="14.4" x14ac:dyDescent="0.3">
      <c r="A92" s="289"/>
      <c r="B92" s="233">
        <v>23</v>
      </c>
      <c r="C92" s="260" t="s">
        <v>278</v>
      </c>
      <c r="D92" s="259"/>
      <c r="E92" s="233"/>
      <c r="F92" s="148"/>
      <c r="G92" s="233" t="s">
        <v>277</v>
      </c>
      <c r="H92" s="148"/>
      <c r="I92" s="233" t="s">
        <v>278</v>
      </c>
      <c r="J92" s="148"/>
      <c r="K92" s="233" t="s">
        <v>82</v>
      </c>
      <c r="L92" s="148" t="s">
        <v>277</v>
      </c>
      <c r="M92" s="233"/>
      <c r="N92" s="148"/>
      <c r="O92" s="233"/>
      <c r="P92" s="148"/>
      <c r="Q92" s="233" t="s">
        <v>276</v>
      </c>
      <c r="R92" s="148"/>
      <c r="S92" s="233" t="s">
        <v>278</v>
      </c>
      <c r="T92" s="148"/>
      <c r="V92" s="9"/>
    </row>
    <row r="93" spans="1:22" ht="14.4" x14ac:dyDescent="0.3">
      <c r="A93" s="1"/>
      <c r="B93" s="85">
        <v>24</v>
      </c>
      <c r="C93" s="258" t="s">
        <v>278</v>
      </c>
      <c r="D93" s="259"/>
      <c r="E93" s="85"/>
      <c r="F93" s="148"/>
      <c r="G93" s="85" t="s">
        <v>277</v>
      </c>
      <c r="H93" s="148"/>
      <c r="I93" s="85" t="s">
        <v>278</v>
      </c>
      <c r="J93" s="148"/>
      <c r="K93" s="85" t="s">
        <v>82</v>
      </c>
      <c r="L93" s="148" t="s">
        <v>277</v>
      </c>
      <c r="M93" s="85"/>
      <c r="N93" s="148"/>
      <c r="O93" s="85"/>
      <c r="P93" s="148"/>
      <c r="Q93" s="85" t="s">
        <v>276</v>
      </c>
      <c r="R93" s="148" t="s">
        <v>288</v>
      </c>
      <c r="S93" s="85" t="s">
        <v>278</v>
      </c>
      <c r="T93" s="148"/>
      <c r="V93" s="9"/>
    </row>
    <row r="94" spans="1:22" ht="14.4" x14ac:dyDescent="0.3">
      <c r="A94" s="1"/>
      <c r="B94" s="85">
        <v>25</v>
      </c>
      <c r="C94" s="258" t="s">
        <v>276</v>
      </c>
      <c r="D94" s="259"/>
      <c r="E94" s="85"/>
      <c r="F94" s="148"/>
      <c r="G94" s="85" t="s">
        <v>277</v>
      </c>
      <c r="H94" s="148"/>
      <c r="I94" s="85" t="s">
        <v>282</v>
      </c>
      <c r="J94" s="148" t="s">
        <v>85</v>
      </c>
      <c r="K94" s="85" t="s">
        <v>278</v>
      </c>
      <c r="L94" s="148"/>
      <c r="M94" s="85"/>
      <c r="N94" s="148"/>
      <c r="O94" s="85"/>
      <c r="P94" s="148"/>
      <c r="Q94" s="85" t="s">
        <v>277</v>
      </c>
      <c r="R94" s="148"/>
      <c r="S94" s="85" t="s">
        <v>276</v>
      </c>
      <c r="T94" s="148"/>
      <c r="V94" s="9"/>
    </row>
    <row r="95" spans="1:22" ht="14.4" x14ac:dyDescent="0.3">
      <c r="A95" s="1"/>
      <c r="B95" s="85">
        <v>26</v>
      </c>
      <c r="C95" s="258" t="s">
        <v>276</v>
      </c>
      <c r="D95" s="259"/>
      <c r="E95" s="85"/>
      <c r="F95" s="148"/>
      <c r="G95" s="85" t="s">
        <v>277</v>
      </c>
      <c r="H95" s="148"/>
      <c r="I95" s="85" t="s">
        <v>282</v>
      </c>
      <c r="J95" s="148" t="s">
        <v>90</v>
      </c>
      <c r="K95" s="85" t="s">
        <v>278</v>
      </c>
      <c r="L95" s="148"/>
      <c r="M95" s="85"/>
      <c r="N95" s="148"/>
      <c r="O95" s="85"/>
      <c r="P95" s="148"/>
      <c r="Q95" s="85" t="s">
        <v>277</v>
      </c>
      <c r="R95" s="148" t="s">
        <v>286</v>
      </c>
      <c r="S95" s="85" t="s">
        <v>276</v>
      </c>
      <c r="T95" s="148"/>
      <c r="V95" s="9"/>
    </row>
    <row r="96" spans="1:22" x14ac:dyDescent="0.25">
      <c r="A96" s="1"/>
      <c r="B96" s="37">
        <v>27</v>
      </c>
      <c r="C96" s="278" t="s">
        <v>277</v>
      </c>
      <c r="D96" s="279" t="s">
        <v>276</v>
      </c>
      <c r="E96" s="37"/>
      <c r="F96" s="154"/>
      <c r="G96" s="37" t="s">
        <v>277</v>
      </c>
      <c r="H96" s="154"/>
      <c r="I96" s="37" t="s">
        <v>282</v>
      </c>
      <c r="J96" s="154" t="s">
        <v>90</v>
      </c>
      <c r="K96" s="37" t="s">
        <v>276</v>
      </c>
      <c r="L96" s="154" t="s">
        <v>552</v>
      </c>
      <c r="M96" s="37"/>
      <c r="N96" s="154"/>
      <c r="O96" s="37"/>
      <c r="P96" s="154"/>
      <c r="Q96" s="37" t="s">
        <v>82</v>
      </c>
      <c r="R96" s="154" t="s">
        <v>276</v>
      </c>
      <c r="S96" s="37" t="s">
        <v>277</v>
      </c>
      <c r="T96" s="154" t="s">
        <v>286</v>
      </c>
      <c r="V96" s="9"/>
    </row>
    <row r="97" spans="1:22" ht="14.4" x14ac:dyDescent="0.3">
      <c r="A97" s="1"/>
      <c r="B97" s="86">
        <v>28</v>
      </c>
      <c r="C97" s="86" t="s">
        <v>277</v>
      </c>
      <c r="D97" s="147" t="s">
        <v>276</v>
      </c>
      <c r="E97" s="86"/>
      <c r="F97" s="147"/>
      <c r="G97" s="86" t="s">
        <v>278</v>
      </c>
      <c r="H97" s="147"/>
      <c r="I97" s="86" t="s">
        <v>278</v>
      </c>
      <c r="J97" s="147"/>
      <c r="K97" s="86" t="s">
        <v>276</v>
      </c>
      <c r="L97" s="147"/>
      <c r="M97" s="86"/>
      <c r="N97" s="147"/>
      <c r="O97" s="86"/>
      <c r="P97" s="147"/>
      <c r="Q97" s="86" t="s">
        <v>82</v>
      </c>
      <c r="R97" s="147" t="s">
        <v>276</v>
      </c>
      <c r="S97" s="86" t="s">
        <v>277</v>
      </c>
      <c r="T97" s="147"/>
      <c r="V97" s="9"/>
    </row>
    <row r="98" spans="1:22" ht="14.4" x14ac:dyDescent="0.3">
      <c r="A98" s="1"/>
      <c r="B98" s="86">
        <v>29</v>
      </c>
      <c r="C98" s="86" t="s">
        <v>277</v>
      </c>
      <c r="D98" s="147" t="s">
        <v>276</v>
      </c>
      <c r="E98" s="86"/>
      <c r="F98" s="147"/>
      <c r="G98" s="86" t="s">
        <v>278</v>
      </c>
      <c r="H98" s="147"/>
      <c r="I98" s="86" t="s">
        <v>278</v>
      </c>
      <c r="J98" s="147"/>
      <c r="K98" s="86" t="s">
        <v>276</v>
      </c>
      <c r="L98" s="147"/>
      <c r="M98" s="86"/>
      <c r="N98" s="147"/>
      <c r="O98" s="86"/>
      <c r="P98" s="147"/>
      <c r="Q98" s="86" t="s">
        <v>276</v>
      </c>
      <c r="R98" s="147" t="s">
        <v>288</v>
      </c>
      <c r="S98" s="86" t="s">
        <v>277</v>
      </c>
      <c r="T98" s="147"/>
      <c r="V98" s="9"/>
    </row>
    <row r="99" spans="1:22" ht="14.4" x14ac:dyDescent="0.3">
      <c r="A99" s="1"/>
      <c r="B99" s="85">
        <v>30</v>
      </c>
      <c r="C99" s="258" t="s">
        <v>277</v>
      </c>
      <c r="D99" s="259" t="s">
        <v>537</v>
      </c>
      <c r="E99" s="85"/>
      <c r="F99" s="148"/>
      <c r="G99" s="85" t="s">
        <v>276</v>
      </c>
      <c r="H99" s="148"/>
      <c r="I99" s="85" t="s">
        <v>276</v>
      </c>
      <c r="J99" s="148"/>
      <c r="K99" s="85" t="s">
        <v>277</v>
      </c>
      <c r="L99" s="148"/>
      <c r="M99" s="85"/>
      <c r="N99" s="148"/>
      <c r="O99" s="85"/>
      <c r="P99" s="148"/>
      <c r="Q99" s="85" t="s">
        <v>278</v>
      </c>
      <c r="R99" s="148" t="s">
        <v>286</v>
      </c>
      <c r="S99" s="85" t="s">
        <v>82</v>
      </c>
      <c r="T99" s="148"/>
      <c r="V99" s="9"/>
    </row>
    <row r="100" spans="1:22" ht="15" thickBot="1" x14ac:dyDescent="0.35">
      <c r="A100" s="1"/>
      <c r="B100" s="110">
        <v>31</v>
      </c>
      <c r="C100" s="282" t="s">
        <v>277</v>
      </c>
      <c r="D100" s="283" t="s">
        <v>492</v>
      </c>
      <c r="E100" s="110"/>
      <c r="F100" s="150"/>
      <c r="G100" s="110" t="s">
        <v>276</v>
      </c>
      <c r="H100" s="150"/>
      <c r="I100" s="110" t="s">
        <v>276</v>
      </c>
      <c r="J100" s="150" t="s">
        <v>492</v>
      </c>
      <c r="K100" s="110" t="s">
        <v>277</v>
      </c>
      <c r="L100" s="150"/>
      <c r="M100" s="110"/>
      <c r="N100" s="150"/>
      <c r="O100" s="110"/>
      <c r="P100" s="150"/>
      <c r="Q100" s="110" t="s">
        <v>278</v>
      </c>
      <c r="R100" s="150"/>
      <c r="S100" s="110" t="s">
        <v>82</v>
      </c>
      <c r="T100" s="150"/>
      <c r="V100" s="9"/>
    </row>
    <row r="101" spans="1:22" ht="14.4" x14ac:dyDescent="0.3">
      <c r="A101" s="1"/>
      <c r="B101" s="84">
        <v>1</v>
      </c>
      <c r="C101" s="277" t="s">
        <v>278</v>
      </c>
      <c r="D101" s="276"/>
      <c r="E101" s="84"/>
      <c r="F101" s="151"/>
      <c r="G101" s="84" t="s">
        <v>276</v>
      </c>
      <c r="H101" s="151"/>
      <c r="I101" s="84" t="s">
        <v>277</v>
      </c>
      <c r="J101" s="151"/>
      <c r="K101" s="84" t="s">
        <v>82</v>
      </c>
      <c r="L101" s="151"/>
      <c r="M101" s="84"/>
      <c r="N101" s="151"/>
      <c r="O101" s="84"/>
      <c r="P101" s="151"/>
      <c r="Q101" s="84" t="s">
        <v>276</v>
      </c>
      <c r="R101" s="151"/>
      <c r="S101" s="84" t="s">
        <v>278</v>
      </c>
      <c r="T101" s="151"/>
      <c r="V101" s="9"/>
    </row>
    <row r="102" spans="1:22" ht="14.4" x14ac:dyDescent="0.3">
      <c r="A102" s="2" t="s">
        <v>94</v>
      </c>
      <c r="B102" s="84">
        <v>2</v>
      </c>
      <c r="C102" s="277" t="s">
        <v>278</v>
      </c>
      <c r="D102" s="276"/>
      <c r="E102" s="84"/>
      <c r="F102" s="151"/>
      <c r="G102" s="84" t="s">
        <v>276</v>
      </c>
      <c r="H102" s="151"/>
      <c r="I102" s="84" t="s">
        <v>277</v>
      </c>
      <c r="J102" s="151"/>
      <c r="K102" s="84" t="s">
        <v>82</v>
      </c>
      <c r="L102" s="151"/>
      <c r="M102" s="84"/>
      <c r="N102" s="151"/>
      <c r="O102" s="84"/>
      <c r="P102" s="151"/>
      <c r="Q102" s="84" t="s">
        <v>276</v>
      </c>
      <c r="R102" s="151" t="s">
        <v>287</v>
      </c>
      <c r="S102" s="84" t="s">
        <v>278</v>
      </c>
      <c r="T102" s="151"/>
      <c r="V102" s="9"/>
    </row>
    <row r="103" spans="1:22" x14ac:dyDescent="0.25">
      <c r="A103" s="2" t="s">
        <v>95</v>
      </c>
      <c r="B103" s="40">
        <v>3</v>
      </c>
      <c r="C103" s="284" t="s">
        <v>276</v>
      </c>
      <c r="D103" s="285"/>
      <c r="E103" s="40"/>
      <c r="F103" s="155"/>
      <c r="G103" s="40" t="s">
        <v>276</v>
      </c>
      <c r="H103" s="155"/>
      <c r="I103" s="40" t="s">
        <v>276</v>
      </c>
      <c r="J103" s="155" t="s">
        <v>288</v>
      </c>
      <c r="K103" s="40" t="s">
        <v>278</v>
      </c>
      <c r="L103" s="155"/>
      <c r="M103" s="40"/>
      <c r="N103" s="155"/>
      <c r="O103" s="40"/>
      <c r="P103" s="155"/>
      <c r="Q103" s="40" t="s">
        <v>277</v>
      </c>
      <c r="R103" s="155" t="s">
        <v>492</v>
      </c>
      <c r="S103" s="40" t="s">
        <v>276</v>
      </c>
      <c r="T103" s="155" t="s">
        <v>85</v>
      </c>
      <c r="V103" s="9"/>
    </row>
    <row r="104" spans="1:22" ht="14.4" x14ac:dyDescent="0.3">
      <c r="A104" s="2" t="s">
        <v>86</v>
      </c>
      <c r="B104" s="86">
        <v>4</v>
      </c>
      <c r="C104" s="86" t="s">
        <v>276</v>
      </c>
      <c r="D104" s="147"/>
      <c r="E104" s="86"/>
      <c r="F104" s="147"/>
      <c r="G104" s="86" t="s">
        <v>278</v>
      </c>
      <c r="H104" s="147"/>
      <c r="I104" s="86" t="s">
        <v>276</v>
      </c>
      <c r="J104" s="147" t="s">
        <v>288</v>
      </c>
      <c r="K104" s="86" t="s">
        <v>278</v>
      </c>
      <c r="L104" s="147"/>
      <c r="M104" s="86"/>
      <c r="N104" s="147"/>
      <c r="O104" s="86"/>
      <c r="P104" s="147"/>
      <c r="Q104" s="86" t="s">
        <v>277</v>
      </c>
      <c r="R104" s="147" t="s">
        <v>492</v>
      </c>
      <c r="S104" s="86" t="s">
        <v>276</v>
      </c>
      <c r="T104" s="147" t="s">
        <v>85</v>
      </c>
      <c r="V104" s="9"/>
    </row>
    <row r="105" spans="1:22" x14ac:dyDescent="0.25">
      <c r="A105" s="2" t="s">
        <v>96</v>
      </c>
      <c r="B105" s="19">
        <v>5</v>
      </c>
      <c r="C105" s="19" t="s">
        <v>276</v>
      </c>
      <c r="D105" s="149"/>
      <c r="E105" s="19"/>
      <c r="F105" s="149"/>
      <c r="G105" s="19" t="s">
        <v>278</v>
      </c>
      <c r="H105" s="149"/>
      <c r="I105" s="19" t="s">
        <v>276</v>
      </c>
      <c r="J105" s="149" t="s">
        <v>18</v>
      </c>
      <c r="K105" s="19" t="s">
        <v>278</v>
      </c>
      <c r="L105" s="149"/>
      <c r="M105" s="19"/>
      <c r="N105" s="149"/>
      <c r="O105" s="19"/>
      <c r="P105" s="149"/>
      <c r="Q105" s="19" t="s">
        <v>277</v>
      </c>
      <c r="R105" s="149" t="s">
        <v>492</v>
      </c>
      <c r="S105" s="19" t="s">
        <v>276</v>
      </c>
      <c r="T105" s="149" t="s">
        <v>277</v>
      </c>
      <c r="V105" s="9"/>
    </row>
    <row r="106" spans="1:22" x14ac:dyDescent="0.25">
      <c r="A106" s="2" t="s">
        <v>100</v>
      </c>
      <c r="B106" s="19">
        <v>6</v>
      </c>
      <c r="C106" s="19" t="s">
        <v>277</v>
      </c>
      <c r="D106" s="149" t="s">
        <v>18</v>
      </c>
      <c r="E106" s="19"/>
      <c r="F106" s="149"/>
      <c r="G106" s="19" t="s">
        <v>277</v>
      </c>
      <c r="H106" s="149"/>
      <c r="I106" s="19" t="s">
        <v>278</v>
      </c>
      <c r="J106" s="149"/>
      <c r="K106" s="19" t="s">
        <v>278</v>
      </c>
      <c r="L106" s="149"/>
      <c r="M106" s="19"/>
      <c r="N106" s="149"/>
      <c r="O106" s="19"/>
      <c r="P106" s="149"/>
      <c r="Q106" s="19" t="s">
        <v>277</v>
      </c>
      <c r="R106" s="149" t="s">
        <v>492</v>
      </c>
      <c r="S106" s="19" t="s">
        <v>277</v>
      </c>
      <c r="T106" s="149"/>
      <c r="V106" s="9"/>
    </row>
    <row r="107" spans="1:22" ht="14.4" x14ac:dyDescent="0.3">
      <c r="A107" s="1"/>
      <c r="B107" s="84">
        <v>7</v>
      </c>
      <c r="C107" s="277" t="s">
        <v>277</v>
      </c>
      <c r="D107" s="276" t="s">
        <v>276</v>
      </c>
      <c r="E107" s="84"/>
      <c r="F107" s="151"/>
      <c r="G107" s="84" t="s">
        <v>277</v>
      </c>
      <c r="H107" s="151"/>
      <c r="I107" s="84" t="s">
        <v>278</v>
      </c>
      <c r="J107" s="151"/>
      <c r="K107" s="84" t="s">
        <v>278</v>
      </c>
      <c r="L107" s="151"/>
      <c r="M107" s="84"/>
      <c r="N107" s="151"/>
      <c r="O107" s="84"/>
      <c r="P107" s="151"/>
      <c r="Q107" s="84" t="s">
        <v>277</v>
      </c>
      <c r="R107" s="151" t="s">
        <v>492</v>
      </c>
      <c r="S107" s="84" t="s">
        <v>277</v>
      </c>
      <c r="T107" s="151" t="s">
        <v>288</v>
      </c>
      <c r="V107" s="9"/>
    </row>
    <row r="108" spans="1:22" ht="14.4" x14ac:dyDescent="0.3">
      <c r="A108" s="1"/>
      <c r="B108" s="84">
        <v>8</v>
      </c>
      <c r="C108" s="277" t="s">
        <v>82</v>
      </c>
      <c r="D108" s="276" t="s">
        <v>277</v>
      </c>
      <c r="E108" s="84"/>
      <c r="F108" s="151"/>
      <c r="G108" s="84" t="s">
        <v>277</v>
      </c>
      <c r="H108" s="151"/>
      <c r="I108" s="84" t="s">
        <v>276</v>
      </c>
      <c r="J108" s="151"/>
      <c r="K108" s="84" t="s">
        <v>282</v>
      </c>
      <c r="L108" s="151" t="s">
        <v>88</v>
      </c>
      <c r="M108" s="84"/>
      <c r="N108" s="151"/>
      <c r="O108" s="84"/>
      <c r="P108" s="151"/>
      <c r="Q108" s="84" t="s">
        <v>278</v>
      </c>
      <c r="R108" s="151" t="s">
        <v>492</v>
      </c>
      <c r="S108" s="84" t="s">
        <v>277</v>
      </c>
      <c r="T108" s="151" t="s">
        <v>283</v>
      </c>
      <c r="V108" s="9"/>
    </row>
    <row r="109" spans="1:22" ht="14.4" x14ac:dyDescent="0.3">
      <c r="A109" s="1"/>
      <c r="B109" s="84">
        <v>9</v>
      </c>
      <c r="C109" s="277" t="s">
        <v>277</v>
      </c>
      <c r="D109" s="276" t="s">
        <v>276</v>
      </c>
      <c r="E109" s="84"/>
      <c r="F109" s="151"/>
      <c r="G109" s="84" t="s">
        <v>277</v>
      </c>
      <c r="H109" s="151"/>
      <c r="I109" s="84" t="s">
        <v>276</v>
      </c>
      <c r="J109" s="151"/>
      <c r="K109" s="84" t="s">
        <v>282</v>
      </c>
      <c r="L109" s="151" t="s">
        <v>88</v>
      </c>
      <c r="M109" s="84"/>
      <c r="N109" s="151"/>
      <c r="O109" s="84"/>
      <c r="P109" s="151"/>
      <c r="Q109" s="84" t="s">
        <v>278</v>
      </c>
      <c r="R109" s="151" t="s">
        <v>492</v>
      </c>
      <c r="S109" s="84" t="s">
        <v>82</v>
      </c>
      <c r="T109" s="151" t="s">
        <v>277</v>
      </c>
      <c r="V109" s="9"/>
    </row>
    <row r="110" spans="1:22" ht="14.4" x14ac:dyDescent="0.3">
      <c r="A110" s="289" t="s">
        <v>483</v>
      </c>
      <c r="B110" s="84">
        <v>10</v>
      </c>
      <c r="C110" s="277" t="s">
        <v>278</v>
      </c>
      <c r="D110" s="276"/>
      <c r="E110" s="84"/>
      <c r="F110" s="151"/>
      <c r="G110" s="84" t="s">
        <v>277</v>
      </c>
      <c r="H110" s="151"/>
      <c r="I110" s="84" t="s">
        <v>277</v>
      </c>
      <c r="J110" s="151" t="s">
        <v>82</v>
      </c>
      <c r="K110" s="84" t="s">
        <v>282</v>
      </c>
      <c r="L110" s="151"/>
      <c r="M110" s="84"/>
      <c r="N110" s="151"/>
      <c r="O110" s="84"/>
      <c r="P110" s="151"/>
      <c r="Q110" s="84" t="s">
        <v>276</v>
      </c>
      <c r="R110" s="151" t="s">
        <v>492</v>
      </c>
      <c r="S110" s="84" t="s">
        <v>278</v>
      </c>
      <c r="T110" s="151"/>
      <c r="V110" s="9"/>
    </row>
    <row r="111" spans="1:22" ht="14.4" x14ac:dyDescent="0.3">
      <c r="A111" s="289"/>
      <c r="B111" s="86">
        <v>11</v>
      </c>
      <c r="C111" s="86" t="s">
        <v>278</v>
      </c>
      <c r="D111" s="147" t="s">
        <v>276</v>
      </c>
      <c r="E111" s="86"/>
      <c r="F111" s="147"/>
      <c r="G111" s="86" t="s">
        <v>278</v>
      </c>
      <c r="H111" s="147"/>
      <c r="I111" s="86" t="s">
        <v>277</v>
      </c>
      <c r="J111" s="147" t="s">
        <v>82</v>
      </c>
      <c r="K111" s="86" t="s">
        <v>278</v>
      </c>
      <c r="L111" s="147" t="s">
        <v>538</v>
      </c>
      <c r="M111" s="86"/>
      <c r="N111" s="147"/>
      <c r="O111" s="86"/>
      <c r="P111" s="147"/>
      <c r="Q111" s="86" t="s">
        <v>276</v>
      </c>
      <c r="R111" s="147" t="s">
        <v>492</v>
      </c>
      <c r="S111" s="86" t="s">
        <v>278</v>
      </c>
      <c r="T111" s="147" t="s">
        <v>82</v>
      </c>
      <c r="V111" s="9"/>
    </row>
    <row r="112" spans="1:22" x14ac:dyDescent="0.25">
      <c r="A112" s="289"/>
      <c r="B112" s="19">
        <v>12</v>
      </c>
      <c r="C112" s="19" t="s">
        <v>278</v>
      </c>
      <c r="D112" s="149" t="s">
        <v>277</v>
      </c>
      <c r="E112" s="19"/>
      <c r="F112" s="149"/>
      <c r="G112" s="19" t="s">
        <v>278</v>
      </c>
      <c r="H112" s="149"/>
      <c r="I112" s="19" t="s">
        <v>82</v>
      </c>
      <c r="J112" s="149" t="s">
        <v>17</v>
      </c>
      <c r="K112" s="19" t="s">
        <v>278</v>
      </c>
      <c r="L112" s="149" t="s">
        <v>538</v>
      </c>
      <c r="M112" s="19"/>
      <c r="N112" s="149"/>
      <c r="O112" s="19"/>
      <c r="P112" s="149"/>
      <c r="Q112" s="19" t="s">
        <v>276</v>
      </c>
      <c r="R112" s="149" t="s">
        <v>492</v>
      </c>
      <c r="S112" s="19" t="s">
        <v>278</v>
      </c>
      <c r="T112" s="149"/>
      <c r="V112" s="9"/>
    </row>
    <row r="113" spans="1:22" ht="14.4" x14ac:dyDescent="0.3">
      <c r="A113" s="289"/>
      <c r="B113" s="84">
        <v>13</v>
      </c>
      <c r="C113" s="277" t="s">
        <v>512</v>
      </c>
      <c r="D113" s="276" t="s">
        <v>11</v>
      </c>
      <c r="E113" s="84"/>
      <c r="F113" s="151"/>
      <c r="G113" s="84" t="s">
        <v>276</v>
      </c>
      <c r="H113" s="151"/>
      <c r="I113" s="84" t="s">
        <v>82</v>
      </c>
      <c r="J113" s="151" t="s">
        <v>492</v>
      </c>
      <c r="K113" s="84" t="s">
        <v>276</v>
      </c>
      <c r="L113" s="151" t="s">
        <v>608</v>
      </c>
      <c r="M113" s="84"/>
      <c r="N113" s="151"/>
      <c r="O113" s="84"/>
      <c r="P113" s="151"/>
      <c r="Q113" s="84" t="s">
        <v>277</v>
      </c>
      <c r="R113" s="151" t="s">
        <v>492</v>
      </c>
      <c r="S113" s="84" t="s">
        <v>82</v>
      </c>
      <c r="T113" s="151" t="s">
        <v>558</v>
      </c>
      <c r="V113" s="9"/>
    </row>
    <row r="114" spans="1:22" ht="14.4" x14ac:dyDescent="0.3">
      <c r="A114" s="289"/>
      <c r="B114" s="84">
        <v>14</v>
      </c>
      <c r="C114" s="277" t="s">
        <v>278</v>
      </c>
      <c r="D114" s="276" t="s">
        <v>284</v>
      </c>
      <c r="E114" s="84"/>
      <c r="F114" s="151"/>
      <c r="G114" s="84" t="s">
        <v>276</v>
      </c>
      <c r="H114" s="151"/>
      <c r="I114" s="84" t="s">
        <v>82</v>
      </c>
      <c r="J114" s="151" t="s">
        <v>492</v>
      </c>
      <c r="K114" s="84" t="s">
        <v>276</v>
      </c>
      <c r="L114" s="151" t="s">
        <v>608</v>
      </c>
      <c r="M114" s="84"/>
      <c r="N114" s="151"/>
      <c r="O114" s="84"/>
      <c r="P114" s="151"/>
      <c r="Q114" s="84" t="s">
        <v>277</v>
      </c>
      <c r="R114" s="151" t="s">
        <v>492</v>
      </c>
      <c r="S114" s="84" t="s">
        <v>278</v>
      </c>
      <c r="T114" s="151"/>
      <c r="V114" s="9"/>
    </row>
    <row r="115" spans="1:22" ht="14.4" x14ac:dyDescent="0.3">
      <c r="A115" s="289"/>
      <c r="B115" s="84">
        <v>15</v>
      </c>
      <c r="C115" s="277" t="s">
        <v>282</v>
      </c>
      <c r="D115" s="276" t="s">
        <v>628</v>
      </c>
      <c r="E115" s="84"/>
      <c r="F115" s="151"/>
      <c r="G115" s="84" t="s">
        <v>276</v>
      </c>
      <c r="H115" s="151" t="s">
        <v>83</v>
      </c>
      <c r="I115" s="84" t="s">
        <v>278</v>
      </c>
      <c r="J115" s="151" t="s">
        <v>492</v>
      </c>
      <c r="K115" s="84" t="s">
        <v>277</v>
      </c>
      <c r="L115" s="151"/>
      <c r="M115" s="84"/>
      <c r="N115" s="151"/>
      <c r="O115" s="84"/>
      <c r="P115" s="151"/>
      <c r="Q115" s="84" t="s">
        <v>82</v>
      </c>
      <c r="R115" s="151" t="s">
        <v>492</v>
      </c>
      <c r="S115" s="84" t="s">
        <v>495</v>
      </c>
      <c r="T115" s="151" t="s">
        <v>286</v>
      </c>
      <c r="V115" s="9"/>
    </row>
    <row r="116" spans="1:22" ht="14.4" x14ac:dyDescent="0.3">
      <c r="A116" s="289"/>
      <c r="B116" s="84">
        <v>16</v>
      </c>
      <c r="C116" s="277" t="s">
        <v>282</v>
      </c>
      <c r="D116" s="276"/>
      <c r="E116" s="84"/>
      <c r="F116" s="151"/>
      <c r="G116" s="84" t="s">
        <v>276</v>
      </c>
      <c r="H116" s="151"/>
      <c r="I116" s="84" t="s">
        <v>278</v>
      </c>
      <c r="J116" s="151" t="s">
        <v>492</v>
      </c>
      <c r="K116" s="84" t="s">
        <v>277</v>
      </c>
      <c r="L116" s="151"/>
      <c r="M116" s="84"/>
      <c r="N116" s="151"/>
      <c r="O116" s="84"/>
      <c r="P116" s="151"/>
      <c r="Q116" s="84" t="s">
        <v>82</v>
      </c>
      <c r="R116" s="151" t="s">
        <v>492</v>
      </c>
      <c r="S116" s="84" t="s">
        <v>282</v>
      </c>
      <c r="T116" s="151" t="s">
        <v>281</v>
      </c>
      <c r="V116" s="9"/>
    </row>
    <row r="117" spans="1:22" x14ac:dyDescent="0.25">
      <c r="A117" s="289"/>
      <c r="B117" s="40">
        <v>17</v>
      </c>
      <c r="C117" s="284" t="s">
        <v>282</v>
      </c>
      <c r="D117" s="285"/>
      <c r="E117" s="40"/>
      <c r="F117" s="155"/>
      <c r="G117" s="40" t="s">
        <v>276</v>
      </c>
      <c r="H117" s="155"/>
      <c r="I117" s="40" t="s">
        <v>276</v>
      </c>
      <c r="J117" s="155" t="s">
        <v>492</v>
      </c>
      <c r="K117" s="40" t="s">
        <v>82</v>
      </c>
      <c r="L117" s="155"/>
      <c r="M117" s="40"/>
      <c r="N117" s="155"/>
      <c r="O117" s="40"/>
      <c r="P117" s="155"/>
      <c r="Q117" s="40" t="s">
        <v>278</v>
      </c>
      <c r="R117" s="155" t="s">
        <v>492</v>
      </c>
      <c r="S117" s="40" t="s">
        <v>282</v>
      </c>
      <c r="T117" s="155" t="s">
        <v>281</v>
      </c>
      <c r="V117" s="9"/>
    </row>
    <row r="118" spans="1:22" x14ac:dyDescent="0.25">
      <c r="A118" s="289"/>
      <c r="B118" s="19">
        <v>18</v>
      </c>
      <c r="C118" s="19" t="s">
        <v>278</v>
      </c>
      <c r="D118" s="149" t="s">
        <v>651</v>
      </c>
      <c r="E118" s="19"/>
      <c r="F118" s="149"/>
      <c r="G118" s="19" t="s">
        <v>278</v>
      </c>
      <c r="H118" s="149"/>
      <c r="I118" s="19" t="s">
        <v>276</v>
      </c>
      <c r="J118" s="149"/>
      <c r="K118" s="19" t="s">
        <v>82</v>
      </c>
      <c r="L118" s="149"/>
      <c r="M118" s="19"/>
      <c r="N118" s="149"/>
      <c r="O118" s="19"/>
      <c r="P118" s="149"/>
      <c r="Q118" s="19" t="s">
        <v>278</v>
      </c>
      <c r="R118" s="149" t="s">
        <v>492</v>
      </c>
      <c r="S118" s="19" t="s">
        <v>278</v>
      </c>
      <c r="T118" s="149"/>
      <c r="V118" s="9"/>
    </row>
    <row r="119" spans="1:22" x14ac:dyDescent="0.25">
      <c r="A119" s="1"/>
      <c r="B119" s="19">
        <v>19</v>
      </c>
      <c r="C119" s="19" t="s">
        <v>278</v>
      </c>
      <c r="D119" s="149"/>
      <c r="E119" s="19"/>
      <c r="F119" s="149"/>
      <c r="G119" s="19" t="s">
        <v>278</v>
      </c>
      <c r="H119" s="149"/>
      <c r="I119" s="19" t="s">
        <v>276</v>
      </c>
      <c r="J119" s="149"/>
      <c r="K119" s="19" t="s">
        <v>82</v>
      </c>
      <c r="L119" s="149"/>
      <c r="M119" s="19"/>
      <c r="N119" s="149"/>
      <c r="O119" s="19"/>
      <c r="P119" s="149"/>
      <c r="Q119" s="19" t="s">
        <v>278</v>
      </c>
      <c r="R119" s="149" t="s">
        <v>492</v>
      </c>
      <c r="S119" s="19" t="s">
        <v>278</v>
      </c>
      <c r="T119" s="149"/>
      <c r="V119" s="9"/>
    </row>
    <row r="120" spans="1:22" ht="14.4" x14ac:dyDescent="0.3">
      <c r="A120" s="1"/>
      <c r="B120" s="84">
        <v>20</v>
      </c>
      <c r="C120" s="277" t="s">
        <v>276</v>
      </c>
      <c r="D120" s="276"/>
      <c r="E120" s="84"/>
      <c r="F120" s="151"/>
      <c r="G120" s="84" t="s">
        <v>277</v>
      </c>
      <c r="H120" s="151"/>
      <c r="I120" s="84" t="s">
        <v>277</v>
      </c>
      <c r="J120" s="151" t="s">
        <v>539</v>
      </c>
      <c r="K120" s="84" t="s">
        <v>278</v>
      </c>
      <c r="L120" s="151"/>
      <c r="M120" s="84"/>
      <c r="N120" s="151"/>
      <c r="O120" s="84"/>
      <c r="P120" s="151"/>
      <c r="Q120" s="84" t="s">
        <v>278</v>
      </c>
      <c r="R120" s="151"/>
      <c r="S120" s="84" t="s">
        <v>276</v>
      </c>
      <c r="T120" s="151" t="s">
        <v>85</v>
      </c>
      <c r="V120" s="9"/>
    </row>
    <row r="121" spans="1:22" ht="14.4" x14ac:dyDescent="0.3">
      <c r="A121" s="2">
        <v>2</v>
      </c>
      <c r="B121" s="84">
        <v>21</v>
      </c>
      <c r="C121" s="277" t="s">
        <v>276</v>
      </c>
      <c r="D121" s="276"/>
      <c r="E121" s="84"/>
      <c r="F121" s="151"/>
      <c r="G121" s="84" t="s">
        <v>277</v>
      </c>
      <c r="H121" s="151"/>
      <c r="I121" s="84" t="s">
        <v>277</v>
      </c>
      <c r="J121" s="151" t="s">
        <v>82</v>
      </c>
      <c r="K121" s="84" t="s">
        <v>278</v>
      </c>
      <c r="L121" s="151"/>
      <c r="M121" s="84"/>
      <c r="N121" s="151"/>
      <c r="O121" s="84"/>
      <c r="P121" s="151"/>
      <c r="Q121" s="84" t="s">
        <v>278</v>
      </c>
      <c r="R121" s="151"/>
      <c r="S121" s="84" t="s">
        <v>276</v>
      </c>
      <c r="T121" s="151" t="s">
        <v>85</v>
      </c>
      <c r="V121" s="9"/>
    </row>
    <row r="122" spans="1:22" ht="14.4" x14ac:dyDescent="0.3">
      <c r="A122" s="2">
        <v>0</v>
      </c>
      <c r="B122" s="84">
        <v>22</v>
      </c>
      <c r="C122" s="277" t="s">
        <v>277</v>
      </c>
      <c r="D122" s="276"/>
      <c r="E122" s="84"/>
      <c r="F122" s="151"/>
      <c r="G122" s="84" t="s">
        <v>277</v>
      </c>
      <c r="H122" s="151"/>
      <c r="I122" s="84" t="s">
        <v>277</v>
      </c>
      <c r="J122" s="151" t="s">
        <v>286</v>
      </c>
      <c r="K122" s="84" t="s">
        <v>276</v>
      </c>
      <c r="L122" s="151"/>
      <c r="M122" s="84"/>
      <c r="N122" s="151"/>
      <c r="O122" s="84"/>
      <c r="P122" s="151"/>
      <c r="Q122" s="84" t="s">
        <v>282</v>
      </c>
      <c r="R122" s="151" t="s">
        <v>85</v>
      </c>
      <c r="S122" s="84" t="s">
        <v>277</v>
      </c>
      <c r="T122" s="151" t="s">
        <v>85</v>
      </c>
      <c r="V122" s="9"/>
    </row>
    <row r="123" spans="1:22" ht="14.4" x14ac:dyDescent="0.3">
      <c r="A123" s="2">
        <v>2</v>
      </c>
      <c r="B123" s="84">
        <v>23</v>
      </c>
      <c r="C123" s="277" t="s">
        <v>277</v>
      </c>
      <c r="D123" s="276"/>
      <c r="E123" s="84"/>
      <c r="F123" s="151"/>
      <c r="G123" s="84" t="s">
        <v>277</v>
      </c>
      <c r="H123" s="151"/>
      <c r="I123" s="84" t="s">
        <v>82</v>
      </c>
      <c r="J123" s="151" t="s">
        <v>484</v>
      </c>
      <c r="K123" s="84" t="s">
        <v>276</v>
      </c>
      <c r="L123" s="151" t="s">
        <v>538</v>
      </c>
      <c r="M123" s="84"/>
      <c r="N123" s="151"/>
      <c r="O123" s="84"/>
      <c r="P123" s="151"/>
      <c r="Q123" s="84" t="s">
        <v>282</v>
      </c>
      <c r="R123" s="151" t="s">
        <v>88</v>
      </c>
      <c r="S123" s="84" t="s">
        <v>277</v>
      </c>
      <c r="T123" s="151"/>
      <c r="V123" s="9"/>
    </row>
    <row r="124" spans="1:22" ht="14.4" x14ac:dyDescent="0.3">
      <c r="A124" s="2">
        <v>6</v>
      </c>
      <c r="B124" s="84">
        <v>24</v>
      </c>
      <c r="C124" s="277" t="s">
        <v>82</v>
      </c>
      <c r="D124" s="276" t="s">
        <v>85</v>
      </c>
      <c r="E124" s="84"/>
      <c r="F124" s="151"/>
      <c r="G124" s="84" t="s">
        <v>277</v>
      </c>
      <c r="H124" s="151"/>
      <c r="I124" s="84" t="s">
        <v>278</v>
      </c>
      <c r="J124" s="151" t="s">
        <v>286</v>
      </c>
      <c r="K124" s="84" t="s">
        <v>277</v>
      </c>
      <c r="L124" s="151"/>
      <c r="M124" s="84"/>
      <c r="N124" s="151"/>
      <c r="O124" s="84"/>
      <c r="P124" s="151"/>
      <c r="Q124" s="84" t="s">
        <v>282</v>
      </c>
      <c r="R124" s="151" t="s">
        <v>85</v>
      </c>
      <c r="S124" s="84" t="s">
        <v>82</v>
      </c>
      <c r="T124" s="151"/>
      <c r="V124" s="9"/>
    </row>
    <row r="125" spans="1:22" x14ac:dyDescent="0.25">
      <c r="A125" s="1"/>
      <c r="B125" s="19">
        <v>25</v>
      </c>
      <c r="C125" s="19" t="s">
        <v>82</v>
      </c>
      <c r="D125" s="149"/>
      <c r="E125" s="19"/>
      <c r="F125" s="149"/>
      <c r="G125" s="19"/>
      <c r="H125" s="149"/>
      <c r="I125" s="19" t="s">
        <v>278</v>
      </c>
      <c r="J125" s="149"/>
      <c r="K125" s="19" t="s">
        <v>277</v>
      </c>
      <c r="L125" s="149"/>
      <c r="M125" s="19"/>
      <c r="N125" s="149"/>
      <c r="O125" s="19"/>
      <c r="P125" s="149"/>
      <c r="Q125" s="19" t="s">
        <v>278</v>
      </c>
      <c r="R125" s="149"/>
      <c r="S125" s="19" t="s">
        <v>82</v>
      </c>
      <c r="T125" s="149"/>
      <c r="V125" s="9"/>
    </row>
    <row r="126" spans="1:22" x14ac:dyDescent="0.25">
      <c r="A126" s="1"/>
      <c r="B126" s="19">
        <v>26</v>
      </c>
      <c r="C126" s="19" t="s">
        <v>82</v>
      </c>
      <c r="D126" s="149"/>
      <c r="E126" s="19"/>
      <c r="F126" s="149"/>
      <c r="G126" s="19"/>
      <c r="H126" s="149"/>
      <c r="I126" s="19" t="s">
        <v>278</v>
      </c>
      <c r="J126" s="149"/>
      <c r="K126" s="19" t="s">
        <v>277</v>
      </c>
      <c r="L126" s="149" t="s">
        <v>279</v>
      </c>
      <c r="M126" s="19"/>
      <c r="N126" s="149"/>
      <c r="O126" s="19"/>
      <c r="P126" s="149"/>
      <c r="Q126" s="19" t="s">
        <v>278</v>
      </c>
      <c r="R126" s="149"/>
      <c r="S126" s="19" t="s">
        <v>82</v>
      </c>
      <c r="T126" s="149"/>
      <c r="V126" s="9"/>
    </row>
    <row r="127" spans="1:22" ht="14.4" x14ac:dyDescent="0.3">
      <c r="A127" s="1"/>
      <c r="B127" s="84">
        <v>27</v>
      </c>
      <c r="C127" s="277" t="s">
        <v>278</v>
      </c>
      <c r="D127" s="276"/>
      <c r="E127" s="84"/>
      <c r="F127" s="151"/>
      <c r="G127" s="84" t="s">
        <v>276</v>
      </c>
      <c r="H127" s="151" t="s">
        <v>277</v>
      </c>
      <c r="I127" s="84" t="s">
        <v>282</v>
      </c>
      <c r="J127" s="151" t="s">
        <v>90</v>
      </c>
      <c r="K127" s="84" t="s">
        <v>82</v>
      </c>
      <c r="L127" s="151" t="s">
        <v>277</v>
      </c>
      <c r="M127" s="84"/>
      <c r="N127" s="151"/>
      <c r="O127" s="84"/>
      <c r="P127" s="151"/>
      <c r="Q127" s="84" t="s">
        <v>276</v>
      </c>
      <c r="R127" s="151"/>
      <c r="S127" s="84" t="s">
        <v>278</v>
      </c>
      <c r="T127" s="151"/>
      <c r="V127" s="9"/>
    </row>
    <row r="128" spans="1:22" ht="14.4" x14ac:dyDescent="0.3">
      <c r="A128" s="1"/>
      <c r="B128" s="84">
        <v>28</v>
      </c>
      <c r="C128" s="277" t="s">
        <v>278</v>
      </c>
      <c r="D128" s="276"/>
      <c r="E128" s="84"/>
      <c r="F128" s="151"/>
      <c r="G128" s="84" t="s">
        <v>276</v>
      </c>
      <c r="H128" s="151" t="s">
        <v>277</v>
      </c>
      <c r="I128" s="84" t="s">
        <v>282</v>
      </c>
      <c r="J128" s="151" t="s">
        <v>90</v>
      </c>
      <c r="K128" s="84" t="s">
        <v>82</v>
      </c>
      <c r="L128" s="151" t="s">
        <v>277</v>
      </c>
      <c r="M128" s="84"/>
      <c r="N128" s="151"/>
      <c r="O128" s="84"/>
      <c r="P128" s="151"/>
      <c r="Q128" s="84" t="s">
        <v>276</v>
      </c>
      <c r="R128" s="151"/>
      <c r="S128" s="84" t="s">
        <v>278</v>
      </c>
      <c r="T128" s="151"/>
      <c r="V128" s="9"/>
    </row>
    <row r="129" spans="1:22" ht="14.4" x14ac:dyDescent="0.3">
      <c r="A129" s="1"/>
      <c r="B129" s="84">
        <v>29</v>
      </c>
      <c r="C129" s="277" t="s">
        <v>276</v>
      </c>
      <c r="D129" s="276" t="s">
        <v>85</v>
      </c>
      <c r="E129" s="84"/>
      <c r="F129" s="151"/>
      <c r="G129" s="84" t="s">
        <v>277</v>
      </c>
      <c r="H129" s="151"/>
      <c r="I129" s="84" t="s">
        <v>282</v>
      </c>
      <c r="J129" s="151" t="s">
        <v>90</v>
      </c>
      <c r="K129" s="84" t="s">
        <v>278</v>
      </c>
      <c r="L129" s="151"/>
      <c r="M129" s="84"/>
      <c r="N129" s="151"/>
      <c r="O129" s="84"/>
      <c r="P129" s="151"/>
      <c r="Q129" s="84" t="s">
        <v>277</v>
      </c>
      <c r="R129" s="151"/>
      <c r="S129" s="84" t="s">
        <v>276</v>
      </c>
      <c r="T129" s="151" t="s">
        <v>492</v>
      </c>
      <c r="V129" s="9"/>
    </row>
    <row r="130" spans="1:22" ht="15" thickBot="1" x14ac:dyDescent="0.35">
      <c r="A130" s="15"/>
      <c r="B130" s="88">
        <v>30</v>
      </c>
      <c r="C130" s="282" t="s">
        <v>579</v>
      </c>
      <c r="D130" s="283" t="s">
        <v>284</v>
      </c>
      <c r="E130" s="88"/>
      <c r="F130" s="153"/>
      <c r="G130" s="88" t="s">
        <v>277</v>
      </c>
      <c r="H130" s="153"/>
      <c r="I130" s="88" t="s">
        <v>278</v>
      </c>
      <c r="J130" s="153"/>
      <c r="K130" s="88" t="s">
        <v>278</v>
      </c>
      <c r="L130" s="153" t="s">
        <v>660</v>
      </c>
      <c r="M130" s="88"/>
      <c r="N130" s="153"/>
      <c r="O130" s="88"/>
      <c r="P130" s="153"/>
      <c r="Q130" s="88" t="s">
        <v>277</v>
      </c>
      <c r="R130" s="153"/>
      <c r="S130" s="88" t="s">
        <v>276</v>
      </c>
      <c r="T130" s="153" t="s">
        <v>492</v>
      </c>
      <c r="V130" s="9"/>
    </row>
    <row r="131" spans="1:22" ht="14.4" x14ac:dyDescent="0.3">
      <c r="A131" s="15"/>
      <c r="B131" s="87">
        <v>1</v>
      </c>
      <c r="C131" s="87" t="s">
        <v>277</v>
      </c>
      <c r="D131" s="156" t="s">
        <v>18</v>
      </c>
      <c r="E131" s="87"/>
      <c r="F131" s="156"/>
      <c r="G131" s="87" t="s">
        <v>82</v>
      </c>
      <c r="H131" s="156"/>
      <c r="I131" s="87" t="s">
        <v>278</v>
      </c>
      <c r="J131" s="156"/>
      <c r="K131" s="87" t="s">
        <v>276</v>
      </c>
      <c r="L131" s="156" t="s">
        <v>538</v>
      </c>
      <c r="M131" s="87"/>
      <c r="N131" s="156"/>
      <c r="O131" s="87"/>
      <c r="P131" s="156"/>
      <c r="Q131" s="87" t="s">
        <v>82</v>
      </c>
      <c r="R131" s="156"/>
      <c r="S131" s="87" t="s">
        <v>277</v>
      </c>
      <c r="T131" s="156" t="s">
        <v>492</v>
      </c>
      <c r="V131" s="9"/>
    </row>
    <row r="132" spans="1:22" ht="14.4" x14ac:dyDescent="0.3">
      <c r="A132" s="15"/>
      <c r="B132" s="86">
        <v>2</v>
      </c>
      <c r="C132" s="86" t="s">
        <v>277</v>
      </c>
      <c r="D132" s="147"/>
      <c r="E132" s="86"/>
      <c r="F132" s="147"/>
      <c r="G132" s="86" t="s">
        <v>82</v>
      </c>
      <c r="H132" s="147"/>
      <c r="I132" s="86" t="s">
        <v>278</v>
      </c>
      <c r="J132" s="147"/>
      <c r="K132" s="86" t="s">
        <v>276</v>
      </c>
      <c r="L132" s="147"/>
      <c r="M132" s="86"/>
      <c r="N132" s="147"/>
      <c r="O132" s="86"/>
      <c r="P132" s="147"/>
      <c r="Q132" s="86" t="s">
        <v>82</v>
      </c>
      <c r="R132" s="147"/>
      <c r="S132" s="86" t="s">
        <v>277</v>
      </c>
      <c r="T132" s="147" t="s">
        <v>492</v>
      </c>
      <c r="V132" s="9"/>
    </row>
    <row r="133" spans="1:22" x14ac:dyDescent="0.25">
      <c r="A133" s="15"/>
      <c r="B133" s="19">
        <v>3</v>
      </c>
      <c r="C133" s="19" t="s">
        <v>277</v>
      </c>
      <c r="D133" s="149" t="s">
        <v>18</v>
      </c>
      <c r="E133" s="19"/>
      <c r="F133" s="149"/>
      <c r="G133" s="19" t="s">
        <v>82</v>
      </c>
      <c r="H133" s="149"/>
      <c r="I133" s="19" t="s">
        <v>278</v>
      </c>
      <c r="J133" s="149"/>
      <c r="K133" s="19" t="s">
        <v>276</v>
      </c>
      <c r="L133" s="149" t="s">
        <v>538</v>
      </c>
      <c r="M133" s="19"/>
      <c r="N133" s="149"/>
      <c r="O133" s="19"/>
      <c r="P133" s="149"/>
      <c r="Q133" s="19" t="s">
        <v>82</v>
      </c>
      <c r="R133" s="149"/>
      <c r="S133" s="19" t="s">
        <v>277</v>
      </c>
      <c r="T133" s="149" t="s">
        <v>492</v>
      </c>
      <c r="V133" s="9"/>
    </row>
    <row r="134" spans="1:22" ht="14.4" x14ac:dyDescent="0.3">
      <c r="A134" s="15"/>
      <c r="B134" s="85">
        <v>4</v>
      </c>
      <c r="C134" s="258" t="s">
        <v>82</v>
      </c>
      <c r="D134" s="259" t="s">
        <v>85</v>
      </c>
      <c r="E134" s="85"/>
      <c r="F134" s="148"/>
      <c r="G134" s="85" t="s">
        <v>278</v>
      </c>
      <c r="H134" s="148"/>
      <c r="I134" s="85" t="s">
        <v>276</v>
      </c>
      <c r="J134" s="148"/>
      <c r="K134" s="85" t="s">
        <v>277</v>
      </c>
      <c r="L134" s="148"/>
      <c r="M134" s="85"/>
      <c r="N134" s="148"/>
      <c r="O134" s="85"/>
      <c r="P134" s="148"/>
      <c r="Q134" s="85" t="s">
        <v>278</v>
      </c>
      <c r="R134" s="148"/>
      <c r="S134" s="85" t="s">
        <v>82</v>
      </c>
      <c r="T134" s="148"/>
      <c r="V134" s="9"/>
    </row>
    <row r="135" spans="1:22" x14ac:dyDescent="0.25">
      <c r="A135" s="15"/>
      <c r="B135" s="37">
        <v>5</v>
      </c>
      <c r="C135" s="278" t="s">
        <v>82</v>
      </c>
      <c r="D135" s="279" t="s">
        <v>85</v>
      </c>
      <c r="E135" s="37"/>
      <c r="F135" s="154"/>
      <c r="G135" s="37" t="s">
        <v>278</v>
      </c>
      <c r="H135" s="154"/>
      <c r="I135" s="37" t="s">
        <v>276</v>
      </c>
      <c r="J135" s="154"/>
      <c r="K135" s="37" t="s">
        <v>277</v>
      </c>
      <c r="L135" s="154"/>
      <c r="M135" s="37"/>
      <c r="N135" s="154"/>
      <c r="O135" s="37"/>
      <c r="P135" s="154"/>
      <c r="Q135" s="37" t="s">
        <v>278</v>
      </c>
      <c r="R135" s="154"/>
      <c r="S135" s="37" t="s">
        <v>82</v>
      </c>
      <c r="T135" s="154"/>
      <c r="V135" s="9"/>
    </row>
    <row r="136" spans="1:22" x14ac:dyDescent="0.25">
      <c r="A136" s="15"/>
      <c r="B136" s="37">
        <v>6</v>
      </c>
      <c r="C136" s="278" t="s">
        <v>278</v>
      </c>
      <c r="D136" s="279"/>
      <c r="E136" s="37"/>
      <c r="F136" s="154"/>
      <c r="G136" s="37" t="s">
        <v>276</v>
      </c>
      <c r="H136" s="154"/>
      <c r="I136" s="37" t="s">
        <v>277</v>
      </c>
      <c r="J136" s="154"/>
      <c r="K136" s="37" t="s">
        <v>82</v>
      </c>
      <c r="L136" s="154" t="s">
        <v>85</v>
      </c>
      <c r="M136" s="37"/>
      <c r="N136" s="154"/>
      <c r="O136" s="37"/>
      <c r="P136" s="154"/>
      <c r="Q136" s="37" t="s">
        <v>276</v>
      </c>
      <c r="R136" s="154"/>
      <c r="S136" s="37" t="s">
        <v>278</v>
      </c>
      <c r="T136" s="154"/>
      <c r="V136" s="9"/>
    </row>
    <row r="137" spans="1:22" ht="14.4" x14ac:dyDescent="0.3">
      <c r="A137" s="16" t="s">
        <v>98</v>
      </c>
      <c r="B137" s="85">
        <v>7</v>
      </c>
      <c r="C137" s="258" t="s">
        <v>278</v>
      </c>
      <c r="D137" s="259"/>
      <c r="E137" s="85"/>
      <c r="F137" s="148"/>
      <c r="G137" s="85" t="s">
        <v>276</v>
      </c>
      <c r="H137" s="148"/>
      <c r="I137" s="85" t="s">
        <v>277</v>
      </c>
      <c r="J137" s="148"/>
      <c r="K137" s="85" t="s">
        <v>82</v>
      </c>
      <c r="L137" s="148" t="s">
        <v>88</v>
      </c>
      <c r="M137" s="85"/>
      <c r="N137" s="148"/>
      <c r="O137" s="85"/>
      <c r="P137" s="148"/>
      <c r="Q137" s="85" t="s">
        <v>276</v>
      </c>
      <c r="R137" s="148" t="s">
        <v>288</v>
      </c>
      <c r="S137" s="85" t="s">
        <v>278</v>
      </c>
      <c r="T137" s="148"/>
      <c r="V137" s="9"/>
    </row>
    <row r="138" spans="1:22" x14ac:dyDescent="0.25">
      <c r="A138" s="16" t="s">
        <v>94</v>
      </c>
      <c r="B138" s="37">
        <v>8</v>
      </c>
      <c r="C138" s="278" t="s">
        <v>276</v>
      </c>
      <c r="D138" s="279" t="s">
        <v>85</v>
      </c>
      <c r="E138" s="37"/>
      <c r="F138" s="154"/>
      <c r="G138" s="37" t="s">
        <v>277</v>
      </c>
      <c r="H138" s="154"/>
      <c r="I138" s="37" t="s">
        <v>82</v>
      </c>
      <c r="J138" s="154" t="s">
        <v>82</v>
      </c>
      <c r="K138" s="37" t="s">
        <v>278</v>
      </c>
      <c r="L138" s="154"/>
      <c r="M138" s="37"/>
      <c r="N138" s="154"/>
      <c r="O138" s="37"/>
      <c r="P138" s="154"/>
      <c r="Q138" s="37" t="s">
        <v>277</v>
      </c>
      <c r="R138" s="154" t="s">
        <v>286</v>
      </c>
      <c r="S138" s="37" t="s">
        <v>276</v>
      </c>
      <c r="T138" s="154"/>
      <c r="V138" s="9"/>
    </row>
    <row r="139" spans="1:22" ht="14.4" x14ac:dyDescent="0.3">
      <c r="A139" s="16" t="s">
        <v>96</v>
      </c>
      <c r="B139" s="86">
        <v>9</v>
      </c>
      <c r="C139" s="86" t="s">
        <v>276</v>
      </c>
      <c r="D139" s="147"/>
      <c r="E139" s="86"/>
      <c r="F139" s="147"/>
      <c r="G139" s="86" t="s">
        <v>277</v>
      </c>
      <c r="H139" s="147"/>
      <c r="I139" s="86" t="s">
        <v>82</v>
      </c>
      <c r="J139" s="147" t="s">
        <v>82</v>
      </c>
      <c r="K139" s="86" t="s">
        <v>278</v>
      </c>
      <c r="L139" s="147"/>
      <c r="M139" s="86"/>
      <c r="N139" s="147"/>
      <c r="O139" s="86"/>
      <c r="P139" s="147"/>
      <c r="Q139" s="86" t="s">
        <v>277</v>
      </c>
      <c r="R139" s="147"/>
      <c r="S139" s="86" t="s">
        <v>276</v>
      </c>
      <c r="T139" s="147"/>
      <c r="V139" s="9"/>
    </row>
    <row r="140" spans="1:22" x14ac:dyDescent="0.25">
      <c r="A140" s="15"/>
      <c r="B140" s="19">
        <v>10</v>
      </c>
      <c r="C140" s="19" t="s">
        <v>276</v>
      </c>
      <c r="D140" s="149" t="s">
        <v>22</v>
      </c>
      <c r="E140" s="19"/>
      <c r="F140" s="149"/>
      <c r="G140" s="19" t="s">
        <v>277</v>
      </c>
      <c r="H140" s="149"/>
      <c r="I140" s="19" t="s">
        <v>82</v>
      </c>
      <c r="J140" s="149" t="s">
        <v>82</v>
      </c>
      <c r="K140" s="19" t="s">
        <v>278</v>
      </c>
      <c r="L140" s="149"/>
      <c r="M140" s="19"/>
      <c r="N140" s="149"/>
      <c r="O140" s="19"/>
      <c r="P140" s="149"/>
      <c r="Q140" s="19" t="s">
        <v>277</v>
      </c>
      <c r="R140" s="149" t="s">
        <v>492</v>
      </c>
      <c r="S140" s="19" t="s">
        <v>276</v>
      </c>
      <c r="T140" s="149"/>
      <c r="V140" s="9"/>
    </row>
    <row r="141" spans="1:22" ht="14.4" x14ac:dyDescent="0.3">
      <c r="A141" s="15"/>
      <c r="B141" s="85">
        <v>11</v>
      </c>
      <c r="C141" s="258" t="s">
        <v>277</v>
      </c>
      <c r="D141" s="259"/>
      <c r="E141" s="85"/>
      <c r="F141" s="148"/>
      <c r="G141" s="85" t="s">
        <v>82</v>
      </c>
      <c r="H141" s="148"/>
      <c r="I141" s="85" t="s">
        <v>278</v>
      </c>
      <c r="J141" s="148"/>
      <c r="K141" s="85" t="s">
        <v>282</v>
      </c>
      <c r="L141" s="148" t="s">
        <v>85</v>
      </c>
      <c r="M141" s="85"/>
      <c r="N141" s="148"/>
      <c r="O141" s="85"/>
      <c r="P141" s="148"/>
      <c r="Q141" s="85" t="s">
        <v>82</v>
      </c>
      <c r="R141" s="148" t="s">
        <v>492</v>
      </c>
      <c r="S141" s="85" t="s">
        <v>277</v>
      </c>
      <c r="T141" s="148" t="s">
        <v>85</v>
      </c>
      <c r="V141" s="9"/>
    </row>
    <row r="142" spans="1:22" x14ac:dyDescent="0.25">
      <c r="A142" s="15"/>
      <c r="B142" s="37">
        <v>12</v>
      </c>
      <c r="C142" s="278" t="s">
        <v>277</v>
      </c>
      <c r="D142" s="279" t="s">
        <v>82</v>
      </c>
      <c r="E142" s="37"/>
      <c r="F142" s="154"/>
      <c r="G142" s="37" t="s">
        <v>82</v>
      </c>
      <c r="H142" s="154"/>
      <c r="I142" s="37" t="s">
        <v>278</v>
      </c>
      <c r="J142" s="154"/>
      <c r="K142" s="37" t="s">
        <v>282</v>
      </c>
      <c r="L142" s="154" t="s">
        <v>85</v>
      </c>
      <c r="M142" s="37"/>
      <c r="N142" s="154"/>
      <c r="O142" s="37"/>
      <c r="P142" s="154"/>
      <c r="Q142" s="37" t="s">
        <v>82</v>
      </c>
      <c r="R142" s="154"/>
      <c r="S142" s="37" t="s">
        <v>277</v>
      </c>
      <c r="T142" s="154" t="s">
        <v>492</v>
      </c>
      <c r="V142" s="9"/>
    </row>
    <row r="143" spans="1:22" x14ac:dyDescent="0.25">
      <c r="A143" s="15"/>
      <c r="B143" s="37">
        <v>13</v>
      </c>
      <c r="C143" s="278" t="s">
        <v>82</v>
      </c>
      <c r="D143" s="279" t="s">
        <v>85</v>
      </c>
      <c r="E143" s="37"/>
      <c r="F143" s="154"/>
      <c r="G143" s="37" t="s">
        <v>278</v>
      </c>
      <c r="H143" s="154"/>
      <c r="I143" s="37" t="s">
        <v>276</v>
      </c>
      <c r="J143" s="154" t="s">
        <v>85</v>
      </c>
      <c r="K143" s="37" t="s">
        <v>282</v>
      </c>
      <c r="L143" s="154" t="s">
        <v>87</v>
      </c>
      <c r="M143" s="37"/>
      <c r="N143" s="154"/>
      <c r="O143" s="37"/>
      <c r="P143" s="154"/>
      <c r="Q143" s="37" t="s">
        <v>278</v>
      </c>
      <c r="R143" s="154"/>
      <c r="S143" s="37" t="s">
        <v>82</v>
      </c>
      <c r="T143" s="154"/>
      <c r="V143" s="9"/>
    </row>
    <row r="144" spans="1:22" x14ac:dyDescent="0.25">
      <c r="A144" s="2">
        <v>2</v>
      </c>
      <c r="B144" s="238">
        <v>14</v>
      </c>
      <c r="C144" s="238" t="s">
        <v>82</v>
      </c>
      <c r="D144" s="245" t="s">
        <v>22</v>
      </c>
      <c r="E144" s="238"/>
      <c r="F144" s="245"/>
      <c r="G144" s="238" t="s">
        <v>278</v>
      </c>
      <c r="H144" s="245"/>
      <c r="I144" s="238" t="s">
        <v>276</v>
      </c>
      <c r="J144" s="245"/>
      <c r="K144" s="238" t="s">
        <v>278</v>
      </c>
      <c r="L144" s="245"/>
      <c r="M144" s="238"/>
      <c r="N144" s="245"/>
      <c r="O144" s="238"/>
      <c r="P144" s="245"/>
      <c r="Q144" s="238" t="s">
        <v>278</v>
      </c>
      <c r="R144" s="245"/>
      <c r="S144" s="238" t="s">
        <v>82</v>
      </c>
      <c r="T144" s="245"/>
      <c r="V144" s="9"/>
    </row>
    <row r="145" spans="1:22" x14ac:dyDescent="0.25">
      <c r="A145" s="2">
        <v>0</v>
      </c>
      <c r="B145" s="37">
        <v>15</v>
      </c>
      <c r="C145" s="278" t="s">
        <v>278</v>
      </c>
      <c r="D145" s="279"/>
      <c r="E145" s="37"/>
      <c r="F145" s="154"/>
      <c r="G145" s="37" t="s">
        <v>276</v>
      </c>
      <c r="H145" s="154"/>
      <c r="I145" s="37" t="s">
        <v>277</v>
      </c>
      <c r="J145" s="154" t="s">
        <v>82</v>
      </c>
      <c r="K145" s="37" t="s">
        <v>278</v>
      </c>
      <c r="L145" s="154"/>
      <c r="M145" s="37"/>
      <c r="N145" s="154"/>
      <c r="O145" s="37"/>
      <c r="P145" s="154"/>
      <c r="Q145" s="37" t="s">
        <v>276</v>
      </c>
      <c r="R145" s="154"/>
      <c r="S145" s="37" t="s">
        <v>278</v>
      </c>
      <c r="T145" s="154"/>
      <c r="V145" s="9"/>
    </row>
    <row r="146" spans="1:22" x14ac:dyDescent="0.25">
      <c r="A146" s="2">
        <v>2</v>
      </c>
      <c r="B146" s="19">
        <v>16</v>
      </c>
      <c r="C146" s="19" t="s">
        <v>278</v>
      </c>
      <c r="D146" s="149"/>
      <c r="E146" s="19"/>
      <c r="F146" s="149"/>
      <c r="G146" s="19" t="s">
        <v>276</v>
      </c>
      <c r="H146" s="149"/>
      <c r="I146" s="19" t="s">
        <v>277</v>
      </c>
      <c r="J146" s="149" t="s">
        <v>82</v>
      </c>
      <c r="K146" s="19" t="s">
        <v>278</v>
      </c>
      <c r="L146" s="149"/>
      <c r="M146" s="19"/>
      <c r="N146" s="149"/>
      <c r="O146" s="19"/>
      <c r="P146" s="149"/>
      <c r="Q146" s="19" t="s">
        <v>276</v>
      </c>
      <c r="R146" s="149"/>
      <c r="S146" s="19" t="s">
        <v>278</v>
      </c>
      <c r="T146" s="149"/>
      <c r="V146" s="9"/>
    </row>
    <row r="147" spans="1:22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276</v>
      </c>
      <c r="H147" s="149"/>
      <c r="I147" s="19" t="s">
        <v>82</v>
      </c>
      <c r="J147" s="149" t="s">
        <v>296</v>
      </c>
      <c r="K147" s="19" t="s">
        <v>278</v>
      </c>
      <c r="L147" s="149"/>
      <c r="M147" s="19"/>
      <c r="N147" s="149"/>
      <c r="O147" s="19"/>
      <c r="P147" s="149"/>
      <c r="Q147" s="19" t="s">
        <v>276</v>
      </c>
      <c r="R147" s="149"/>
      <c r="S147" s="19" t="s">
        <v>278</v>
      </c>
      <c r="T147" s="149"/>
      <c r="V147" s="9"/>
    </row>
    <row r="148" spans="1:22" ht="14.4" x14ac:dyDescent="0.3">
      <c r="A148" s="15"/>
      <c r="B148" s="85">
        <v>18</v>
      </c>
      <c r="C148" s="258" t="s">
        <v>282</v>
      </c>
      <c r="D148" s="259" t="s">
        <v>84</v>
      </c>
      <c r="E148" s="85"/>
      <c r="F148" s="148"/>
      <c r="G148" s="85" t="s">
        <v>277</v>
      </c>
      <c r="H148" s="148"/>
      <c r="I148" s="85" t="s">
        <v>82</v>
      </c>
      <c r="J148" s="148"/>
      <c r="K148" s="85" t="s">
        <v>276</v>
      </c>
      <c r="L148" s="148"/>
      <c r="M148" s="85"/>
      <c r="N148" s="148"/>
      <c r="O148" s="85"/>
      <c r="P148" s="148"/>
      <c r="Q148" s="85" t="s">
        <v>277</v>
      </c>
      <c r="R148" s="148"/>
      <c r="S148" s="85" t="s">
        <v>282</v>
      </c>
      <c r="T148" s="148" t="s">
        <v>281</v>
      </c>
      <c r="V148" s="9"/>
    </row>
    <row r="149" spans="1:22" ht="14.4" x14ac:dyDescent="0.3">
      <c r="A149" s="115"/>
      <c r="B149" s="85">
        <v>19</v>
      </c>
      <c r="C149" s="258" t="s">
        <v>282</v>
      </c>
      <c r="D149" s="259" t="s">
        <v>84</v>
      </c>
      <c r="E149" s="85"/>
      <c r="F149" s="148"/>
      <c r="G149" s="85" t="s">
        <v>277</v>
      </c>
      <c r="H149" s="148"/>
      <c r="I149" s="85" t="s">
        <v>82</v>
      </c>
      <c r="J149" s="148"/>
      <c r="K149" s="85" t="s">
        <v>276</v>
      </c>
      <c r="L149" s="148" t="s">
        <v>666</v>
      </c>
      <c r="M149" s="85"/>
      <c r="N149" s="148"/>
      <c r="O149" s="85"/>
      <c r="P149" s="148"/>
      <c r="Q149" s="85" t="s">
        <v>277</v>
      </c>
      <c r="R149" s="148" t="s">
        <v>84</v>
      </c>
      <c r="S149" s="85" t="s">
        <v>282</v>
      </c>
      <c r="T149" s="148" t="s">
        <v>281</v>
      </c>
      <c r="V149" s="9"/>
    </row>
    <row r="150" spans="1:22" ht="14.4" x14ac:dyDescent="0.3">
      <c r="A150" s="115"/>
      <c r="B150" s="85">
        <v>20</v>
      </c>
      <c r="C150" s="258" t="s">
        <v>282</v>
      </c>
      <c r="D150" s="259" t="s">
        <v>279</v>
      </c>
      <c r="E150" s="85"/>
      <c r="F150" s="148"/>
      <c r="G150" s="85" t="s">
        <v>82</v>
      </c>
      <c r="H150" s="148"/>
      <c r="I150" s="85" t="s">
        <v>278</v>
      </c>
      <c r="J150" s="148"/>
      <c r="K150" s="85" t="s">
        <v>277</v>
      </c>
      <c r="L150" s="148"/>
      <c r="M150" s="85"/>
      <c r="N150" s="148"/>
      <c r="O150" s="85"/>
      <c r="P150" s="148"/>
      <c r="Q150" s="85" t="s">
        <v>277</v>
      </c>
      <c r="R150" s="148" t="s">
        <v>293</v>
      </c>
      <c r="S150" s="85" t="s">
        <v>282</v>
      </c>
      <c r="T150" s="148" t="s">
        <v>87</v>
      </c>
      <c r="V150" s="9"/>
    </row>
    <row r="151" spans="1:22" ht="14.4" x14ac:dyDescent="0.3">
      <c r="A151" s="115"/>
      <c r="B151" s="85">
        <v>21</v>
      </c>
      <c r="C151" s="258" t="s">
        <v>278</v>
      </c>
      <c r="D151" s="259"/>
      <c r="E151" s="85"/>
      <c r="F151" s="148"/>
      <c r="G151" s="85" t="s">
        <v>82</v>
      </c>
      <c r="H151" s="148"/>
      <c r="I151" s="85" t="s">
        <v>278</v>
      </c>
      <c r="J151" s="148"/>
      <c r="K151" s="85" t="s">
        <v>277</v>
      </c>
      <c r="L151" s="148" t="s">
        <v>84</v>
      </c>
      <c r="M151" s="85"/>
      <c r="N151" s="148"/>
      <c r="O151" s="85"/>
      <c r="P151" s="148"/>
      <c r="Q151" s="85" t="s">
        <v>82</v>
      </c>
      <c r="R151" s="148" t="s">
        <v>84</v>
      </c>
      <c r="S151" s="85" t="s">
        <v>278</v>
      </c>
      <c r="T151" s="148"/>
      <c r="V151" s="9"/>
    </row>
    <row r="152" spans="1:22" x14ac:dyDescent="0.25">
      <c r="A152" s="115"/>
      <c r="B152" s="37">
        <v>22</v>
      </c>
      <c r="C152" s="278" t="s">
        <v>278</v>
      </c>
      <c r="D152" s="279"/>
      <c r="E152" s="37"/>
      <c r="F152" s="154"/>
      <c r="G152" s="37" t="s">
        <v>278</v>
      </c>
      <c r="H152" s="154"/>
      <c r="I152" s="37" t="s">
        <v>276</v>
      </c>
      <c r="J152" s="154" t="s">
        <v>85</v>
      </c>
      <c r="K152" s="37" t="s">
        <v>82</v>
      </c>
      <c r="L152" s="154" t="s">
        <v>277</v>
      </c>
      <c r="M152" s="37"/>
      <c r="N152" s="154"/>
      <c r="O152" s="37"/>
      <c r="P152" s="154"/>
      <c r="Q152" s="37" t="s">
        <v>278</v>
      </c>
      <c r="R152" s="154"/>
      <c r="S152" s="37" t="s">
        <v>278</v>
      </c>
      <c r="T152" s="154"/>
      <c r="V152" s="9"/>
    </row>
    <row r="153" spans="1:22" ht="14.4" x14ac:dyDescent="0.3">
      <c r="A153" s="115"/>
      <c r="B153" s="86">
        <v>23</v>
      </c>
      <c r="C153" s="86" t="s">
        <v>278</v>
      </c>
      <c r="D153" s="147"/>
      <c r="E153" s="86"/>
      <c r="F153" s="147"/>
      <c r="G153" s="86" t="s">
        <v>278</v>
      </c>
      <c r="H153" s="147"/>
      <c r="I153" s="86" t="s">
        <v>276</v>
      </c>
      <c r="J153" s="147" t="s">
        <v>502</v>
      </c>
      <c r="K153" s="86" t="s">
        <v>82</v>
      </c>
      <c r="L153" s="147" t="s">
        <v>277</v>
      </c>
      <c r="M153" s="86"/>
      <c r="N153" s="147"/>
      <c r="O153" s="86"/>
      <c r="P153" s="147"/>
      <c r="Q153" s="86" t="s">
        <v>278</v>
      </c>
      <c r="R153" s="147"/>
      <c r="S153" s="86" t="s">
        <v>278</v>
      </c>
      <c r="T153" s="147"/>
      <c r="V153" s="9"/>
    </row>
    <row r="154" spans="1:22" x14ac:dyDescent="0.25">
      <c r="A154" s="115"/>
      <c r="B154" s="19">
        <v>24</v>
      </c>
      <c r="C154" s="19" t="s">
        <v>278</v>
      </c>
      <c r="D154" s="149"/>
      <c r="E154" s="19"/>
      <c r="F154" s="149"/>
      <c r="G154" s="19" t="s">
        <v>278</v>
      </c>
      <c r="H154" s="149"/>
      <c r="I154" s="19" t="s">
        <v>276</v>
      </c>
      <c r="J154" s="149" t="s">
        <v>502</v>
      </c>
      <c r="K154" s="19" t="s">
        <v>82</v>
      </c>
      <c r="L154" s="149" t="s">
        <v>277</v>
      </c>
      <c r="M154" s="19"/>
      <c r="N154" s="149"/>
      <c r="O154" s="19"/>
      <c r="P154" s="149"/>
      <c r="Q154" s="19" t="s">
        <v>278</v>
      </c>
      <c r="R154" s="149"/>
      <c r="S154" s="19" t="s">
        <v>278</v>
      </c>
      <c r="T154" s="149"/>
      <c r="V154" s="9"/>
    </row>
    <row r="155" spans="1:22" x14ac:dyDescent="0.25">
      <c r="A155" s="115"/>
      <c r="B155" s="19">
        <v>25</v>
      </c>
      <c r="C155" s="19" t="s">
        <v>276</v>
      </c>
      <c r="D155" s="149"/>
      <c r="E155" s="19"/>
      <c r="F155" s="149"/>
      <c r="G155" s="19" t="s">
        <v>278</v>
      </c>
      <c r="H155" s="149"/>
      <c r="I155" s="19" t="s">
        <v>82</v>
      </c>
      <c r="J155" s="149" t="s">
        <v>502</v>
      </c>
      <c r="K155" s="19" t="s">
        <v>278</v>
      </c>
      <c r="L155" s="149"/>
      <c r="M155" s="19"/>
      <c r="N155" s="149"/>
      <c r="O155" s="19"/>
      <c r="P155" s="149"/>
      <c r="Q155" s="19" t="s">
        <v>282</v>
      </c>
      <c r="R155" s="149" t="s">
        <v>88</v>
      </c>
      <c r="S155" s="19" t="s">
        <v>276</v>
      </c>
      <c r="T155" s="149"/>
      <c r="V155" s="9"/>
    </row>
    <row r="156" spans="1:22" x14ac:dyDescent="0.25">
      <c r="A156" s="115"/>
      <c r="B156" s="37">
        <v>26</v>
      </c>
      <c r="C156" s="278" t="s">
        <v>276</v>
      </c>
      <c r="D156" s="279"/>
      <c r="E156" s="37"/>
      <c r="F156" s="154"/>
      <c r="G156" s="37" t="s">
        <v>278</v>
      </c>
      <c r="H156" s="154"/>
      <c r="I156" s="37" t="s">
        <v>277</v>
      </c>
      <c r="J156" s="154" t="s">
        <v>87</v>
      </c>
      <c r="K156" s="37" t="s">
        <v>278</v>
      </c>
      <c r="L156" s="154"/>
      <c r="M156" s="37"/>
      <c r="N156" s="154"/>
      <c r="O156" s="37"/>
      <c r="P156" s="154"/>
      <c r="Q156" s="37" t="s">
        <v>282</v>
      </c>
      <c r="R156" s="154" t="s">
        <v>288</v>
      </c>
      <c r="S156" s="37" t="s">
        <v>276</v>
      </c>
      <c r="T156" s="154"/>
      <c r="V156" s="9"/>
    </row>
    <row r="157" spans="1:22" x14ac:dyDescent="0.25">
      <c r="A157" s="18"/>
      <c r="B157" s="37">
        <v>27</v>
      </c>
      <c r="C157" s="278" t="s">
        <v>277</v>
      </c>
      <c r="D157" s="279" t="s">
        <v>84</v>
      </c>
      <c r="E157" s="37"/>
      <c r="F157" s="154"/>
      <c r="G157" s="37" t="s">
        <v>83</v>
      </c>
      <c r="H157" s="154" t="s">
        <v>84</v>
      </c>
      <c r="I157" s="37" t="s">
        <v>653</v>
      </c>
      <c r="J157" s="154" t="s">
        <v>284</v>
      </c>
      <c r="K157" s="37" t="s">
        <v>276</v>
      </c>
      <c r="L157" s="154" t="s">
        <v>84</v>
      </c>
      <c r="M157" s="37"/>
      <c r="N157" s="154"/>
      <c r="O157" s="37"/>
      <c r="P157" s="154"/>
      <c r="Q157" s="37" t="s">
        <v>282</v>
      </c>
      <c r="R157" s="154" t="s">
        <v>286</v>
      </c>
      <c r="S157" s="37" t="s">
        <v>277</v>
      </c>
      <c r="T157" s="154" t="s">
        <v>84</v>
      </c>
      <c r="V157" s="9"/>
    </row>
    <row r="158" spans="1:22" ht="14.4" x14ac:dyDescent="0.3">
      <c r="A158" s="18"/>
      <c r="B158" s="85">
        <v>28</v>
      </c>
      <c r="C158" s="258" t="s">
        <v>277</v>
      </c>
      <c r="D158" s="259" t="s">
        <v>500</v>
      </c>
      <c r="E158" s="85"/>
      <c r="F158" s="148"/>
      <c r="G158" s="85" t="s">
        <v>83</v>
      </c>
      <c r="H158" s="148"/>
      <c r="I158" s="85" t="s">
        <v>82</v>
      </c>
      <c r="J158" s="148"/>
      <c r="K158" s="85" t="s">
        <v>276</v>
      </c>
      <c r="L158" s="148"/>
      <c r="M158" s="85"/>
      <c r="N158" s="148"/>
      <c r="O158" s="85"/>
      <c r="P158" s="148"/>
      <c r="Q158" s="85" t="s">
        <v>278</v>
      </c>
      <c r="R158" s="148"/>
      <c r="S158" s="85" t="s">
        <v>277</v>
      </c>
      <c r="T158" s="148"/>
      <c r="V158" s="9"/>
    </row>
    <row r="159" spans="1:22" ht="14.4" x14ac:dyDescent="0.3">
      <c r="A159" s="18"/>
      <c r="B159" s="85">
        <v>29</v>
      </c>
      <c r="C159" s="258" t="s">
        <v>82</v>
      </c>
      <c r="D159" s="259" t="s">
        <v>85</v>
      </c>
      <c r="E159" s="85"/>
      <c r="F159" s="148"/>
      <c r="G159" s="85" t="s">
        <v>83</v>
      </c>
      <c r="H159" s="148"/>
      <c r="I159" s="85" t="s">
        <v>278</v>
      </c>
      <c r="J159" s="148"/>
      <c r="K159" s="85" t="s">
        <v>277</v>
      </c>
      <c r="L159" s="148"/>
      <c r="M159" s="85"/>
      <c r="N159" s="148"/>
      <c r="O159" s="85"/>
      <c r="P159" s="148"/>
      <c r="Q159" s="85" t="s">
        <v>278</v>
      </c>
      <c r="R159" s="148"/>
      <c r="S159" s="85" t="s">
        <v>82</v>
      </c>
      <c r="T159" s="148"/>
      <c r="V159" s="9"/>
    </row>
    <row r="160" spans="1:22" ht="14.4" x14ac:dyDescent="0.3">
      <c r="A160" s="18"/>
      <c r="B160" s="86">
        <v>30</v>
      </c>
      <c r="C160" s="86" t="s">
        <v>82</v>
      </c>
      <c r="D160" s="147"/>
      <c r="E160" s="86"/>
      <c r="F160" s="147"/>
      <c r="G160" s="86" t="s">
        <v>278</v>
      </c>
      <c r="H160" s="147"/>
      <c r="I160" s="86" t="s">
        <v>278</v>
      </c>
      <c r="J160" s="147"/>
      <c r="K160" s="86" t="s">
        <v>277</v>
      </c>
      <c r="L160" s="147"/>
      <c r="M160" s="86"/>
      <c r="N160" s="147"/>
      <c r="O160" s="86"/>
      <c r="P160" s="147"/>
      <c r="Q160" s="86" t="s">
        <v>278</v>
      </c>
      <c r="R160" s="147"/>
      <c r="S160" s="86" t="s">
        <v>82</v>
      </c>
      <c r="T160" s="147"/>
      <c r="V160" s="9"/>
    </row>
    <row r="161" spans="1:22" ht="13.8" thickBot="1" x14ac:dyDescent="0.3">
      <c r="A161" s="18"/>
      <c r="B161" s="124">
        <v>31</v>
      </c>
      <c r="C161" s="124" t="s">
        <v>82</v>
      </c>
      <c r="D161" s="162"/>
      <c r="E161" s="124"/>
      <c r="F161" s="162"/>
      <c r="G161" s="124" t="s">
        <v>278</v>
      </c>
      <c r="H161" s="162"/>
      <c r="I161" s="124" t="s">
        <v>278</v>
      </c>
      <c r="J161" s="162"/>
      <c r="K161" s="124" t="s">
        <v>277</v>
      </c>
      <c r="L161" s="162"/>
      <c r="M161" s="124"/>
      <c r="N161" s="162"/>
      <c r="O161" s="124"/>
      <c r="P161" s="162"/>
      <c r="Q161" s="124" t="s">
        <v>278</v>
      </c>
      <c r="R161" s="162"/>
      <c r="S161" s="124" t="s">
        <v>82</v>
      </c>
      <c r="T161" s="162"/>
      <c r="V161" s="9"/>
    </row>
    <row r="162" spans="1:22" ht="14.4" x14ac:dyDescent="0.3">
      <c r="A162" s="18"/>
      <c r="B162" s="84">
        <v>1</v>
      </c>
      <c r="C162" s="277" t="s">
        <v>278</v>
      </c>
      <c r="D162" s="276"/>
      <c r="E162" s="84"/>
      <c r="F162" s="151"/>
      <c r="G162" s="84" t="s">
        <v>276</v>
      </c>
      <c r="H162" s="151" t="s">
        <v>88</v>
      </c>
      <c r="I162" s="84" t="s">
        <v>278</v>
      </c>
      <c r="J162" s="151"/>
      <c r="K162" s="84" t="s">
        <v>82</v>
      </c>
      <c r="L162" s="151" t="s">
        <v>277</v>
      </c>
      <c r="M162" s="84"/>
      <c r="N162" s="151"/>
      <c r="O162" s="84"/>
      <c r="P162" s="151"/>
      <c r="Q162" s="84" t="s">
        <v>276</v>
      </c>
      <c r="R162" s="151"/>
      <c r="S162" s="84" t="s">
        <v>278</v>
      </c>
      <c r="T162" s="151"/>
      <c r="V162" s="9"/>
    </row>
    <row r="163" spans="1:22" x14ac:dyDescent="0.25">
      <c r="A163" s="15"/>
      <c r="B163" s="40">
        <v>2</v>
      </c>
      <c r="C163" s="284" t="s">
        <v>278</v>
      </c>
      <c r="D163" s="285"/>
      <c r="E163" s="40"/>
      <c r="F163" s="155"/>
      <c r="G163" s="40" t="s">
        <v>276</v>
      </c>
      <c r="H163" s="155" t="s">
        <v>88</v>
      </c>
      <c r="I163" s="40" t="s">
        <v>278</v>
      </c>
      <c r="J163" s="155"/>
      <c r="K163" s="40" t="s">
        <v>82</v>
      </c>
      <c r="L163" s="155" t="s">
        <v>277</v>
      </c>
      <c r="M163" s="40"/>
      <c r="N163" s="155"/>
      <c r="O163" s="40"/>
      <c r="P163" s="155"/>
      <c r="Q163" s="40" t="s">
        <v>276</v>
      </c>
      <c r="R163" s="155"/>
      <c r="S163" s="40" t="s">
        <v>278</v>
      </c>
      <c r="T163" s="155"/>
      <c r="V163" s="9"/>
    </row>
    <row r="164" spans="1:22" x14ac:dyDescent="0.25">
      <c r="A164" s="18"/>
      <c r="B164" s="40">
        <v>3</v>
      </c>
      <c r="C164" s="284" t="s">
        <v>276</v>
      </c>
      <c r="D164" s="285" t="s">
        <v>279</v>
      </c>
      <c r="E164" s="40"/>
      <c r="F164" s="155"/>
      <c r="G164" s="40" t="s">
        <v>277</v>
      </c>
      <c r="H164" s="155" t="s">
        <v>85</v>
      </c>
      <c r="I164" s="40" t="s">
        <v>282</v>
      </c>
      <c r="J164" s="155" t="s">
        <v>90</v>
      </c>
      <c r="K164" s="40" t="s">
        <v>278</v>
      </c>
      <c r="L164" s="155"/>
      <c r="M164" s="40"/>
      <c r="N164" s="155"/>
      <c r="O164" s="40"/>
      <c r="P164" s="155"/>
      <c r="Q164" s="40" t="s">
        <v>277</v>
      </c>
      <c r="R164" s="155"/>
      <c r="S164" s="40" t="s">
        <v>276</v>
      </c>
      <c r="T164" s="155"/>
      <c r="V164" s="9"/>
    </row>
    <row r="165" spans="1:22" x14ac:dyDescent="0.25">
      <c r="A165" s="18"/>
      <c r="B165" s="40">
        <v>4</v>
      </c>
      <c r="C165" s="284" t="s">
        <v>276</v>
      </c>
      <c r="D165" s="285" t="s">
        <v>293</v>
      </c>
      <c r="E165" s="40"/>
      <c r="F165" s="155"/>
      <c r="G165" s="40" t="s">
        <v>277</v>
      </c>
      <c r="H165" s="155" t="s">
        <v>87</v>
      </c>
      <c r="I165" s="40" t="s">
        <v>282</v>
      </c>
      <c r="J165" s="155" t="s">
        <v>91</v>
      </c>
      <c r="K165" s="40" t="s">
        <v>278</v>
      </c>
      <c r="L165" s="155"/>
      <c r="M165" s="40"/>
      <c r="N165" s="155"/>
      <c r="O165" s="40"/>
      <c r="P165" s="155"/>
      <c r="Q165" s="40" t="s">
        <v>277</v>
      </c>
      <c r="R165" s="155"/>
      <c r="S165" s="40" t="s">
        <v>276</v>
      </c>
      <c r="T165" s="155"/>
      <c r="V165" s="9"/>
    </row>
    <row r="166" spans="1:22" x14ac:dyDescent="0.25">
      <c r="A166" s="18"/>
      <c r="B166" s="40">
        <v>5</v>
      </c>
      <c r="C166" s="284" t="s">
        <v>277</v>
      </c>
      <c r="D166" s="285" t="s">
        <v>88</v>
      </c>
      <c r="E166" s="40"/>
      <c r="F166" s="155"/>
      <c r="G166" s="40" t="s">
        <v>82</v>
      </c>
      <c r="H166" s="155"/>
      <c r="I166" s="40" t="s">
        <v>282</v>
      </c>
      <c r="J166" s="155" t="s">
        <v>91</v>
      </c>
      <c r="K166" s="40" t="s">
        <v>276</v>
      </c>
      <c r="L166" s="155"/>
      <c r="M166" s="40"/>
      <c r="N166" s="155"/>
      <c r="O166" s="40"/>
      <c r="P166" s="155"/>
      <c r="Q166" s="40" t="s">
        <v>82</v>
      </c>
      <c r="R166" s="155"/>
      <c r="S166" s="40" t="s">
        <v>277</v>
      </c>
      <c r="T166" s="155"/>
      <c r="V166" s="9"/>
    </row>
    <row r="167" spans="1:22" ht="14.4" x14ac:dyDescent="0.3">
      <c r="A167" s="18"/>
      <c r="B167" s="87">
        <v>6</v>
      </c>
      <c r="C167" s="87" t="s">
        <v>277</v>
      </c>
      <c r="D167" s="156"/>
      <c r="E167" s="87"/>
      <c r="F167" s="156"/>
      <c r="G167" s="87" t="s">
        <v>82</v>
      </c>
      <c r="H167" s="156"/>
      <c r="I167" s="87" t="s">
        <v>278</v>
      </c>
      <c r="J167" s="156"/>
      <c r="K167" s="87" t="s">
        <v>276</v>
      </c>
      <c r="L167" s="156"/>
      <c r="M167" s="87"/>
      <c r="N167" s="156"/>
      <c r="O167" s="87"/>
      <c r="P167" s="156"/>
      <c r="Q167" s="87" t="s">
        <v>82</v>
      </c>
      <c r="R167" s="156" t="s">
        <v>88</v>
      </c>
      <c r="S167" s="87" t="s">
        <v>277</v>
      </c>
      <c r="T167" s="156"/>
      <c r="V167" s="9"/>
    </row>
    <row r="168" spans="1:22" x14ac:dyDescent="0.25">
      <c r="A168" s="26" t="s">
        <v>93</v>
      </c>
      <c r="B168" s="80">
        <v>7</v>
      </c>
      <c r="C168" s="80" t="s">
        <v>277</v>
      </c>
      <c r="D168" s="157"/>
      <c r="E168" s="80"/>
      <c r="F168" s="157"/>
      <c r="G168" s="80" t="s">
        <v>82</v>
      </c>
      <c r="H168" s="157"/>
      <c r="I168" s="80" t="s">
        <v>278</v>
      </c>
      <c r="J168" s="157"/>
      <c r="K168" s="80" t="s">
        <v>276</v>
      </c>
      <c r="L168" s="157" t="s">
        <v>630</v>
      </c>
      <c r="M168" s="80"/>
      <c r="N168" s="157"/>
      <c r="O168" s="80"/>
      <c r="P168" s="157"/>
      <c r="Q168" s="80" t="s">
        <v>82</v>
      </c>
      <c r="R168" s="157"/>
      <c r="S168" s="80" t="s">
        <v>277</v>
      </c>
      <c r="T168" s="157"/>
      <c r="V168" s="9"/>
    </row>
    <row r="169" spans="1:22" ht="14.4" x14ac:dyDescent="0.3">
      <c r="A169" s="26" t="s">
        <v>101</v>
      </c>
      <c r="B169" s="234">
        <v>8</v>
      </c>
      <c r="C169" s="275" t="s">
        <v>82</v>
      </c>
      <c r="D169" s="276"/>
      <c r="E169" s="234"/>
      <c r="F169" s="151"/>
      <c r="G169" s="234" t="s">
        <v>278</v>
      </c>
      <c r="H169" s="151"/>
      <c r="I169" s="234" t="s">
        <v>276</v>
      </c>
      <c r="J169" s="151" t="s">
        <v>90</v>
      </c>
      <c r="K169" s="234" t="s">
        <v>277</v>
      </c>
      <c r="L169" s="151"/>
      <c r="M169" s="234"/>
      <c r="N169" s="151"/>
      <c r="O169" s="234"/>
      <c r="P169" s="151"/>
      <c r="Q169" s="234" t="s">
        <v>278</v>
      </c>
      <c r="R169" s="151"/>
      <c r="S169" s="234" t="s">
        <v>82</v>
      </c>
      <c r="T169" s="151"/>
      <c r="V169" s="9"/>
    </row>
    <row r="170" spans="1:22" ht="14.4" x14ac:dyDescent="0.3">
      <c r="A170" s="26" t="s">
        <v>96</v>
      </c>
      <c r="B170" s="234">
        <v>9</v>
      </c>
      <c r="C170" s="275" t="s">
        <v>82</v>
      </c>
      <c r="D170" s="276" t="s">
        <v>85</v>
      </c>
      <c r="E170" s="234"/>
      <c r="F170" s="151"/>
      <c r="G170" s="234" t="s">
        <v>278</v>
      </c>
      <c r="H170" s="151"/>
      <c r="I170" s="234" t="s">
        <v>276</v>
      </c>
      <c r="J170" s="151" t="s">
        <v>90</v>
      </c>
      <c r="K170" s="234" t="s">
        <v>277</v>
      </c>
      <c r="L170" s="151"/>
      <c r="M170" s="234"/>
      <c r="N170" s="151"/>
      <c r="O170" s="234"/>
      <c r="P170" s="151"/>
      <c r="Q170" s="234" t="s">
        <v>278</v>
      </c>
      <c r="R170" s="151"/>
      <c r="S170" s="234" t="s">
        <v>82</v>
      </c>
      <c r="T170" s="151"/>
      <c r="V170" s="9"/>
    </row>
    <row r="171" spans="1:22" x14ac:dyDescent="0.25">
      <c r="A171" s="26" t="s">
        <v>82</v>
      </c>
      <c r="B171" s="40">
        <v>10</v>
      </c>
      <c r="C171" s="284" t="s">
        <v>278</v>
      </c>
      <c r="D171" s="285"/>
      <c r="E171" s="40"/>
      <c r="F171" s="155"/>
      <c r="G171" s="40" t="s">
        <v>276</v>
      </c>
      <c r="H171" s="155"/>
      <c r="I171" s="40" t="s">
        <v>277</v>
      </c>
      <c r="J171" s="155" t="s">
        <v>88</v>
      </c>
      <c r="K171" s="40" t="s">
        <v>82</v>
      </c>
      <c r="L171" s="155" t="s">
        <v>630</v>
      </c>
      <c r="M171" s="40"/>
      <c r="N171" s="155"/>
      <c r="O171" s="40"/>
      <c r="P171" s="155"/>
      <c r="Q171" s="40" t="s">
        <v>276</v>
      </c>
      <c r="R171" s="155"/>
      <c r="S171" s="40" t="s">
        <v>278</v>
      </c>
      <c r="T171" s="155"/>
      <c r="V171" s="9"/>
    </row>
    <row r="172" spans="1:22" ht="14.4" x14ac:dyDescent="0.3">
      <c r="A172" s="18"/>
      <c r="B172" s="84">
        <v>11</v>
      </c>
      <c r="C172" s="277" t="s">
        <v>278</v>
      </c>
      <c r="D172" s="276"/>
      <c r="E172" s="84"/>
      <c r="F172" s="151"/>
      <c r="G172" s="84" t="s">
        <v>276</v>
      </c>
      <c r="H172" s="151"/>
      <c r="I172" s="84" t="s">
        <v>277</v>
      </c>
      <c r="J172" s="151" t="s">
        <v>88</v>
      </c>
      <c r="K172" s="84" t="s">
        <v>82</v>
      </c>
      <c r="L172" s="151" t="s">
        <v>630</v>
      </c>
      <c r="M172" s="84"/>
      <c r="N172" s="151"/>
      <c r="O172" s="84"/>
      <c r="P172" s="151"/>
      <c r="Q172" s="84" t="s">
        <v>276</v>
      </c>
      <c r="R172" s="151"/>
      <c r="S172" s="84" t="s">
        <v>278</v>
      </c>
      <c r="T172" s="151"/>
      <c r="V172" s="9"/>
    </row>
    <row r="173" spans="1:22" x14ac:dyDescent="0.25">
      <c r="A173" s="18"/>
      <c r="B173" s="40">
        <v>12</v>
      </c>
      <c r="C173" s="284" t="s">
        <v>276</v>
      </c>
      <c r="D173" s="285" t="s">
        <v>88</v>
      </c>
      <c r="E173" s="40"/>
      <c r="F173" s="155"/>
      <c r="G173" s="40" t="s">
        <v>277</v>
      </c>
      <c r="H173" s="155"/>
      <c r="I173" s="40" t="s">
        <v>82</v>
      </c>
      <c r="J173" s="155"/>
      <c r="K173" s="40" t="s">
        <v>278</v>
      </c>
      <c r="L173" s="155"/>
      <c r="M173" s="40"/>
      <c r="N173" s="155"/>
      <c r="O173" s="40"/>
      <c r="P173" s="155"/>
      <c r="Q173" s="40" t="s">
        <v>277</v>
      </c>
      <c r="R173" s="155"/>
      <c r="S173" s="40" t="s">
        <v>276</v>
      </c>
      <c r="T173" s="155"/>
      <c r="V173" s="9"/>
    </row>
    <row r="174" spans="1:22" ht="14.4" x14ac:dyDescent="0.3">
      <c r="A174" s="18"/>
      <c r="B174" s="239">
        <v>13</v>
      </c>
      <c r="C174" s="239" t="s">
        <v>276</v>
      </c>
      <c r="D174" s="156"/>
      <c r="E174" s="239"/>
      <c r="F174" s="156"/>
      <c r="G174" s="239" t="s">
        <v>277</v>
      </c>
      <c r="H174" s="156"/>
      <c r="I174" s="239" t="s">
        <v>82</v>
      </c>
      <c r="J174" s="156"/>
      <c r="K174" s="239" t="s">
        <v>278</v>
      </c>
      <c r="L174" s="156"/>
      <c r="M174" s="239"/>
      <c r="N174" s="156"/>
      <c r="O174" s="239"/>
      <c r="P174" s="156"/>
      <c r="Q174" s="239" t="s">
        <v>277</v>
      </c>
      <c r="R174" s="156"/>
      <c r="S174" s="239" t="s">
        <v>276</v>
      </c>
      <c r="T174" s="156"/>
      <c r="V174" s="9"/>
    </row>
    <row r="175" spans="1:22" x14ac:dyDescent="0.25">
      <c r="A175" s="18"/>
      <c r="B175" s="80">
        <v>14</v>
      </c>
      <c r="C175" s="80" t="s">
        <v>276</v>
      </c>
      <c r="D175" s="157"/>
      <c r="E175" s="80"/>
      <c r="F175" s="157"/>
      <c r="G175" s="80" t="s">
        <v>277</v>
      </c>
      <c r="H175" s="157"/>
      <c r="I175" s="80" t="s">
        <v>82</v>
      </c>
      <c r="J175" s="157" t="s">
        <v>502</v>
      </c>
      <c r="K175" s="80" t="s">
        <v>278</v>
      </c>
      <c r="L175" s="157"/>
      <c r="M175" s="80"/>
      <c r="N175" s="157"/>
      <c r="O175" s="80"/>
      <c r="P175" s="157"/>
      <c r="Q175" s="80" t="s">
        <v>277</v>
      </c>
      <c r="R175" s="157"/>
      <c r="S175" s="80" t="s">
        <v>276</v>
      </c>
      <c r="T175" s="157"/>
      <c r="V175" s="9"/>
    </row>
    <row r="176" spans="1:22" ht="14.4" x14ac:dyDescent="0.3">
      <c r="A176" s="26">
        <v>2</v>
      </c>
      <c r="B176" s="234">
        <v>15</v>
      </c>
      <c r="C176" s="234" t="s">
        <v>277</v>
      </c>
      <c r="D176" s="151" t="s">
        <v>296</v>
      </c>
      <c r="E176" s="234"/>
      <c r="F176" s="151"/>
      <c r="G176" s="234" t="s">
        <v>82</v>
      </c>
      <c r="H176" s="151"/>
      <c r="I176" s="234" t="s">
        <v>278</v>
      </c>
      <c r="J176" s="151"/>
      <c r="K176" s="234" t="s">
        <v>278</v>
      </c>
      <c r="L176" s="151"/>
      <c r="M176" s="234"/>
      <c r="N176" s="151"/>
      <c r="O176" s="234"/>
      <c r="P176" s="151"/>
      <c r="Q176" s="234" t="s">
        <v>82</v>
      </c>
      <c r="R176" s="151"/>
      <c r="S176" s="234" t="s">
        <v>277</v>
      </c>
      <c r="T176" s="151"/>
      <c r="V176" s="9"/>
    </row>
    <row r="177" spans="1:22" x14ac:dyDescent="0.25">
      <c r="A177" s="26">
        <v>0</v>
      </c>
      <c r="B177" s="40">
        <v>16</v>
      </c>
      <c r="C177" s="40" t="s">
        <v>277</v>
      </c>
      <c r="D177" s="155"/>
      <c r="E177" s="40"/>
      <c r="F177" s="155"/>
      <c r="G177" s="40" t="s">
        <v>82</v>
      </c>
      <c r="H177" s="155"/>
      <c r="I177" s="40" t="s">
        <v>278</v>
      </c>
      <c r="J177" s="155"/>
      <c r="K177" s="40" t="s">
        <v>277</v>
      </c>
      <c r="L177" s="155" t="s">
        <v>284</v>
      </c>
      <c r="M177" s="40"/>
      <c r="N177" s="155"/>
      <c r="O177" s="40"/>
      <c r="P177" s="155"/>
      <c r="Q177" s="40" t="s">
        <v>82</v>
      </c>
      <c r="R177" s="155"/>
      <c r="S177" s="40" t="s">
        <v>277</v>
      </c>
      <c r="T177" s="155" t="s">
        <v>492</v>
      </c>
      <c r="V177" s="9"/>
    </row>
    <row r="178" spans="1:22" x14ac:dyDescent="0.25">
      <c r="A178" s="26">
        <v>2</v>
      </c>
      <c r="B178" s="40">
        <v>17</v>
      </c>
      <c r="C178" s="40" t="s">
        <v>82</v>
      </c>
      <c r="D178" s="155"/>
      <c r="E178" s="40"/>
      <c r="F178" s="155"/>
      <c r="G178" s="40" t="s">
        <v>278</v>
      </c>
      <c r="H178" s="155"/>
      <c r="I178" s="40" t="s">
        <v>276</v>
      </c>
      <c r="J178" s="155" t="s">
        <v>91</v>
      </c>
      <c r="K178" s="40" t="s">
        <v>282</v>
      </c>
      <c r="L178" s="155" t="s">
        <v>276</v>
      </c>
      <c r="M178" s="40"/>
      <c r="N178" s="155"/>
      <c r="O178" s="40"/>
      <c r="P178" s="155"/>
      <c r="Q178" s="40" t="s">
        <v>278</v>
      </c>
      <c r="R178" s="155"/>
      <c r="S178" s="40" t="s">
        <v>495</v>
      </c>
      <c r="T178" s="155" t="s">
        <v>542</v>
      </c>
      <c r="V178" s="9"/>
    </row>
    <row r="179" spans="1:22" ht="14.4" x14ac:dyDescent="0.3">
      <c r="A179" s="28">
        <v>6</v>
      </c>
      <c r="B179" s="84">
        <v>18</v>
      </c>
      <c r="C179" s="84" t="s">
        <v>82</v>
      </c>
      <c r="D179" s="151" t="s">
        <v>279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282</v>
      </c>
      <c r="L179" s="151" t="s">
        <v>88</v>
      </c>
      <c r="M179" s="84"/>
      <c r="N179" s="151"/>
      <c r="O179" s="84"/>
      <c r="P179" s="151"/>
      <c r="Q179" s="84" t="s">
        <v>278</v>
      </c>
      <c r="R179" s="151"/>
      <c r="S179" s="84" t="s">
        <v>82</v>
      </c>
      <c r="T179" s="151"/>
      <c r="V179" s="9"/>
    </row>
    <row r="180" spans="1:22" x14ac:dyDescent="0.25">
      <c r="A180" s="29"/>
      <c r="B180" s="40">
        <v>19</v>
      </c>
      <c r="C180" s="40" t="s">
        <v>278</v>
      </c>
      <c r="D180" s="155"/>
      <c r="E180" s="40"/>
      <c r="F180" s="155"/>
      <c r="G180" s="40" t="s">
        <v>276</v>
      </c>
      <c r="H180" s="155" t="s">
        <v>87</v>
      </c>
      <c r="I180" s="40" t="s">
        <v>277</v>
      </c>
      <c r="J180" s="155" t="s">
        <v>82</v>
      </c>
      <c r="K180" s="40" t="s">
        <v>282</v>
      </c>
      <c r="L180" s="155" t="s">
        <v>85</v>
      </c>
      <c r="M180" s="40"/>
      <c r="N180" s="155"/>
      <c r="O180" s="40"/>
      <c r="P180" s="155"/>
      <c r="Q180" s="40" t="s">
        <v>276</v>
      </c>
      <c r="R180" s="155"/>
      <c r="S180" s="40" t="s">
        <v>278</v>
      </c>
      <c r="T180" s="155"/>
      <c r="V180" s="9"/>
    </row>
    <row r="181" spans="1:22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82</v>
      </c>
      <c r="K181" s="80" t="s">
        <v>278</v>
      </c>
      <c r="L181" s="157"/>
      <c r="M181" s="80"/>
      <c r="N181" s="157"/>
      <c r="O181" s="80"/>
      <c r="P181" s="157"/>
      <c r="Q181" s="80" t="s">
        <v>276</v>
      </c>
      <c r="R181" s="157"/>
      <c r="S181" s="80" t="s">
        <v>278</v>
      </c>
      <c r="T181" s="157"/>
      <c r="V181" s="9"/>
    </row>
    <row r="182" spans="1:22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276</v>
      </c>
      <c r="H182" s="157"/>
      <c r="I182" s="80" t="s">
        <v>277</v>
      </c>
      <c r="J182" s="157" t="s">
        <v>82</v>
      </c>
      <c r="K182" s="80" t="s">
        <v>278</v>
      </c>
      <c r="L182" s="157"/>
      <c r="M182" s="80"/>
      <c r="N182" s="157"/>
      <c r="O182" s="80"/>
      <c r="P182" s="157"/>
      <c r="Q182" s="80" t="s">
        <v>276</v>
      </c>
      <c r="R182" s="157"/>
      <c r="S182" s="80" t="s">
        <v>278</v>
      </c>
      <c r="T182" s="157"/>
      <c r="V182" s="9"/>
    </row>
    <row r="183" spans="1:22" ht="14.4" x14ac:dyDescent="0.3">
      <c r="A183" s="15"/>
      <c r="B183" s="84">
        <v>22</v>
      </c>
      <c r="C183" s="84" t="s">
        <v>278</v>
      </c>
      <c r="D183" s="151"/>
      <c r="E183" s="84"/>
      <c r="F183" s="151"/>
      <c r="G183" s="84" t="s">
        <v>277</v>
      </c>
      <c r="H183" s="151"/>
      <c r="I183" s="84" t="s">
        <v>82</v>
      </c>
      <c r="J183" s="151"/>
      <c r="K183" s="84" t="s">
        <v>276</v>
      </c>
      <c r="L183" s="151" t="s">
        <v>277</v>
      </c>
      <c r="M183" s="84"/>
      <c r="N183" s="151"/>
      <c r="O183" s="84"/>
      <c r="P183" s="151"/>
      <c r="Q183" s="84" t="s">
        <v>277</v>
      </c>
      <c r="R183" s="151"/>
      <c r="S183" s="84" t="s">
        <v>278</v>
      </c>
      <c r="T183" s="151"/>
      <c r="V183" s="9"/>
    </row>
    <row r="184" spans="1:22" x14ac:dyDescent="0.25">
      <c r="A184" s="15"/>
      <c r="B184" s="40">
        <v>23</v>
      </c>
      <c r="C184" s="40" t="s">
        <v>278</v>
      </c>
      <c r="D184" s="155"/>
      <c r="E184" s="40"/>
      <c r="F184" s="155"/>
      <c r="G184" s="40" t="s">
        <v>277</v>
      </c>
      <c r="H184" s="155"/>
      <c r="I184" s="40" t="s">
        <v>539</v>
      </c>
      <c r="J184" s="155" t="s">
        <v>296</v>
      </c>
      <c r="K184" s="40" t="s">
        <v>276</v>
      </c>
      <c r="L184" s="155" t="s">
        <v>277</v>
      </c>
      <c r="M184" s="40"/>
      <c r="N184" s="155"/>
      <c r="O184" s="40"/>
      <c r="P184" s="155"/>
      <c r="Q184" s="40" t="s">
        <v>277</v>
      </c>
      <c r="R184" s="155"/>
      <c r="S184" s="40" t="s">
        <v>278</v>
      </c>
      <c r="T184" s="155"/>
      <c r="V184" s="9"/>
    </row>
    <row r="185" spans="1:22" x14ac:dyDescent="0.25">
      <c r="A185" s="15"/>
      <c r="B185" s="40">
        <v>24</v>
      </c>
      <c r="C185" s="40" t="s">
        <v>282</v>
      </c>
      <c r="D185" s="155" t="s">
        <v>293</v>
      </c>
      <c r="E185" s="40"/>
      <c r="F185" s="155"/>
      <c r="G185" s="40" t="s">
        <v>82</v>
      </c>
      <c r="H185" s="155"/>
      <c r="I185" s="40" t="s">
        <v>278</v>
      </c>
      <c r="J185" s="155"/>
      <c r="K185" s="40" t="s">
        <v>277</v>
      </c>
      <c r="L185" s="155"/>
      <c r="M185" s="40"/>
      <c r="N185" s="155"/>
      <c r="O185" s="40"/>
      <c r="P185" s="155"/>
      <c r="Q185" s="40" t="s">
        <v>82</v>
      </c>
      <c r="R185" s="155"/>
      <c r="S185" s="40" t="s">
        <v>282</v>
      </c>
      <c r="T185" s="155" t="s">
        <v>281</v>
      </c>
      <c r="V185" s="9"/>
    </row>
    <row r="186" spans="1:22" ht="14.4" x14ac:dyDescent="0.3">
      <c r="A186" s="15"/>
      <c r="B186" s="84">
        <v>25</v>
      </c>
      <c r="C186" s="84" t="s">
        <v>282</v>
      </c>
      <c r="D186" s="151" t="s">
        <v>293</v>
      </c>
      <c r="E186" s="84"/>
      <c r="F186" s="151"/>
      <c r="G186" s="84" t="s">
        <v>82</v>
      </c>
      <c r="H186" s="151" t="s">
        <v>283</v>
      </c>
      <c r="I186" s="84" t="s">
        <v>278</v>
      </c>
      <c r="J186" s="151"/>
      <c r="K186" s="84" t="s">
        <v>277</v>
      </c>
      <c r="L186" s="151"/>
      <c r="M186" s="84"/>
      <c r="N186" s="151"/>
      <c r="O186" s="84"/>
      <c r="P186" s="151"/>
      <c r="Q186" s="84" t="s">
        <v>82</v>
      </c>
      <c r="R186" s="151"/>
      <c r="S186" s="84" t="s">
        <v>282</v>
      </c>
      <c r="T186" s="151" t="s">
        <v>281</v>
      </c>
      <c r="V186" s="9"/>
    </row>
    <row r="187" spans="1:22" x14ac:dyDescent="0.25">
      <c r="A187" s="15"/>
      <c r="B187" s="40">
        <v>26</v>
      </c>
      <c r="C187" s="40" t="s">
        <v>675</v>
      </c>
      <c r="D187" s="155" t="s">
        <v>293</v>
      </c>
      <c r="E187" s="40"/>
      <c r="F187" s="155"/>
      <c r="G187" s="40" t="s">
        <v>278</v>
      </c>
      <c r="H187" s="155"/>
      <c r="I187" s="40" t="s">
        <v>276</v>
      </c>
      <c r="J187" s="155" t="s">
        <v>283</v>
      </c>
      <c r="K187" s="40" t="s">
        <v>82</v>
      </c>
      <c r="L187" s="155" t="s">
        <v>277</v>
      </c>
      <c r="M187" s="40"/>
      <c r="N187" s="155"/>
      <c r="O187" s="40"/>
      <c r="P187" s="155"/>
      <c r="Q187" s="40" t="s">
        <v>278</v>
      </c>
      <c r="R187" s="155"/>
      <c r="S187" s="40" t="s">
        <v>282</v>
      </c>
      <c r="T187" s="155" t="s">
        <v>281</v>
      </c>
      <c r="V187" s="9"/>
    </row>
    <row r="188" spans="1:22" ht="14.4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/>
      <c r="I188" s="87" t="s">
        <v>276</v>
      </c>
      <c r="J188" s="156" t="s">
        <v>283</v>
      </c>
      <c r="K188" s="87" t="s">
        <v>277</v>
      </c>
      <c r="L188" s="156" t="s">
        <v>296</v>
      </c>
      <c r="M188" s="87"/>
      <c r="N188" s="156"/>
      <c r="O188" s="87"/>
      <c r="P188" s="156"/>
      <c r="Q188" s="87" t="s">
        <v>278</v>
      </c>
      <c r="R188" s="156"/>
      <c r="S188" s="87" t="s">
        <v>278</v>
      </c>
      <c r="T188" s="156"/>
      <c r="V188" s="9"/>
    </row>
    <row r="189" spans="1:22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82</v>
      </c>
      <c r="L189" s="157" t="s">
        <v>277</v>
      </c>
      <c r="M189" s="80"/>
      <c r="N189" s="157"/>
      <c r="O189" s="80"/>
      <c r="P189" s="157"/>
      <c r="Q189" s="80" t="s">
        <v>278</v>
      </c>
      <c r="R189" s="157"/>
      <c r="S189" s="80" t="s">
        <v>278</v>
      </c>
      <c r="T189" s="157"/>
      <c r="V189" s="9"/>
    </row>
    <row r="190" spans="1:22" x14ac:dyDescent="0.25">
      <c r="A190" s="15"/>
      <c r="B190" s="116">
        <v>29</v>
      </c>
      <c r="C190" s="116" t="s">
        <v>276</v>
      </c>
      <c r="D190" s="152" t="s">
        <v>587</v>
      </c>
      <c r="E190" s="116"/>
      <c r="F190" s="152"/>
      <c r="G190" s="116" t="s">
        <v>83</v>
      </c>
      <c r="H190" s="152"/>
      <c r="I190" s="116" t="s">
        <v>277</v>
      </c>
      <c r="J190" s="152" t="s">
        <v>82</v>
      </c>
      <c r="K190" s="116" t="s">
        <v>278</v>
      </c>
      <c r="L190" s="152"/>
      <c r="M190" s="116"/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85</v>
      </c>
      <c r="V190" s="9"/>
    </row>
    <row r="191" spans="1:22" ht="15" thickBot="1" x14ac:dyDescent="0.35">
      <c r="A191" s="15"/>
      <c r="B191" s="88">
        <v>30</v>
      </c>
      <c r="C191" s="88" t="s">
        <v>276</v>
      </c>
      <c r="D191" s="153"/>
      <c r="E191" s="88"/>
      <c r="F191" s="153"/>
      <c r="G191" s="88" t="s">
        <v>83</v>
      </c>
      <c r="H191" s="153"/>
      <c r="I191" s="88" t="s">
        <v>277</v>
      </c>
      <c r="J191" s="153" t="s">
        <v>82</v>
      </c>
      <c r="K191" s="88" t="s">
        <v>278</v>
      </c>
      <c r="L191" s="153"/>
      <c r="M191" s="88"/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85</v>
      </c>
      <c r="V191" s="9"/>
    </row>
    <row r="192" spans="1:22" x14ac:dyDescent="0.25">
      <c r="A192" s="1"/>
      <c r="B192" s="123">
        <v>1</v>
      </c>
      <c r="C192" s="123" t="s">
        <v>277</v>
      </c>
      <c r="D192" s="158"/>
      <c r="E192" s="123"/>
      <c r="F192" s="158"/>
      <c r="G192" s="123" t="s">
        <v>83</v>
      </c>
      <c r="H192" s="158"/>
      <c r="I192" s="123" t="s">
        <v>82</v>
      </c>
      <c r="J192" s="158"/>
      <c r="K192" s="123" t="s">
        <v>276</v>
      </c>
      <c r="L192" s="158" t="s">
        <v>512</v>
      </c>
      <c r="M192" s="123"/>
      <c r="N192" s="158"/>
      <c r="O192" s="123"/>
      <c r="P192" s="158"/>
      <c r="Q192" s="123" t="s">
        <v>282</v>
      </c>
      <c r="R192" s="158" t="s">
        <v>85</v>
      </c>
      <c r="S192" s="123" t="s">
        <v>277</v>
      </c>
      <c r="T192" s="158" t="s">
        <v>85</v>
      </c>
      <c r="V192" s="9"/>
    </row>
    <row r="193" spans="1:22" ht="14.4" x14ac:dyDescent="0.3">
      <c r="A193" s="1"/>
      <c r="B193" s="89">
        <v>2</v>
      </c>
      <c r="C193" s="89" t="s">
        <v>277</v>
      </c>
      <c r="D193" s="159"/>
      <c r="E193" s="89"/>
      <c r="F193" s="159"/>
      <c r="G193" s="89" t="s">
        <v>278</v>
      </c>
      <c r="H193" s="159"/>
      <c r="I193" s="89" t="s">
        <v>82</v>
      </c>
      <c r="J193" s="159"/>
      <c r="K193" s="89" t="s">
        <v>276</v>
      </c>
      <c r="L193" s="159" t="s">
        <v>10</v>
      </c>
      <c r="M193" s="89"/>
      <c r="N193" s="159"/>
      <c r="O193" s="89"/>
      <c r="P193" s="159"/>
      <c r="Q193" s="89" t="s">
        <v>282</v>
      </c>
      <c r="R193" s="159" t="s">
        <v>87</v>
      </c>
      <c r="S193" s="89" t="s">
        <v>277</v>
      </c>
      <c r="T193" s="159" t="s">
        <v>85</v>
      </c>
      <c r="V193" s="9"/>
    </row>
    <row r="194" spans="1:22" x14ac:dyDescent="0.25">
      <c r="A194" s="1"/>
      <c r="B194" s="101">
        <v>3</v>
      </c>
      <c r="C194" s="101" t="s">
        <v>82</v>
      </c>
      <c r="D194" s="160" t="s">
        <v>88</v>
      </c>
      <c r="E194" s="101"/>
      <c r="F194" s="160"/>
      <c r="G194" s="101" t="s">
        <v>278</v>
      </c>
      <c r="H194" s="160"/>
      <c r="I194" s="101" t="s">
        <v>278</v>
      </c>
      <c r="J194" s="160"/>
      <c r="K194" s="101" t="s">
        <v>277</v>
      </c>
      <c r="L194" s="160"/>
      <c r="M194" s="101"/>
      <c r="N194" s="160"/>
      <c r="O194" s="101"/>
      <c r="P194" s="160"/>
      <c r="Q194" s="101" t="s">
        <v>282</v>
      </c>
      <c r="R194" s="160" t="s">
        <v>88</v>
      </c>
      <c r="S194" s="101" t="s">
        <v>82</v>
      </c>
      <c r="T194" s="160" t="s">
        <v>85</v>
      </c>
      <c r="V194" s="9"/>
    </row>
    <row r="195" spans="1:22" ht="14.4" x14ac:dyDescent="0.3">
      <c r="A195" s="2" t="s">
        <v>93</v>
      </c>
      <c r="B195" s="87">
        <v>4</v>
      </c>
      <c r="C195" s="87" t="s">
        <v>82</v>
      </c>
      <c r="D195" s="156" t="s">
        <v>22</v>
      </c>
      <c r="E195" s="87"/>
      <c r="F195" s="156"/>
      <c r="G195" s="87" t="s">
        <v>278</v>
      </c>
      <c r="H195" s="156"/>
      <c r="I195" s="87" t="s">
        <v>278</v>
      </c>
      <c r="J195" s="156"/>
      <c r="K195" s="87" t="s">
        <v>277</v>
      </c>
      <c r="L195" s="156"/>
      <c r="M195" s="87"/>
      <c r="N195" s="156"/>
      <c r="O195" s="87"/>
      <c r="P195" s="156"/>
      <c r="Q195" s="87" t="s">
        <v>278</v>
      </c>
      <c r="R195" s="156"/>
      <c r="S195" s="87" t="s">
        <v>82</v>
      </c>
      <c r="T195" s="156" t="s">
        <v>89</v>
      </c>
      <c r="V195" s="9"/>
    </row>
    <row r="196" spans="1:22" x14ac:dyDescent="0.25">
      <c r="A196" s="2" t="s">
        <v>101</v>
      </c>
      <c r="B196" s="80">
        <v>5</v>
      </c>
      <c r="C196" s="80" t="s">
        <v>82</v>
      </c>
      <c r="D196" s="157"/>
      <c r="E196" s="80"/>
      <c r="F196" s="157"/>
      <c r="G196" s="80" t="s">
        <v>278</v>
      </c>
      <c r="H196" s="157"/>
      <c r="I196" s="80" t="s">
        <v>278</v>
      </c>
      <c r="J196" s="157"/>
      <c r="K196" s="80" t="s">
        <v>277</v>
      </c>
      <c r="L196" s="157"/>
      <c r="M196" s="80"/>
      <c r="N196" s="157"/>
      <c r="O196" s="80"/>
      <c r="P196" s="157"/>
      <c r="Q196" s="80" t="s">
        <v>278</v>
      </c>
      <c r="R196" s="157"/>
      <c r="S196" s="80" t="s">
        <v>82</v>
      </c>
      <c r="T196" s="157"/>
      <c r="V196" s="9"/>
    </row>
    <row r="197" spans="1:22" ht="14.4" x14ac:dyDescent="0.3">
      <c r="A197" s="2" t="s">
        <v>96</v>
      </c>
      <c r="B197" s="89">
        <v>6</v>
      </c>
      <c r="C197" s="89" t="s">
        <v>278</v>
      </c>
      <c r="D197" s="159"/>
      <c r="E197" s="89"/>
      <c r="F197" s="159"/>
      <c r="G197" s="89" t="s">
        <v>276</v>
      </c>
      <c r="H197" s="159"/>
      <c r="I197" s="89" t="s">
        <v>282</v>
      </c>
      <c r="J197" s="159" t="s">
        <v>90</v>
      </c>
      <c r="K197" s="89" t="s">
        <v>82</v>
      </c>
      <c r="L197" s="159" t="s">
        <v>277</v>
      </c>
      <c r="M197" s="89"/>
      <c r="N197" s="159"/>
      <c r="O197" s="89"/>
      <c r="P197" s="159"/>
      <c r="Q197" s="89" t="s">
        <v>276</v>
      </c>
      <c r="R197" s="159"/>
      <c r="S197" s="89" t="s">
        <v>278</v>
      </c>
      <c r="T197" s="159"/>
      <c r="V197" s="9"/>
    </row>
    <row r="198" spans="1:22" x14ac:dyDescent="0.25">
      <c r="A198" s="2" t="s">
        <v>100</v>
      </c>
      <c r="B198" s="101">
        <v>7</v>
      </c>
      <c r="C198" s="101" t="s">
        <v>276</v>
      </c>
      <c r="D198" s="160" t="s">
        <v>11</v>
      </c>
      <c r="E198" s="101"/>
      <c r="F198" s="160"/>
      <c r="G198" s="101" t="s">
        <v>276</v>
      </c>
      <c r="H198" s="160"/>
      <c r="I198" s="101" t="s">
        <v>282</v>
      </c>
      <c r="J198" s="160" t="s">
        <v>90</v>
      </c>
      <c r="K198" s="101" t="s">
        <v>82</v>
      </c>
      <c r="L198" s="160" t="s">
        <v>277</v>
      </c>
      <c r="M198" s="101"/>
      <c r="N198" s="160"/>
      <c r="O198" s="101"/>
      <c r="P198" s="160"/>
      <c r="Q198" s="101" t="s">
        <v>276</v>
      </c>
      <c r="R198" s="160" t="s">
        <v>288</v>
      </c>
      <c r="S198" s="101" t="s">
        <v>278</v>
      </c>
      <c r="T198" s="160"/>
      <c r="V198" s="9"/>
    </row>
    <row r="199" spans="1:22" x14ac:dyDescent="0.25">
      <c r="A199" s="2" t="s">
        <v>100</v>
      </c>
      <c r="B199" s="101">
        <v>8</v>
      </c>
      <c r="C199" s="101" t="s">
        <v>276</v>
      </c>
      <c r="D199" s="160"/>
      <c r="E199" s="101"/>
      <c r="F199" s="160"/>
      <c r="G199" s="101" t="s">
        <v>277</v>
      </c>
      <c r="H199" s="160"/>
      <c r="I199" s="101" t="s">
        <v>282</v>
      </c>
      <c r="J199" s="160" t="s">
        <v>90</v>
      </c>
      <c r="K199" s="101" t="s">
        <v>278</v>
      </c>
      <c r="L199" s="160"/>
      <c r="M199" s="101"/>
      <c r="N199" s="160"/>
      <c r="O199" s="101"/>
      <c r="P199" s="160"/>
      <c r="Q199" s="101" t="s">
        <v>277</v>
      </c>
      <c r="R199" s="160"/>
      <c r="S199" s="101" t="s">
        <v>276</v>
      </c>
      <c r="T199" s="160"/>
      <c r="V199" s="9"/>
    </row>
    <row r="200" spans="1:22" ht="14.4" x14ac:dyDescent="0.3">
      <c r="A200" s="2" t="s">
        <v>97</v>
      </c>
      <c r="B200" s="89">
        <v>9</v>
      </c>
      <c r="C200" s="89" t="s">
        <v>276</v>
      </c>
      <c r="D200" s="159"/>
      <c r="E200" s="89"/>
      <c r="F200" s="159"/>
      <c r="G200" s="89" t="s">
        <v>277</v>
      </c>
      <c r="H200" s="159"/>
      <c r="I200" s="89" t="s">
        <v>278</v>
      </c>
      <c r="J200" s="159"/>
      <c r="K200" s="89" t="s">
        <v>278</v>
      </c>
      <c r="L200" s="159"/>
      <c r="M200" s="89"/>
      <c r="N200" s="159"/>
      <c r="O200" s="89"/>
      <c r="P200" s="159"/>
      <c r="Q200" s="89" t="s">
        <v>277</v>
      </c>
      <c r="R200" s="159"/>
      <c r="S200" s="89" t="s">
        <v>276</v>
      </c>
      <c r="T200" s="159" t="s">
        <v>492</v>
      </c>
      <c r="V200" s="9"/>
    </row>
    <row r="201" spans="1:22" x14ac:dyDescent="0.25">
      <c r="A201" s="2" t="s">
        <v>102</v>
      </c>
      <c r="B201" s="101">
        <v>10</v>
      </c>
      <c r="C201" s="101" t="s">
        <v>277</v>
      </c>
      <c r="D201" s="160"/>
      <c r="E201" s="101"/>
      <c r="F201" s="160"/>
      <c r="G201" s="101" t="s">
        <v>82</v>
      </c>
      <c r="H201" s="160"/>
      <c r="I201" s="101" t="s">
        <v>278</v>
      </c>
      <c r="J201" s="160"/>
      <c r="K201" s="101" t="s">
        <v>276</v>
      </c>
      <c r="L201" s="160"/>
      <c r="M201" s="101"/>
      <c r="N201" s="160"/>
      <c r="O201" s="101"/>
      <c r="P201" s="160"/>
      <c r="Q201" s="101" t="s">
        <v>82</v>
      </c>
      <c r="R201" s="160"/>
      <c r="S201" s="101" t="s">
        <v>277</v>
      </c>
      <c r="T201" s="160" t="s">
        <v>492</v>
      </c>
      <c r="V201" s="9"/>
    </row>
    <row r="202" spans="1:22" ht="14.4" x14ac:dyDescent="0.3">
      <c r="A202" s="1"/>
      <c r="B202" s="87">
        <v>11</v>
      </c>
      <c r="C202" s="87" t="s">
        <v>277</v>
      </c>
      <c r="D202" s="156" t="s">
        <v>22</v>
      </c>
      <c r="E202" s="87"/>
      <c r="F202" s="156"/>
      <c r="G202" s="87" t="s">
        <v>82</v>
      </c>
      <c r="H202" s="156"/>
      <c r="I202" s="87" t="s">
        <v>278</v>
      </c>
      <c r="J202" s="156"/>
      <c r="K202" s="87" t="s">
        <v>276</v>
      </c>
      <c r="L202" s="156"/>
      <c r="M202" s="87"/>
      <c r="N202" s="156"/>
      <c r="O202" s="87"/>
      <c r="P202" s="156"/>
      <c r="Q202" s="87" t="s">
        <v>82</v>
      </c>
      <c r="R202" s="156"/>
      <c r="S202" s="87" t="s">
        <v>277</v>
      </c>
      <c r="T202" s="156" t="s">
        <v>492</v>
      </c>
      <c r="V202" s="9"/>
    </row>
    <row r="203" spans="1:22" x14ac:dyDescent="0.25">
      <c r="A203" s="1"/>
      <c r="B203" s="80">
        <v>12</v>
      </c>
      <c r="C203" s="80" t="s">
        <v>277</v>
      </c>
      <c r="D203" s="157"/>
      <c r="E203" s="80"/>
      <c r="F203" s="157"/>
      <c r="G203" s="80" t="s">
        <v>82</v>
      </c>
      <c r="H203" s="157"/>
      <c r="I203" s="80" t="s">
        <v>278</v>
      </c>
      <c r="J203" s="157"/>
      <c r="K203" s="80" t="s">
        <v>276</v>
      </c>
      <c r="L203" s="157"/>
      <c r="M203" s="80"/>
      <c r="N203" s="157"/>
      <c r="O203" s="80"/>
      <c r="P203" s="157"/>
      <c r="Q203" s="80" t="s">
        <v>539</v>
      </c>
      <c r="R203" s="157" t="s">
        <v>284</v>
      </c>
      <c r="S203" s="80" t="s">
        <v>277</v>
      </c>
      <c r="T203" s="157" t="s">
        <v>492</v>
      </c>
      <c r="V203" s="9"/>
    </row>
    <row r="204" spans="1:22" ht="14.4" x14ac:dyDescent="0.3">
      <c r="A204" s="1"/>
      <c r="B204" s="89">
        <v>13</v>
      </c>
      <c r="C204" s="89" t="s">
        <v>82</v>
      </c>
      <c r="D204" s="159" t="s">
        <v>500</v>
      </c>
      <c r="E204" s="89" t="s">
        <v>83</v>
      </c>
      <c r="F204" s="159"/>
      <c r="G204" s="89" t="s">
        <v>278</v>
      </c>
      <c r="H204" s="159"/>
      <c r="I204" s="89" t="s">
        <v>276</v>
      </c>
      <c r="J204" s="159" t="s">
        <v>502</v>
      </c>
      <c r="K204" s="89" t="s">
        <v>277</v>
      </c>
      <c r="L204" s="159"/>
      <c r="M204" s="89"/>
      <c r="N204" s="159"/>
      <c r="O204" s="89"/>
      <c r="P204" s="159"/>
      <c r="Q204" s="89" t="s">
        <v>278</v>
      </c>
      <c r="R204" s="159" t="s">
        <v>18</v>
      </c>
      <c r="S204" s="89" t="s">
        <v>82</v>
      </c>
      <c r="T204" s="159"/>
      <c r="V204" s="9"/>
    </row>
    <row r="205" spans="1:22" x14ac:dyDescent="0.25">
      <c r="A205" s="2">
        <v>2</v>
      </c>
      <c r="B205" s="101">
        <v>14</v>
      </c>
      <c r="C205" s="101" t="s">
        <v>82</v>
      </c>
      <c r="D205" s="160" t="s">
        <v>500</v>
      </c>
      <c r="E205" s="101" t="s">
        <v>83</v>
      </c>
      <c r="F205" s="160"/>
      <c r="G205" s="101" t="s">
        <v>278</v>
      </c>
      <c r="H205" s="160"/>
      <c r="I205" s="101" t="s">
        <v>276</v>
      </c>
      <c r="J205" s="160" t="s">
        <v>502</v>
      </c>
      <c r="K205" s="101" t="s">
        <v>277</v>
      </c>
      <c r="L205" s="160"/>
      <c r="M205" s="101"/>
      <c r="N205" s="160"/>
      <c r="O205" s="101"/>
      <c r="P205" s="160"/>
      <c r="Q205" s="101" t="s">
        <v>278</v>
      </c>
      <c r="R205" s="160"/>
      <c r="S205" s="101" t="s">
        <v>82</v>
      </c>
      <c r="T205" s="160"/>
      <c r="V205" s="9"/>
    </row>
    <row r="206" spans="1:22" x14ac:dyDescent="0.25">
      <c r="A206" s="2">
        <v>0</v>
      </c>
      <c r="B206" s="101">
        <v>15</v>
      </c>
      <c r="C206" s="101" t="s">
        <v>278</v>
      </c>
      <c r="D206" s="160"/>
      <c r="E206" s="101" t="s">
        <v>83</v>
      </c>
      <c r="F206" s="160"/>
      <c r="G206" s="101" t="s">
        <v>276</v>
      </c>
      <c r="H206" s="160"/>
      <c r="I206" s="101" t="s">
        <v>277</v>
      </c>
      <c r="J206" s="160" t="s">
        <v>492</v>
      </c>
      <c r="K206" s="101" t="s">
        <v>82</v>
      </c>
      <c r="L206" s="160" t="s">
        <v>87</v>
      </c>
      <c r="M206" s="101"/>
      <c r="N206" s="160"/>
      <c r="O206" s="101"/>
      <c r="P206" s="160"/>
      <c r="Q206" s="101" t="s">
        <v>276</v>
      </c>
      <c r="R206" s="160" t="s">
        <v>502</v>
      </c>
      <c r="S206" s="101" t="s">
        <v>278</v>
      </c>
      <c r="T206" s="160"/>
      <c r="V206" s="9"/>
    </row>
    <row r="207" spans="1:22" ht="14.4" x14ac:dyDescent="0.3">
      <c r="A207" s="2">
        <v>2</v>
      </c>
      <c r="B207" s="89">
        <v>16</v>
      </c>
      <c r="C207" s="89" t="s">
        <v>278</v>
      </c>
      <c r="D207" s="159"/>
      <c r="E207" s="89" t="s">
        <v>83</v>
      </c>
      <c r="F207" s="159"/>
      <c r="G207" s="89" t="s">
        <v>276</v>
      </c>
      <c r="H207" s="159"/>
      <c r="I207" s="89" t="s">
        <v>277</v>
      </c>
      <c r="J207" s="159" t="s">
        <v>492</v>
      </c>
      <c r="K207" s="89" t="s">
        <v>82</v>
      </c>
      <c r="L207" s="159" t="s">
        <v>88</v>
      </c>
      <c r="M207" s="89"/>
      <c r="N207" s="159"/>
      <c r="O207" s="89"/>
      <c r="P207" s="159"/>
      <c r="Q207" s="89" t="s">
        <v>502</v>
      </c>
      <c r="R207" s="159" t="s">
        <v>288</v>
      </c>
      <c r="S207" s="89" t="s">
        <v>278</v>
      </c>
      <c r="T207" s="159"/>
      <c r="V207" s="9"/>
    </row>
    <row r="208" spans="1:22" x14ac:dyDescent="0.25">
      <c r="A208" s="2">
        <v>6</v>
      </c>
      <c r="B208" s="101">
        <v>17</v>
      </c>
      <c r="C208" s="101" t="s">
        <v>276</v>
      </c>
      <c r="D208" s="160" t="s">
        <v>295</v>
      </c>
      <c r="E208" s="101" t="s">
        <v>83</v>
      </c>
      <c r="F208" s="160"/>
      <c r="G208" s="101" t="s">
        <v>277</v>
      </c>
      <c r="H208" s="160"/>
      <c r="I208" s="101" t="s">
        <v>82</v>
      </c>
      <c r="J208" s="160" t="s">
        <v>492</v>
      </c>
      <c r="K208" s="101" t="s">
        <v>278</v>
      </c>
      <c r="L208" s="160"/>
      <c r="M208" s="101"/>
      <c r="N208" s="160"/>
      <c r="O208" s="101"/>
      <c r="P208" s="160"/>
      <c r="Q208" s="101" t="s">
        <v>277</v>
      </c>
      <c r="R208" s="160"/>
      <c r="S208" s="101" t="s">
        <v>276</v>
      </c>
      <c r="T208" s="160"/>
      <c r="V208" s="9"/>
    </row>
    <row r="209" spans="1:22" ht="14.4" x14ac:dyDescent="0.3">
      <c r="A209" s="10"/>
      <c r="B209" s="87">
        <v>18</v>
      </c>
      <c r="C209" s="87" t="s">
        <v>277</v>
      </c>
      <c r="D209" s="156" t="s">
        <v>500</v>
      </c>
      <c r="E209" s="87" t="s">
        <v>554</v>
      </c>
      <c r="F209" s="156"/>
      <c r="G209" s="87" t="s">
        <v>277</v>
      </c>
      <c r="H209" s="156"/>
      <c r="I209" s="87" t="s">
        <v>82</v>
      </c>
      <c r="J209" s="156" t="s">
        <v>492</v>
      </c>
      <c r="K209" s="87" t="s">
        <v>278</v>
      </c>
      <c r="L209" s="156"/>
      <c r="M209" s="87"/>
      <c r="N209" s="156"/>
      <c r="O209" s="87"/>
      <c r="P209" s="156"/>
      <c r="Q209" s="87" t="s">
        <v>277</v>
      </c>
      <c r="R209" s="156" t="s">
        <v>88</v>
      </c>
      <c r="S209" s="87" t="s">
        <v>276</v>
      </c>
      <c r="T209" s="156"/>
      <c r="V209" s="9"/>
    </row>
    <row r="210" spans="1:22" x14ac:dyDescent="0.25">
      <c r="A210" s="1"/>
      <c r="B210" s="80">
        <v>19</v>
      </c>
      <c r="C210" s="80" t="s">
        <v>277</v>
      </c>
      <c r="D210" s="157" t="s">
        <v>500</v>
      </c>
      <c r="E210" s="80" t="s">
        <v>554</v>
      </c>
      <c r="F210" s="157"/>
      <c r="G210" s="80" t="s">
        <v>277</v>
      </c>
      <c r="H210" s="157"/>
      <c r="I210" s="80" t="s">
        <v>82</v>
      </c>
      <c r="J210" s="157" t="s">
        <v>492</v>
      </c>
      <c r="K210" s="80" t="s">
        <v>278</v>
      </c>
      <c r="L210" s="157"/>
      <c r="M210" s="80"/>
      <c r="N210" s="157"/>
      <c r="O210" s="80"/>
      <c r="P210" s="157"/>
      <c r="Q210" s="80" t="s">
        <v>277</v>
      </c>
      <c r="R210" s="157" t="s">
        <v>85</v>
      </c>
      <c r="S210" s="80" t="s">
        <v>276</v>
      </c>
      <c r="T210" s="157"/>
      <c r="V210" s="9"/>
    </row>
    <row r="211" spans="1:22" x14ac:dyDescent="0.25">
      <c r="A211" s="1"/>
      <c r="B211" s="101">
        <v>20</v>
      </c>
      <c r="C211" s="101" t="s">
        <v>277</v>
      </c>
      <c r="D211" s="160" t="s">
        <v>500</v>
      </c>
      <c r="E211" s="101" t="s">
        <v>83</v>
      </c>
      <c r="F211" s="160" t="s">
        <v>88</v>
      </c>
      <c r="G211" s="101" t="s">
        <v>82</v>
      </c>
      <c r="H211" s="160"/>
      <c r="I211" s="101" t="s">
        <v>278</v>
      </c>
      <c r="J211" s="160"/>
      <c r="K211" s="101" t="s">
        <v>282</v>
      </c>
      <c r="L211" s="160" t="s">
        <v>85</v>
      </c>
      <c r="M211" s="101"/>
      <c r="N211" s="160"/>
      <c r="O211" s="101"/>
      <c r="P211" s="160"/>
      <c r="Q211" s="101" t="s">
        <v>82</v>
      </c>
      <c r="R211" s="160"/>
      <c r="S211" s="101" t="s">
        <v>277</v>
      </c>
      <c r="T211" s="160"/>
      <c r="V211" s="9"/>
    </row>
    <row r="212" spans="1:22" ht="14.4" x14ac:dyDescent="0.3">
      <c r="A212" s="1"/>
      <c r="B212" s="87">
        <v>21</v>
      </c>
      <c r="C212" s="87" t="s">
        <v>277</v>
      </c>
      <c r="D212" s="156" t="s">
        <v>500</v>
      </c>
      <c r="E212" s="87" t="s">
        <v>83</v>
      </c>
      <c r="F212" s="156" t="s">
        <v>88</v>
      </c>
      <c r="G212" s="87" t="s">
        <v>82</v>
      </c>
      <c r="H212" s="156"/>
      <c r="I212" s="87" t="s">
        <v>278</v>
      </c>
      <c r="J212" s="156"/>
      <c r="K212" s="87" t="s">
        <v>282</v>
      </c>
      <c r="L212" s="156"/>
      <c r="M212" s="87"/>
      <c r="N212" s="156"/>
      <c r="O212" s="87"/>
      <c r="P212" s="156"/>
      <c r="Q212" s="87" t="s">
        <v>82</v>
      </c>
      <c r="R212" s="156"/>
      <c r="S212" s="87" t="s">
        <v>277</v>
      </c>
      <c r="T212" s="156"/>
      <c r="V212" s="9"/>
    </row>
    <row r="213" spans="1:22" x14ac:dyDescent="0.25">
      <c r="A213" s="1"/>
      <c r="B213" s="101">
        <v>22</v>
      </c>
      <c r="C213" s="101" t="s">
        <v>82</v>
      </c>
      <c r="D213" s="160" t="s">
        <v>85</v>
      </c>
      <c r="E213" s="101" t="s">
        <v>83</v>
      </c>
      <c r="F213" s="160"/>
      <c r="G213" s="101" t="s">
        <v>278</v>
      </c>
      <c r="H213" s="160"/>
      <c r="I213" s="101" t="s">
        <v>276</v>
      </c>
      <c r="J213" s="160"/>
      <c r="K213" s="101" t="s">
        <v>282</v>
      </c>
      <c r="L213" s="160" t="s">
        <v>85</v>
      </c>
      <c r="M213" s="101"/>
      <c r="N213" s="160"/>
      <c r="O213" s="101"/>
      <c r="P213" s="160"/>
      <c r="Q213" s="101" t="s">
        <v>278</v>
      </c>
      <c r="R213" s="160"/>
      <c r="S213" s="101" t="s">
        <v>82</v>
      </c>
      <c r="T213" s="160"/>
      <c r="V213" s="9"/>
    </row>
    <row r="214" spans="1:22" ht="14.4" x14ac:dyDescent="0.3">
      <c r="A214" s="1"/>
      <c r="B214" s="89">
        <v>23</v>
      </c>
      <c r="C214" s="89" t="s">
        <v>82</v>
      </c>
      <c r="D214" s="159" t="s">
        <v>85</v>
      </c>
      <c r="E214" s="89" t="s">
        <v>83</v>
      </c>
      <c r="F214" s="159"/>
      <c r="G214" s="89" t="s">
        <v>278</v>
      </c>
      <c r="H214" s="159"/>
      <c r="I214" s="89" t="s">
        <v>276</v>
      </c>
      <c r="J214" s="159"/>
      <c r="K214" s="89" t="s">
        <v>278</v>
      </c>
      <c r="L214" s="159"/>
      <c r="M214" s="89"/>
      <c r="N214" s="159"/>
      <c r="O214" s="89"/>
      <c r="P214" s="159"/>
      <c r="Q214" s="89" t="s">
        <v>278</v>
      </c>
      <c r="R214" s="159"/>
      <c r="S214" s="89" t="s">
        <v>82</v>
      </c>
      <c r="T214" s="159"/>
      <c r="V214" s="9"/>
    </row>
    <row r="215" spans="1:22" x14ac:dyDescent="0.25">
      <c r="A215" s="1"/>
      <c r="B215" s="101">
        <v>24</v>
      </c>
      <c r="C215" s="101" t="s">
        <v>278</v>
      </c>
      <c r="D215" s="160"/>
      <c r="E215" s="101" t="s">
        <v>83</v>
      </c>
      <c r="F215" s="160"/>
      <c r="G215" s="101" t="s">
        <v>276</v>
      </c>
      <c r="H215" s="160" t="s">
        <v>88</v>
      </c>
      <c r="I215" s="101" t="s">
        <v>82</v>
      </c>
      <c r="J215" s="160" t="s">
        <v>502</v>
      </c>
      <c r="K215" s="101" t="s">
        <v>278</v>
      </c>
      <c r="L215" s="160"/>
      <c r="M215" s="101"/>
      <c r="N215" s="160"/>
      <c r="O215" s="101"/>
      <c r="P215" s="160"/>
      <c r="Q215" s="101" t="s">
        <v>276</v>
      </c>
      <c r="R215" s="160"/>
      <c r="S215" s="101" t="s">
        <v>278</v>
      </c>
      <c r="T215" s="160"/>
      <c r="V215" s="9"/>
    </row>
    <row r="216" spans="1:22" ht="14.4" x14ac:dyDescent="0.3">
      <c r="A216" s="1"/>
      <c r="B216" s="87">
        <v>25</v>
      </c>
      <c r="C216" s="87" t="s">
        <v>278</v>
      </c>
      <c r="D216" s="156"/>
      <c r="E216" s="87" t="s">
        <v>554</v>
      </c>
      <c r="F216" s="156"/>
      <c r="G216" s="87" t="s">
        <v>276</v>
      </c>
      <c r="H216" s="156"/>
      <c r="I216" s="87" t="s">
        <v>82</v>
      </c>
      <c r="J216" s="156" t="s">
        <v>296</v>
      </c>
      <c r="K216" s="87" t="s">
        <v>278</v>
      </c>
      <c r="L216" s="156"/>
      <c r="M216" s="87"/>
      <c r="N216" s="156"/>
      <c r="O216" s="87"/>
      <c r="P216" s="156"/>
      <c r="Q216" s="87" t="s">
        <v>276</v>
      </c>
      <c r="R216" s="156"/>
      <c r="S216" s="87" t="s">
        <v>278</v>
      </c>
      <c r="T216" s="156"/>
      <c r="V216" s="9"/>
    </row>
    <row r="217" spans="1:22" x14ac:dyDescent="0.25">
      <c r="A217" s="1"/>
      <c r="B217" s="80">
        <v>26</v>
      </c>
      <c r="C217" s="80" t="s">
        <v>278</v>
      </c>
      <c r="D217" s="157" t="s">
        <v>82</v>
      </c>
      <c r="E217" s="80" t="s">
        <v>554</v>
      </c>
      <c r="F217" s="157"/>
      <c r="G217" s="80" t="s">
        <v>276</v>
      </c>
      <c r="H217" s="157"/>
      <c r="I217" s="80" t="s">
        <v>277</v>
      </c>
      <c r="J217" s="157" t="s">
        <v>82</v>
      </c>
      <c r="K217" s="80" t="s">
        <v>278</v>
      </c>
      <c r="L217" s="157"/>
      <c r="M217" s="80"/>
      <c r="N217" s="157"/>
      <c r="O217" s="80"/>
      <c r="P217" s="157"/>
      <c r="Q217" s="80" t="s">
        <v>276</v>
      </c>
      <c r="R217" s="157" t="s">
        <v>85</v>
      </c>
      <c r="S217" s="80" t="s">
        <v>278</v>
      </c>
      <c r="T217" s="157"/>
      <c r="V217" s="9"/>
    </row>
    <row r="218" spans="1:22" ht="14.4" x14ac:dyDescent="0.3">
      <c r="A218" s="1"/>
      <c r="B218" s="89">
        <v>27</v>
      </c>
      <c r="C218" s="89" t="s">
        <v>282</v>
      </c>
      <c r="D218" s="159" t="s">
        <v>87</v>
      </c>
      <c r="E218" s="89" t="s">
        <v>276</v>
      </c>
      <c r="F218" s="159"/>
      <c r="G218" s="89" t="s">
        <v>277</v>
      </c>
      <c r="H218" s="159"/>
      <c r="I218" s="89" t="s">
        <v>82</v>
      </c>
      <c r="J218" s="159"/>
      <c r="K218" s="89" t="s">
        <v>276</v>
      </c>
      <c r="L218" s="159" t="s">
        <v>277</v>
      </c>
      <c r="M218" s="89"/>
      <c r="N218" s="159"/>
      <c r="O218" s="89"/>
      <c r="P218" s="159"/>
      <c r="Q218" s="89" t="s">
        <v>277</v>
      </c>
      <c r="R218" s="159"/>
      <c r="S218" s="89" t="s">
        <v>282</v>
      </c>
      <c r="T218" s="159" t="s">
        <v>281</v>
      </c>
      <c r="V218" s="9"/>
    </row>
    <row r="219" spans="1:22" ht="14.4" x14ac:dyDescent="0.3">
      <c r="A219" s="1"/>
      <c r="B219" s="111">
        <v>28</v>
      </c>
      <c r="C219" s="111" t="s">
        <v>282</v>
      </c>
      <c r="D219" s="159" t="s">
        <v>85</v>
      </c>
      <c r="E219" s="111" t="s">
        <v>276</v>
      </c>
      <c r="F219" s="159"/>
      <c r="G219" s="111" t="s">
        <v>277</v>
      </c>
      <c r="H219" s="159"/>
      <c r="I219" s="111" t="s">
        <v>82</v>
      </c>
      <c r="J219" s="159"/>
      <c r="K219" s="111" t="s">
        <v>276</v>
      </c>
      <c r="L219" s="159" t="s">
        <v>277</v>
      </c>
      <c r="M219" s="111"/>
      <c r="N219" s="159"/>
      <c r="O219" s="111"/>
      <c r="P219" s="159"/>
      <c r="Q219" s="111" t="s">
        <v>277</v>
      </c>
      <c r="R219" s="159"/>
      <c r="S219" s="111" t="s">
        <v>282</v>
      </c>
      <c r="T219" s="159" t="s">
        <v>281</v>
      </c>
      <c r="V219" s="9"/>
    </row>
    <row r="220" spans="1:22" ht="14.4" x14ac:dyDescent="0.3">
      <c r="A220" s="1"/>
      <c r="B220" s="111">
        <v>29</v>
      </c>
      <c r="C220" s="111" t="s">
        <v>282</v>
      </c>
      <c r="D220" s="159" t="s">
        <v>85</v>
      </c>
      <c r="E220" s="111" t="s">
        <v>277</v>
      </c>
      <c r="F220" s="159"/>
      <c r="G220" s="111" t="s">
        <v>82</v>
      </c>
      <c r="H220" s="159"/>
      <c r="I220" s="111" t="s">
        <v>278</v>
      </c>
      <c r="J220" s="159"/>
      <c r="K220" s="111" t="s">
        <v>277</v>
      </c>
      <c r="L220" s="159"/>
      <c r="M220" s="111"/>
      <c r="N220" s="159"/>
      <c r="O220" s="111"/>
      <c r="P220" s="159"/>
      <c r="Q220" s="111" t="s">
        <v>82</v>
      </c>
      <c r="R220" s="159"/>
      <c r="S220" s="111" t="s">
        <v>282</v>
      </c>
      <c r="T220" s="159" t="s">
        <v>281</v>
      </c>
      <c r="V220" s="9"/>
    </row>
    <row r="221" spans="1:22" ht="14.4" x14ac:dyDescent="0.3">
      <c r="A221" s="1"/>
      <c r="B221" s="89">
        <v>30</v>
      </c>
      <c r="C221" s="89" t="s">
        <v>278</v>
      </c>
      <c r="D221" s="159" t="s">
        <v>284</v>
      </c>
      <c r="E221" s="89" t="s">
        <v>277</v>
      </c>
      <c r="F221" s="159" t="s">
        <v>84</v>
      </c>
      <c r="G221" s="89" t="s">
        <v>82</v>
      </c>
      <c r="H221" s="159" t="s">
        <v>88</v>
      </c>
      <c r="I221" s="89" t="s">
        <v>278</v>
      </c>
      <c r="J221" s="159"/>
      <c r="K221" s="89" t="s">
        <v>277</v>
      </c>
      <c r="L221" s="159"/>
      <c r="M221" s="89"/>
      <c r="N221" s="159"/>
      <c r="O221" s="89"/>
      <c r="P221" s="159"/>
      <c r="Q221" s="89" t="s">
        <v>82</v>
      </c>
      <c r="R221" s="159"/>
      <c r="S221" s="89" t="s">
        <v>278</v>
      </c>
      <c r="T221" s="159"/>
      <c r="V221" s="9"/>
    </row>
    <row r="222" spans="1:22" ht="13.8" thickBot="1" x14ac:dyDescent="0.3">
      <c r="A222" s="1"/>
      <c r="B222" s="102">
        <v>31</v>
      </c>
      <c r="C222" s="102" t="s">
        <v>278</v>
      </c>
      <c r="D222" s="161"/>
      <c r="E222" s="102" t="s">
        <v>82</v>
      </c>
      <c r="F222" s="161"/>
      <c r="G222" s="102" t="s">
        <v>278</v>
      </c>
      <c r="H222" s="161"/>
      <c r="I222" s="102" t="s">
        <v>276</v>
      </c>
      <c r="J222" s="161" t="s">
        <v>286</v>
      </c>
      <c r="K222" s="102" t="s">
        <v>82</v>
      </c>
      <c r="L222" s="161" t="s">
        <v>277</v>
      </c>
      <c r="M222" s="102"/>
      <c r="N222" s="161"/>
      <c r="O222" s="102"/>
      <c r="P222" s="161"/>
      <c r="Q222" s="102" t="s">
        <v>278</v>
      </c>
      <c r="R222" s="161"/>
      <c r="S222" s="102" t="s">
        <v>278</v>
      </c>
      <c r="T222" s="161"/>
      <c r="V222" s="9"/>
    </row>
    <row r="223" spans="1:22" ht="14.4" x14ac:dyDescent="0.3">
      <c r="A223" s="1"/>
      <c r="B223" s="87">
        <v>1</v>
      </c>
      <c r="C223" s="87" t="s">
        <v>278</v>
      </c>
      <c r="D223" s="156"/>
      <c r="E223" s="87" t="s">
        <v>554</v>
      </c>
      <c r="F223" s="156"/>
      <c r="G223" s="87" t="s">
        <v>278</v>
      </c>
      <c r="H223" s="156"/>
      <c r="I223" s="87" t="s">
        <v>276</v>
      </c>
      <c r="J223" s="156"/>
      <c r="K223" s="87" t="s">
        <v>82</v>
      </c>
      <c r="L223" s="156" t="s">
        <v>277</v>
      </c>
      <c r="M223" s="87"/>
      <c r="N223" s="156"/>
      <c r="O223" s="87"/>
      <c r="P223" s="156"/>
      <c r="Q223" s="87" t="s">
        <v>278</v>
      </c>
      <c r="R223" s="156"/>
      <c r="S223" s="87" t="s">
        <v>278</v>
      </c>
      <c r="T223" s="156"/>
      <c r="V223" s="9"/>
    </row>
    <row r="224" spans="1:22" x14ac:dyDescent="0.25">
      <c r="A224" s="1"/>
      <c r="B224" s="80">
        <v>2</v>
      </c>
      <c r="C224" s="80" t="s">
        <v>278</v>
      </c>
      <c r="D224" s="157"/>
      <c r="E224" s="80" t="s">
        <v>554</v>
      </c>
      <c r="F224" s="157"/>
      <c r="G224" s="80" t="s">
        <v>278</v>
      </c>
      <c r="H224" s="157"/>
      <c r="I224" s="80" t="s">
        <v>276</v>
      </c>
      <c r="J224" s="157"/>
      <c r="K224" s="80" t="s">
        <v>82</v>
      </c>
      <c r="L224" s="157" t="s">
        <v>277</v>
      </c>
      <c r="M224" s="80"/>
      <c r="N224" s="157"/>
      <c r="O224" s="80"/>
      <c r="P224" s="157"/>
      <c r="Q224" s="80" t="s">
        <v>278</v>
      </c>
      <c r="R224" s="157"/>
      <c r="S224" s="80" t="s">
        <v>278</v>
      </c>
      <c r="T224" s="157"/>
      <c r="V224" s="9"/>
    </row>
    <row r="225" spans="1:22" ht="14.4" x14ac:dyDescent="0.3">
      <c r="A225" s="1"/>
      <c r="B225" s="84">
        <v>3</v>
      </c>
      <c r="C225" s="84" t="s">
        <v>276</v>
      </c>
      <c r="D225" s="151"/>
      <c r="E225" s="84" t="s">
        <v>277</v>
      </c>
      <c r="F225" s="151"/>
      <c r="G225" s="84" t="s">
        <v>278</v>
      </c>
      <c r="H225" s="151"/>
      <c r="I225" s="84" t="s">
        <v>82</v>
      </c>
      <c r="J225" s="151" t="s">
        <v>502</v>
      </c>
      <c r="K225" s="84" t="s">
        <v>278</v>
      </c>
      <c r="L225" s="151"/>
      <c r="M225" s="84"/>
      <c r="N225" s="151"/>
      <c r="O225" s="84"/>
      <c r="P225" s="151"/>
      <c r="Q225" s="84" t="s">
        <v>282</v>
      </c>
      <c r="R225" s="151" t="s">
        <v>85</v>
      </c>
      <c r="S225" s="84" t="s">
        <v>276</v>
      </c>
      <c r="T225" s="151"/>
      <c r="V225" s="9"/>
    </row>
    <row r="226" spans="1:22" x14ac:dyDescent="0.25">
      <c r="A226" s="1"/>
      <c r="B226" s="40">
        <v>4</v>
      </c>
      <c r="C226" s="40" t="s">
        <v>276</v>
      </c>
      <c r="D226" s="155" t="s">
        <v>538</v>
      </c>
      <c r="E226" s="40" t="s">
        <v>277</v>
      </c>
      <c r="F226" s="155"/>
      <c r="G226" s="40" t="s">
        <v>278</v>
      </c>
      <c r="H226" s="155"/>
      <c r="I226" s="40" t="s">
        <v>82</v>
      </c>
      <c r="J226" s="155" t="s">
        <v>502</v>
      </c>
      <c r="K226" s="40" t="s">
        <v>278</v>
      </c>
      <c r="L226" s="155"/>
      <c r="M226" s="40"/>
      <c r="N226" s="155"/>
      <c r="O226" s="40"/>
      <c r="P226" s="155"/>
      <c r="Q226" s="40" t="s">
        <v>282</v>
      </c>
      <c r="R226" s="155" t="s">
        <v>87</v>
      </c>
      <c r="S226" s="40" t="s">
        <v>276</v>
      </c>
      <c r="T226" s="155"/>
      <c r="V226" s="9"/>
    </row>
    <row r="227" spans="1:22" x14ac:dyDescent="0.25">
      <c r="A227" s="1"/>
      <c r="B227" s="40">
        <v>5</v>
      </c>
      <c r="C227" s="40" t="s">
        <v>277</v>
      </c>
      <c r="D227" s="155"/>
      <c r="E227" s="40" t="s">
        <v>82</v>
      </c>
      <c r="F227" s="155"/>
      <c r="G227" s="40" t="s">
        <v>83</v>
      </c>
      <c r="H227" s="155"/>
      <c r="I227" s="40" t="s">
        <v>82</v>
      </c>
      <c r="J227" s="155"/>
      <c r="K227" s="40" t="s">
        <v>276</v>
      </c>
      <c r="L227" s="155"/>
      <c r="M227" s="40"/>
      <c r="N227" s="155"/>
      <c r="O227" s="40"/>
      <c r="P227" s="155"/>
      <c r="Q227" s="40" t="s">
        <v>282</v>
      </c>
      <c r="R227" s="155" t="s">
        <v>88</v>
      </c>
      <c r="S227" s="40" t="s">
        <v>277</v>
      </c>
      <c r="T227" s="155"/>
      <c r="V227" s="9"/>
    </row>
    <row r="228" spans="1:22" ht="14.4" x14ac:dyDescent="0.3">
      <c r="A228" s="1"/>
      <c r="B228" s="84">
        <v>6</v>
      </c>
      <c r="C228" s="84" t="s">
        <v>277</v>
      </c>
      <c r="D228" s="151"/>
      <c r="E228" s="84" t="s">
        <v>82</v>
      </c>
      <c r="F228" s="151"/>
      <c r="G228" s="84" t="s">
        <v>83</v>
      </c>
      <c r="H228" s="151"/>
      <c r="I228" s="84" t="s">
        <v>82</v>
      </c>
      <c r="J228" s="151"/>
      <c r="K228" s="84" t="s">
        <v>276</v>
      </c>
      <c r="L228" s="151"/>
      <c r="M228" s="84"/>
      <c r="N228" s="151"/>
      <c r="O228" s="84"/>
      <c r="P228" s="151"/>
      <c r="Q228" s="84" t="s">
        <v>278</v>
      </c>
      <c r="R228" s="151"/>
      <c r="S228" s="84" t="s">
        <v>277</v>
      </c>
      <c r="T228" s="151"/>
      <c r="V228" s="9"/>
    </row>
    <row r="229" spans="1:22" x14ac:dyDescent="0.25">
      <c r="A229" s="2" t="s">
        <v>94</v>
      </c>
      <c r="B229" s="40">
        <v>7</v>
      </c>
      <c r="C229" s="40" t="s">
        <v>82</v>
      </c>
      <c r="D229" s="155" t="s">
        <v>85</v>
      </c>
      <c r="E229" s="40" t="s">
        <v>278</v>
      </c>
      <c r="F229" s="155"/>
      <c r="G229" s="40" t="s">
        <v>83</v>
      </c>
      <c r="H229" s="155"/>
      <c r="I229" s="40" t="s">
        <v>82</v>
      </c>
      <c r="J229" s="155" t="s">
        <v>502</v>
      </c>
      <c r="K229" s="40" t="s">
        <v>277</v>
      </c>
      <c r="L229" s="155"/>
      <c r="M229" s="40"/>
      <c r="N229" s="155"/>
      <c r="O229" s="40"/>
      <c r="P229" s="155"/>
      <c r="Q229" s="40" t="s">
        <v>278</v>
      </c>
      <c r="R229" s="155"/>
      <c r="S229" s="40" t="s">
        <v>82</v>
      </c>
      <c r="T229" s="155"/>
      <c r="V229" s="9"/>
    </row>
    <row r="230" spans="1:22" ht="14.4" x14ac:dyDescent="0.3">
      <c r="A230" s="2" t="s">
        <v>103</v>
      </c>
      <c r="B230" s="87">
        <v>8</v>
      </c>
      <c r="C230" s="87" t="s">
        <v>82</v>
      </c>
      <c r="D230" s="156"/>
      <c r="E230" s="87" t="s">
        <v>278</v>
      </c>
      <c r="F230" s="156"/>
      <c r="G230" s="87" t="s">
        <v>278</v>
      </c>
      <c r="H230" s="156"/>
      <c r="I230" s="87" t="s">
        <v>278</v>
      </c>
      <c r="J230" s="156"/>
      <c r="K230" s="87" t="s">
        <v>277</v>
      </c>
      <c r="L230" s="156"/>
      <c r="M230" s="87"/>
      <c r="N230" s="156"/>
      <c r="O230" s="87"/>
      <c r="P230" s="156"/>
      <c r="Q230" s="87" t="s">
        <v>278</v>
      </c>
      <c r="R230" s="156"/>
      <c r="S230" s="87" t="s">
        <v>82</v>
      </c>
      <c r="T230" s="156"/>
      <c r="V230" s="9"/>
    </row>
    <row r="231" spans="1:22" x14ac:dyDescent="0.25">
      <c r="A231" s="2" t="s">
        <v>101</v>
      </c>
      <c r="B231" s="80">
        <v>9</v>
      </c>
      <c r="C231" s="80" t="s">
        <v>82</v>
      </c>
      <c r="D231" s="157"/>
      <c r="E231" s="80" t="s">
        <v>278</v>
      </c>
      <c r="F231" s="157"/>
      <c r="G231" s="80" t="s">
        <v>278</v>
      </c>
      <c r="H231" s="157"/>
      <c r="I231" s="80" t="s">
        <v>278</v>
      </c>
      <c r="J231" s="157"/>
      <c r="K231" s="80" t="s">
        <v>277</v>
      </c>
      <c r="L231" s="157" t="s">
        <v>89</v>
      </c>
      <c r="M231" s="80"/>
      <c r="N231" s="157"/>
      <c r="O231" s="80"/>
      <c r="P231" s="157"/>
      <c r="Q231" s="80" t="s">
        <v>278</v>
      </c>
      <c r="R231" s="157"/>
      <c r="S231" s="80" t="s">
        <v>82</v>
      </c>
      <c r="T231" s="157"/>
      <c r="V231" s="9"/>
    </row>
    <row r="232" spans="1:22" ht="14.4" x14ac:dyDescent="0.3">
      <c r="A232" s="2" t="s">
        <v>102</v>
      </c>
      <c r="B232" s="84">
        <v>10</v>
      </c>
      <c r="C232" s="84" t="s">
        <v>278</v>
      </c>
      <c r="D232" s="151"/>
      <c r="E232" s="84" t="s">
        <v>298</v>
      </c>
      <c r="F232" s="151"/>
      <c r="G232" s="84" t="s">
        <v>276</v>
      </c>
      <c r="H232" s="151"/>
      <c r="I232" s="84" t="s">
        <v>278</v>
      </c>
      <c r="J232" s="151"/>
      <c r="K232" s="84" t="s">
        <v>82</v>
      </c>
      <c r="L232" s="151" t="s">
        <v>277</v>
      </c>
      <c r="M232" s="84"/>
      <c r="N232" s="151"/>
      <c r="O232" s="84"/>
      <c r="P232" s="151"/>
      <c r="Q232" s="84" t="s">
        <v>276</v>
      </c>
      <c r="R232" s="151"/>
      <c r="S232" s="84" t="s">
        <v>278</v>
      </c>
      <c r="T232" s="151"/>
      <c r="V232" s="9"/>
    </row>
    <row r="233" spans="1:22" ht="14.4" x14ac:dyDescent="0.3">
      <c r="A233" s="1"/>
      <c r="B233" s="84">
        <v>11</v>
      </c>
      <c r="C233" s="84" t="s">
        <v>278</v>
      </c>
      <c r="D233" s="151"/>
      <c r="E233" s="84" t="s">
        <v>298</v>
      </c>
      <c r="F233" s="151"/>
      <c r="G233" s="84" t="s">
        <v>276</v>
      </c>
      <c r="H233" s="151"/>
      <c r="I233" s="84" t="s">
        <v>278</v>
      </c>
      <c r="J233" s="151"/>
      <c r="K233" s="84" t="s">
        <v>82</v>
      </c>
      <c r="L233" s="151" t="s">
        <v>277</v>
      </c>
      <c r="M233" s="84"/>
      <c r="N233" s="151"/>
      <c r="O233" s="84"/>
      <c r="P233" s="151"/>
      <c r="Q233" s="84" t="s">
        <v>276</v>
      </c>
      <c r="R233" s="151"/>
      <c r="S233" s="84" t="s">
        <v>278</v>
      </c>
      <c r="T233" s="151"/>
      <c r="V233" s="9"/>
    </row>
    <row r="234" spans="1:22" ht="14.4" x14ac:dyDescent="0.3">
      <c r="A234" s="1"/>
      <c r="B234" s="84">
        <v>12</v>
      </c>
      <c r="C234" s="84" t="s">
        <v>276</v>
      </c>
      <c r="D234" s="151"/>
      <c r="E234" s="84" t="s">
        <v>298</v>
      </c>
      <c r="F234" s="151"/>
      <c r="G234" s="84" t="s">
        <v>277</v>
      </c>
      <c r="H234" s="151"/>
      <c r="I234" s="84" t="s">
        <v>282</v>
      </c>
      <c r="J234" s="151" t="s">
        <v>90</v>
      </c>
      <c r="K234" s="84" t="s">
        <v>278</v>
      </c>
      <c r="L234" s="151" t="s">
        <v>277</v>
      </c>
      <c r="M234" s="84"/>
      <c r="N234" s="151"/>
      <c r="O234" s="84"/>
      <c r="P234" s="151"/>
      <c r="Q234" s="84" t="s">
        <v>277</v>
      </c>
      <c r="R234" s="151"/>
      <c r="S234" s="84" t="s">
        <v>276</v>
      </c>
      <c r="T234" s="151"/>
      <c r="V234" s="9"/>
    </row>
    <row r="235" spans="1:22" ht="14.4" x14ac:dyDescent="0.3">
      <c r="A235" s="1"/>
      <c r="B235" s="84">
        <v>13</v>
      </c>
      <c r="C235" s="84" t="s">
        <v>276</v>
      </c>
      <c r="D235" s="151"/>
      <c r="E235" s="84" t="s">
        <v>298</v>
      </c>
      <c r="F235" s="151"/>
      <c r="G235" s="84" t="s">
        <v>277</v>
      </c>
      <c r="H235" s="151"/>
      <c r="I235" s="84" t="s">
        <v>282</v>
      </c>
      <c r="J235" s="151" t="s">
        <v>90</v>
      </c>
      <c r="K235" s="84" t="s">
        <v>278</v>
      </c>
      <c r="L235" s="151" t="s">
        <v>277</v>
      </c>
      <c r="M235" s="84"/>
      <c r="N235" s="151"/>
      <c r="O235" s="84"/>
      <c r="P235" s="151"/>
      <c r="Q235" s="84" t="s">
        <v>277</v>
      </c>
      <c r="R235" s="151" t="s">
        <v>288</v>
      </c>
      <c r="S235" s="84" t="s">
        <v>276</v>
      </c>
      <c r="T235" s="151"/>
      <c r="V235" s="9"/>
    </row>
    <row r="236" spans="1:22" x14ac:dyDescent="0.25">
      <c r="A236" s="1"/>
      <c r="B236" s="40">
        <v>14</v>
      </c>
      <c r="C236" s="40" t="s">
        <v>277</v>
      </c>
      <c r="D236" s="155"/>
      <c r="E236" s="40" t="s">
        <v>298</v>
      </c>
      <c r="F236" s="155"/>
      <c r="G236" s="40" t="s">
        <v>82</v>
      </c>
      <c r="H236" s="155"/>
      <c r="I236" s="40" t="s">
        <v>282</v>
      </c>
      <c r="J236" s="155" t="s">
        <v>90</v>
      </c>
      <c r="K236" s="40" t="s">
        <v>276</v>
      </c>
      <c r="L236" s="155" t="s">
        <v>89</v>
      </c>
      <c r="M236" s="40"/>
      <c r="N236" s="155"/>
      <c r="O236" s="40"/>
      <c r="P236" s="155"/>
      <c r="Q236" s="40" t="s">
        <v>82</v>
      </c>
      <c r="R236" s="155"/>
      <c r="S236" s="40" t="s">
        <v>277</v>
      </c>
      <c r="T236" s="155" t="s">
        <v>284</v>
      </c>
      <c r="V236" s="9"/>
    </row>
    <row r="237" spans="1:22" ht="14.4" x14ac:dyDescent="0.3">
      <c r="A237" s="2">
        <v>2</v>
      </c>
      <c r="B237" s="87">
        <v>15</v>
      </c>
      <c r="C237" s="87" t="s">
        <v>277</v>
      </c>
      <c r="D237" s="156"/>
      <c r="E237" s="87" t="s">
        <v>278</v>
      </c>
      <c r="F237" s="156"/>
      <c r="G237" s="87" t="s">
        <v>82</v>
      </c>
      <c r="H237" s="156"/>
      <c r="I237" s="87" t="s">
        <v>278</v>
      </c>
      <c r="J237" s="156"/>
      <c r="K237" s="87" t="s">
        <v>276</v>
      </c>
      <c r="L237" s="156"/>
      <c r="M237" s="87"/>
      <c r="N237" s="156"/>
      <c r="O237" s="87"/>
      <c r="P237" s="156"/>
      <c r="Q237" s="87" t="s">
        <v>82</v>
      </c>
      <c r="R237" s="156"/>
      <c r="S237" s="87" t="s">
        <v>277</v>
      </c>
      <c r="T237" s="156"/>
      <c r="V237" s="9"/>
    </row>
    <row r="238" spans="1:22" x14ac:dyDescent="0.25">
      <c r="A238" s="2">
        <v>0</v>
      </c>
      <c r="B238" s="80">
        <v>16</v>
      </c>
      <c r="C238" s="80" t="s">
        <v>277</v>
      </c>
      <c r="D238" s="157"/>
      <c r="E238" s="80" t="s">
        <v>278</v>
      </c>
      <c r="F238" s="157"/>
      <c r="G238" s="80" t="s">
        <v>82</v>
      </c>
      <c r="H238" s="157"/>
      <c r="I238" s="80" t="s">
        <v>278</v>
      </c>
      <c r="J238" s="157"/>
      <c r="K238" s="80" t="s">
        <v>276</v>
      </c>
      <c r="L238" s="157"/>
      <c r="M238" s="80"/>
      <c r="N238" s="157"/>
      <c r="O238" s="80"/>
      <c r="P238" s="157"/>
      <c r="Q238" s="80" t="s">
        <v>82</v>
      </c>
      <c r="R238" s="157"/>
      <c r="S238" s="80" t="s">
        <v>277</v>
      </c>
      <c r="T238" s="157"/>
      <c r="V238" s="9"/>
    </row>
    <row r="239" spans="1:22" ht="14.4" x14ac:dyDescent="0.3">
      <c r="A239" s="2">
        <v>2</v>
      </c>
      <c r="B239" s="84">
        <v>17</v>
      </c>
      <c r="C239" s="84" t="s">
        <v>82</v>
      </c>
      <c r="D239" s="151"/>
      <c r="E239" s="84" t="s">
        <v>276</v>
      </c>
      <c r="F239" s="151" t="s">
        <v>538</v>
      </c>
      <c r="G239" s="84" t="s">
        <v>278</v>
      </c>
      <c r="H239" s="151"/>
      <c r="I239" s="84" t="s">
        <v>276</v>
      </c>
      <c r="J239" s="151" t="s">
        <v>293</v>
      </c>
      <c r="K239" s="84" t="s">
        <v>277</v>
      </c>
      <c r="L239" s="151"/>
      <c r="M239" s="84"/>
      <c r="N239" s="151"/>
      <c r="O239" s="84"/>
      <c r="P239" s="151"/>
      <c r="Q239" s="84" t="s">
        <v>278</v>
      </c>
      <c r="R239" s="151"/>
      <c r="S239" s="84" t="s">
        <v>82</v>
      </c>
      <c r="T239" s="151"/>
      <c r="V239" s="9"/>
    </row>
    <row r="240" spans="1:22" x14ac:dyDescent="0.25">
      <c r="A240" s="2">
        <v>6</v>
      </c>
      <c r="B240" s="40">
        <v>18</v>
      </c>
      <c r="C240" s="40" t="s">
        <v>82</v>
      </c>
      <c r="D240" s="155" t="s">
        <v>88</v>
      </c>
      <c r="E240" s="40" t="s">
        <v>276</v>
      </c>
      <c r="F240" s="155"/>
      <c r="G240" s="40" t="s">
        <v>278</v>
      </c>
      <c r="H240" s="155"/>
      <c r="I240" s="40" t="s">
        <v>276</v>
      </c>
      <c r="J240" s="155" t="s">
        <v>293</v>
      </c>
      <c r="K240" s="40" t="s">
        <v>277</v>
      </c>
      <c r="L240" s="155"/>
      <c r="M240" s="40"/>
      <c r="N240" s="155"/>
      <c r="O240" s="40"/>
      <c r="P240" s="155"/>
      <c r="Q240" s="40" t="s">
        <v>278</v>
      </c>
      <c r="R240" s="155"/>
      <c r="S240" s="40" t="s">
        <v>82</v>
      </c>
      <c r="T240" s="155"/>
      <c r="V240" s="9"/>
    </row>
    <row r="241" spans="1:22" ht="14.4" x14ac:dyDescent="0.3">
      <c r="A241" s="10"/>
      <c r="B241" s="40">
        <v>19</v>
      </c>
      <c r="C241" s="40" t="s">
        <v>278</v>
      </c>
      <c r="D241" s="155"/>
      <c r="E241" s="40" t="s">
        <v>277</v>
      </c>
      <c r="F241" s="155" t="s">
        <v>298</v>
      </c>
      <c r="G241" s="40" t="s">
        <v>276</v>
      </c>
      <c r="H241" s="155" t="s">
        <v>689</v>
      </c>
      <c r="I241" s="40" t="s">
        <v>277</v>
      </c>
      <c r="J241" s="155"/>
      <c r="K241" s="40" t="s">
        <v>82</v>
      </c>
      <c r="L241" s="155" t="s">
        <v>89</v>
      </c>
      <c r="M241" s="40"/>
      <c r="N241" s="155"/>
      <c r="O241" s="40"/>
      <c r="P241" s="155"/>
      <c r="Q241" s="40" t="s">
        <v>276</v>
      </c>
      <c r="R241" s="155"/>
      <c r="S241" s="40" t="s">
        <v>278</v>
      </c>
      <c r="T241" s="155"/>
      <c r="V241" s="9"/>
    </row>
    <row r="242" spans="1:22" ht="14.4" x14ac:dyDescent="0.3">
      <c r="A242" s="1"/>
      <c r="B242" s="84">
        <v>20</v>
      </c>
      <c r="C242" s="84" t="s">
        <v>278</v>
      </c>
      <c r="D242" s="151"/>
      <c r="E242" s="84" t="s">
        <v>277</v>
      </c>
      <c r="F242" s="151" t="s">
        <v>298</v>
      </c>
      <c r="G242" s="84" t="s">
        <v>276</v>
      </c>
      <c r="H242" s="151" t="s">
        <v>85</v>
      </c>
      <c r="I242" s="84" t="s">
        <v>277</v>
      </c>
      <c r="J242" s="151" t="s">
        <v>82</v>
      </c>
      <c r="K242" s="84" t="s">
        <v>82</v>
      </c>
      <c r="L242" s="151" t="s">
        <v>89</v>
      </c>
      <c r="M242" s="84"/>
      <c r="N242" s="151"/>
      <c r="O242" s="84"/>
      <c r="P242" s="151"/>
      <c r="Q242" s="84" t="s">
        <v>276</v>
      </c>
      <c r="R242" s="151"/>
      <c r="S242" s="84" t="s">
        <v>278</v>
      </c>
      <c r="T242" s="151"/>
      <c r="V242" s="9"/>
    </row>
    <row r="243" spans="1:22" x14ac:dyDescent="0.25">
      <c r="A243" s="1"/>
      <c r="B243" s="40">
        <v>21</v>
      </c>
      <c r="C243" s="40" t="s">
        <v>276</v>
      </c>
      <c r="D243" s="155" t="s">
        <v>500</v>
      </c>
      <c r="E243" s="40" t="s">
        <v>82</v>
      </c>
      <c r="F243" s="155" t="s">
        <v>298</v>
      </c>
      <c r="G243" s="40" t="s">
        <v>277</v>
      </c>
      <c r="H243" s="155" t="s">
        <v>85</v>
      </c>
      <c r="I243" s="40" t="s">
        <v>82</v>
      </c>
      <c r="J243" s="155"/>
      <c r="K243" s="40" t="s">
        <v>278</v>
      </c>
      <c r="L243" s="155"/>
      <c r="M243" s="40"/>
      <c r="N243" s="155"/>
      <c r="O243" s="40"/>
      <c r="P243" s="155"/>
      <c r="Q243" s="40" t="s">
        <v>277</v>
      </c>
      <c r="R243" s="155"/>
      <c r="S243" s="40" t="s">
        <v>276</v>
      </c>
      <c r="T243" s="155"/>
      <c r="V243" s="9"/>
    </row>
    <row r="244" spans="1:22" ht="14.4" x14ac:dyDescent="0.3">
      <c r="A244" s="1"/>
      <c r="B244" s="87">
        <v>22</v>
      </c>
      <c r="C244" s="87" t="s">
        <v>276</v>
      </c>
      <c r="D244" s="156" t="s">
        <v>500</v>
      </c>
      <c r="E244" s="87" t="s">
        <v>82</v>
      </c>
      <c r="F244" s="156" t="s">
        <v>278</v>
      </c>
      <c r="G244" s="87" t="s">
        <v>277</v>
      </c>
      <c r="H244" s="156" t="s">
        <v>492</v>
      </c>
      <c r="I244" s="87" t="s">
        <v>82</v>
      </c>
      <c r="J244" s="156" t="s">
        <v>85</v>
      </c>
      <c r="K244" s="87" t="s">
        <v>278</v>
      </c>
      <c r="L244" s="156"/>
      <c r="M244" s="87"/>
      <c r="N244" s="156"/>
      <c r="O244" s="87"/>
      <c r="P244" s="156"/>
      <c r="Q244" s="87" t="s">
        <v>277</v>
      </c>
      <c r="R244" s="156" t="s">
        <v>288</v>
      </c>
      <c r="S244" s="87" t="s">
        <v>276</v>
      </c>
      <c r="T244" s="156"/>
      <c r="V244" s="9"/>
    </row>
    <row r="245" spans="1:22" x14ac:dyDescent="0.25">
      <c r="A245" s="1"/>
      <c r="B245" s="80">
        <v>23</v>
      </c>
      <c r="C245" s="80" t="s">
        <v>276</v>
      </c>
      <c r="D245" s="157" t="s">
        <v>500</v>
      </c>
      <c r="E245" s="80" t="s">
        <v>82</v>
      </c>
      <c r="F245" s="157" t="s">
        <v>278</v>
      </c>
      <c r="G245" s="80" t="s">
        <v>277</v>
      </c>
      <c r="H245" s="157"/>
      <c r="I245" s="80" t="s">
        <v>82</v>
      </c>
      <c r="J245" s="157" t="s">
        <v>22</v>
      </c>
      <c r="K245" s="80" t="s">
        <v>278</v>
      </c>
      <c r="L245" s="157"/>
      <c r="M245" s="80"/>
      <c r="N245" s="157"/>
      <c r="O245" s="80"/>
      <c r="P245" s="157"/>
      <c r="Q245" s="80" t="s">
        <v>277</v>
      </c>
      <c r="R245" s="157"/>
      <c r="S245" s="80" t="s">
        <v>276</v>
      </c>
      <c r="T245" s="157"/>
      <c r="V245" s="9"/>
    </row>
    <row r="246" spans="1:22" ht="14.4" x14ac:dyDescent="0.3">
      <c r="A246" s="1"/>
      <c r="B246" s="84">
        <v>24</v>
      </c>
      <c r="C246" s="84" t="s">
        <v>277</v>
      </c>
      <c r="D246" s="151" t="s">
        <v>643</v>
      </c>
      <c r="E246" s="84" t="s">
        <v>278</v>
      </c>
      <c r="F246" s="151" t="s">
        <v>276</v>
      </c>
      <c r="G246" s="84" t="s">
        <v>82</v>
      </c>
      <c r="H246" s="151"/>
      <c r="I246" s="84" t="s">
        <v>278</v>
      </c>
      <c r="J246" s="151"/>
      <c r="K246" s="84" t="s">
        <v>278</v>
      </c>
      <c r="L246" s="151"/>
      <c r="M246" s="84"/>
      <c r="N246" s="151"/>
      <c r="O246" s="84"/>
      <c r="P246" s="151"/>
      <c r="Q246" s="84" t="s">
        <v>82</v>
      </c>
      <c r="R246" s="151"/>
      <c r="S246" s="84" t="s">
        <v>277</v>
      </c>
      <c r="T246" s="151"/>
      <c r="V246" s="9"/>
    </row>
    <row r="247" spans="1:22" ht="14.4" x14ac:dyDescent="0.3">
      <c r="A247" s="1"/>
      <c r="B247" s="84">
        <v>25</v>
      </c>
      <c r="C247" s="84" t="s">
        <v>277</v>
      </c>
      <c r="D247" s="151"/>
      <c r="E247" s="84" t="s">
        <v>278</v>
      </c>
      <c r="F247" s="151" t="s">
        <v>276</v>
      </c>
      <c r="G247" s="84" t="s">
        <v>82</v>
      </c>
      <c r="H247" s="151"/>
      <c r="I247" s="84" t="s">
        <v>91</v>
      </c>
      <c r="J247" s="151" t="s">
        <v>284</v>
      </c>
      <c r="K247" s="84" t="s">
        <v>278</v>
      </c>
      <c r="L247" s="151"/>
      <c r="M247" s="84"/>
      <c r="N247" s="151"/>
      <c r="O247" s="84"/>
      <c r="P247" s="151"/>
      <c r="Q247" s="84" t="s">
        <v>82</v>
      </c>
      <c r="R247" s="151"/>
      <c r="S247" s="84" t="s">
        <v>277</v>
      </c>
      <c r="T247" s="151" t="s">
        <v>495</v>
      </c>
      <c r="V247" s="9"/>
    </row>
    <row r="248" spans="1:22" ht="14.4" x14ac:dyDescent="0.3">
      <c r="A248" s="1"/>
      <c r="B248" s="84">
        <v>26</v>
      </c>
      <c r="C248" s="84" t="s">
        <v>82</v>
      </c>
      <c r="D248" s="151"/>
      <c r="E248" s="84" t="s">
        <v>276</v>
      </c>
      <c r="F248" s="151"/>
      <c r="G248" s="84" t="s">
        <v>278</v>
      </c>
      <c r="H248" s="151"/>
      <c r="I248" s="84" t="s">
        <v>276</v>
      </c>
      <c r="J248" s="151" t="s">
        <v>481</v>
      </c>
      <c r="K248" s="84" t="s">
        <v>282</v>
      </c>
      <c r="L248" s="151" t="s">
        <v>85</v>
      </c>
      <c r="M248" s="84"/>
      <c r="N248" s="151"/>
      <c r="O248" s="84"/>
      <c r="P248" s="151"/>
      <c r="Q248" s="84" t="s">
        <v>278</v>
      </c>
      <c r="R248" s="151"/>
      <c r="S248" s="84" t="s">
        <v>82</v>
      </c>
      <c r="T248" s="151"/>
      <c r="V248" s="9"/>
    </row>
    <row r="249" spans="1:22" ht="14.4" x14ac:dyDescent="0.3">
      <c r="A249" s="1"/>
      <c r="B249" s="84">
        <v>27</v>
      </c>
      <c r="C249" s="84" t="s">
        <v>82</v>
      </c>
      <c r="D249" s="151"/>
      <c r="E249" s="84" t="s">
        <v>276</v>
      </c>
      <c r="F249" s="151"/>
      <c r="G249" s="84" t="s">
        <v>278</v>
      </c>
      <c r="H249" s="151"/>
      <c r="I249" s="84" t="s">
        <v>276</v>
      </c>
      <c r="J249" s="151"/>
      <c r="K249" s="84" t="s">
        <v>282</v>
      </c>
      <c r="L249" s="151" t="s">
        <v>87</v>
      </c>
      <c r="M249" s="84"/>
      <c r="N249" s="151"/>
      <c r="O249" s="84"/>
      <c r="P249" s="151"/>
      <c r="Q249" s="84" t="s">
        <v>278</v>
      </c>
      <c r="R249" s="151"/>
      <c r="S249" s="84" t="s">
        <v>82</v>
      </c>
      <c r="T249" s="151"/>
      <c r="V249" s="9"/>
    </row>
    <row r="250" spans="1:22" x14ac:dyDescent="0.25">
      <c r="A250" s="1"/>
      <c r="B250" s="40">
        <v>28</v>
      </c>
      <c r="C250" s="40" t="s">
        <v>278</v>
      </c>
      <c r="D250" s="155"/>
      <c r="E250" s="40" t="s">
        <v>277</v>
      </c>
      <c r="F250" s="155"/>
      <c r="G250" s="40" t="s">
        <v>276</v>
      </c>
      <c r="H250" s="155"/>
      <c r="I250" s="40" t="s">
        <v>82</v>
      </c>
      <c r="J250" s="155" t="s">
        <v>289</v>
      </c>
      <c r="K250" s="40" t="s">
        <v>282</v>
      </c>
      <c r="L250" s="155" t="s">
        <v>88</v>
      </c>
      <c r="M250" s="40"/>
      <c r="N250" s="155"/>
      <c r="O250" s="40"/>
      <c r="P250" s="155"/>
      <c r="Q250" s="40" t="s">
        <v>276</v>
      </c>
      <c r="R250" s="155"/>
      <c r="S250" s="40" t="s">
        <v>278</v>
      </c>
      <c r="T250" s="155"/>
      <c r="V250" s="9"/>
    </row>
    <row r="251" spans="1:22" ht="14.4" x14ac:dyDescent="0.3">
      <c r="A251" s="1"/>
      <c r="B251" s="86">
        <v>29</v>
      </c>
      <c r="C251" s="86" t="s">
        <v>278</v>
      </c>
      <c r="D251" s="147"/>
      <c r="E251" s="86" t="s">
        <v>277</v>
      </c>
      <c r="F251" s="147"/>
      <c r="G251" s="86" t="s">
        <v>276</v>
      </c>
      <c r="H251" s="147"/>
      <c r="I251" s="86" t="s">
        <v>82</v>
      </c>
      <c r="J251" s="147" t="s">
        <v>279</v>
      </c>
      <c r="K251" s="86" t="s">
        <v>278</v>
      </c>
      <c r="L251" s="147"/>
      <c r="M251" s="86"/>
      <c r="N251" s="147"/>
      <c r="O251" s="86"/>
      <c r="P251" s="147"/>
      <c r="Q251" s="86" t="s">
        <v>276</v>
      </c>
      <c r="R251" s="147"/>
      <c r="S251" s="86" t="s">
        <v>278</v>
      </c>
      <c r="T251" s="147"/>
      <c r="V251" s="9"/>
    </row>
    <row r="252" spans="1:22" x14ac:dyDescent="0.25">
      <c r="A252" s="1"/>
      <c r="B252" s="19">
        <v>30</v>
      </c>
      <c r="C252" s="19" t="s">
        <v>278</v>
      </c>
      <c r="D252" s="149"/>
      <c r="E252" s="19" t="s">
        <v>277</v>
      </c>
      <c r="F252" s="149"/>
      <c r="G252" s="19" t="s">
        <v>276</v>
      </c>
      <c r="H252" s="149"/>
      <c r="I252" s="19" t="s">
        <v>277</v>
      </c>
      <c r="J252" s="149" t="s">
        <v>82</v>
      </c>
      <c r="K252" s="19" t="s">
        <v>278</v>
      </c>
      <c r="L252" s="149"/>
      <c r="M252" s="19"/>
      <c r="N252" s="149"/>
      <c r="O252" s="19"/>
      <c r="P252" s="149"/>
      <c r="Q252" s="19" t="s">
        <v>276</v>
      </c>
      <c r="R252" s="149"/>
      <c r="S252" s="19" t="s">
        <v>278</v>
      </c>
      <c r="T252" s="149"/>
      <c r="V252" s="9"/>
    </row>
    <row r="253" spans="1:22" ht="13.8" thickBot="1" x14ac:dyDescent="0.3">
      <c r="A253" s="1"/>
      <c r="B253" s="41">
        <v>31</v>
      </c>
      <c r="C253" s="41" t="s">
        <v>278</v>
      </c>
      <c r="D253" s="246"/>
      <c r="E253" s="41" t="s">
        <v>82</v>
      </c>
      <c r="F253" s="246" t="s">
        <v>278</v>
      </c>
      <c r="G253" s="41" t="s">
        <v>277</v>
      </c>
      <c r="H253" s="246" t="s">
        <v>492</v>
      </c>
      <c r="I253" s="41" t="s">
        <v>82</v>
      </c>
      <c r="J253" s="246"/>
      <c r="K253" s="41" t="s">
        <v>276</v>
      </c>
      <c r="L253" s="246"/>
      <c r="M253" s="41"/>
      <c r="N253" s="246"/>
      <c r="O253" s="41"/>
      <c r="P253" s="246"/>
      <c r="Q253" s="41" t="s">
        <v>277</v>
      </c>
      <c r="R253" s="246"/>
      <c r="S253" s="41" t="s">
        <v>278</v>
      </c>
      <c r="T253" s="246"/>
      <c r="V253" s="9"/>
    </row>
    <row r="254" spans="1:22" ht="14.4" x14ac:dyDescent="0.3">
      <c r="A254" s="1"/>
      <c r="B254" s="240">
        <v>1</v>
      </c>
      <c r="C254" s="240" t="s">
        <v>278</v>
      </c>
      <c r="D254" s="247"/>
      <c r="E254" s="240" t="s">
        <v>82</v>
      </c>
      <c r="F254" s="247" t="s">
        <v>278</v>
      </c>
      <c r="G254" s="240" t="s">
        <v>277</v>
      </c>
      <c r="H254" s="247"/>
      <c r="I254" s="240" t="s">
        <v>82</v>
      </c>
      <c r="J254" s="247"/>
      <c r="K254" s="240" t="s">
        <v>276</v>
      </c>
      <c r="L254" s="247"/>
      <c r="M254" s="240"/>
      <c r="N254" s="247"/>
      <c r="O254" s="240"/>
      <c r="P254" s="247"/>
      <c r="Q254" s="240" t="s">
        <v>277</v>
      </c>
      <c r="R254" s="247" t="s">
        <v>287</v>
      </c>
      <c r="S254" s="240" t="s">
        <v>278</v>
      </c>
      <c r="T254" s="247"/>
      <c r="V254" s="9"/>
    </row>
    <row r="255" spans="1:22" ht="14.4" x14ac:dyDescent="0.3">
      <c r="A255" s="1"/>
      <c r="B255" s="89">
        <v>2</v>
      </c>
      <c r="C255" s="89" t="s">
        <v>282</v>
      </c>
      <c r="D255" s="159" t="s">
        <v>522</v>
      </c>
      <c r="E255" s="89" t="s">
        <v>278</v>
      </c>
      <c r="F255" s="159" t="s">
        <v>276</v>
      </c>
      <c r="G255" s="89" t="s">
        <v>82</v>
      </c>
      <c r="H255" s="159"/>
      <c r="I255" s="89" t="s">
        <v>278</v>
      </c>
      <c r="J255" s="159"/>
      <c r="K255" s="89" t="s">
        <v>277</v>
      </c>
      <c r="L255" s="159"/>
      <c r="M255" s="89"/>
      <c r="N255" s="159"/>
      <c r="O255" s="89"/>
      <c r="P255" s="159"/>
      <c r="Q255" s="89" t="s">
        <v>82</v>
      </c>
      <c r="R255" s="159"/>
      <c r="S255" s="89" t="s">
        <v>282</v>
      </c>
      <c r="T255" s="159" t="s">
        <v>281</v>
      </c>
      <c r="V255" s="9"/>
    </row>
    <row r="256" spans="1:22" ht="14.4" x14ac:dyDescent="0.3">
      <c r="A256" s="1"/>
      <c r="B256" s="89">
        <v>3</v>
      </c>
      <c r="C256" s="89" t="s">
        <v>282</v>
      </c>
      <c r="D256" s="159" t="s">
        <v>522</v>
      </c>
      <c r="E256" s="89" t="s">
        <v>278</v>
      </c>
      <c r="F256" s="159" t="s">
        <v>276</v>
      </c>
      <c r="G256" s="89" t="s">
        <v>82</v>
      </c>
      <c r="H256" s="159"/>
      <c r="I256" s="89" t="s">
        <v>278</v>
      </c>
      <c r="J256" s="159" t="s">
        <v>18</v>
      </c>
      <c r="K256" s="89" t="s">
        <v>277</v>
      </c>
      <c r="L256" s="159"/>
      <c r="M256" s="89"/>
      <c r="N256" s="159"/>
      <c r="O256" s="89"/>
      <c r="P256" s="159"/>
      <c r="Q256" s="89" t="s">
        <v>82</v>
      </c>
      <c r="R256" s="159"/>
      <c r="S256" s="89" t="s">
        <v>282</v>
      </c>
      <c r="T256" s="159" t="s">
        <v>281</v>
      </c>
      <c r="V256" s="9"/>
    </row>
    <row r="257" spans="1:22" ht="14.4" x14ac:dyDescent="0.3">
      <c r="A257" s="2" t="s">
        <v>99</v>
      </c>
      <c r="B257" s="89">
        <v>4</v>
      </c>
      <c r="C257" s="89" t="s">
        <v>282</v>
      </c>
      <c r="D257" s="159" t="s">
        <v>85</v>
      </c>
      <c r="E257" s="89" t="s">
        <v>276</v>
      </c>
      <c r="F257" s="159"/>
      <c r="G257" s="89" t="s">
        <v>278</v>
      </c>
      <c r="H257" s="159"/>
      <c r="I257" s="89" t="s">
        <v>276</v>
      </c>
      <c r="J257" s="159" t="s">
        <v>88</v>
      </c>
      <c r="K257" s="89" t="s">
        <v>82</v>
      </c>
      <c r="L257" s="159" t="s">
        <v>277</v>
      </c>
      <c r="M257" s="89"/>
      <c r="N257" s="159"/>
      <c r="O257" s="89"/>
      <c r="P257" s="159"/>
      <c r="Q257" s="89" t="s">
        <v>278</v>
      </c>
      <c r="R257" s="159"/>
      <c r="S257" s="89" t="s">
        <v>282</v>
      </c>
      <c r="T257" s="159" t="s">
        <v>281</v>
      </c>
      <c r="V257" s="9"/>
    </row>
    <row r="258" spans="1:22" ht="14.4" x14ac:dyDescent="0.3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/>
      <c r="G258" s="87" t="s">
        <v>278</v>
      </c>
      <c r="H258" s="156"/>
      <c r="I258" s="87" t="s">
        <v>276</v>
      </c>
      <c r="J258" s="156" t="s">
        <v>293</v>
      </c>
      <c r="K258" s="87" t="s">
        <v>82</v>
      </c>
      <c r="L258" s="156" t="s">
        <v>277</v>
      </c>
      <c r="M258" s="87"/>
      <c r="N258" s="156"/>
      <c r="O258" s="87"/>
      <c r="P258" s="156"/>
      <c r="Q258" s="87" t="s">
        <v>278</v>
      </c>
      <c r="R258" s="156"/>
      <c r="S258" s="87" t="s">
        <v>278</v>
      </c>
      <c r="T258" s="156"/>
      <c r="V258" s="9"/>
    </row>
    <row r="259" spans="1:22" x14ac:dyDescent="0.25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/>
      <c r="G259" s="80" t="s">
        <v>278</v>
      </c>
      <c r="H259" s="157"/>
      <c r="I259" s="80" t="s">
        <v>276</v>
      </c>
      <c r="J259" s="157" t="s">
        <v>22</v>
      </c>
      <c r="K259" s="80" t="s">
        <v>82</v>
      </c>
      <c r="L259" s="157" t="s">
        <v>277</v>
      </c>
      <c r="M259" s="80"/>
      <c r="N259" s="157"/>
      <c r="O259" s="80"/>
      <c r="P259" s="157"/>
      <c r="Q259" s="80" t="s">
        <v>278</v>
      </c>
      <c r="R259" s="157"/>
      <c r="S259" s="80" t="s">
        <v>278</v>
      </c>
      <c r="T259" s="157"/>
      <c r="V259" s="9"/>
    </row>
    <row r="260" spans="1:22" ht="14.4" x14ac:dyDescent="0.3">
      <c r="A260" s="2" t="s">
        <v>102</v>
      </c>
      <c r="B260" s="89">
        <v>7</v>
      </c>
      <c r="C260" s="89" t="s">
        <v>276</v>
      </c>
      <c r="D260" s="159"/>
      <c r="E260" s="89" t="s">
        <v>277</v>
      </c>
      <c r="F260" s="159"/>
      <c r="G260" s="89" t="s">
        <v>83</v>
      </c>
      <c r="H260" s="159" t="s">
        <v>87</v>
      </c>
      <c r="I260" s="89" t="s">
        <v>277</v>
      </c>
      <c r="J260" s="159" t="s">
        <v>88</v>
      </c>
      <c r="K260" s="89" t="s">
        <v>278</v>
      </c>
      <c r="L260" s="159"/>
      <c r="M260" s="89"/>
      <c r="N260" s="159"/>
      <c r="O260" s="89"/>
      <c r="P260" s="159"/>
      <c r="Q260" s="89" t="s">
        <v>278</v>
      </c>
      <c r="R260" s="159"/>
      <c r="S260" s="89" t="s">
        <v>276</v>
      </c>
      <c r="T260" s="159" t="s">
        <v>88</v>
      </c>
      <c r="V260" s="9"/>
    </row>
    <row r="261" spans="1:22" x14ac:dyDescent="0.25">
      <c r="A261" s="2" t="s">
        <v>97</v>
      </c>
      <c r="B261" s="101">
        <v>8</v>
      </c>
      <c r="C261" s="101" t="s">
        <v>276</v>
      </c>
      <c r="D261" s="160"/>
      <c r="E261" s="101" t="s">
        <v>277</v>
      </c>
      <c r="F261" s="160"/>
      <c r="G261" s="101" t="s">
        <v>83</v>
      </c>
      <c r="H261" s="160" t="s">
        <v>87</v>
      </c>
      <c r="I261" s="101" t="s">
        <v>277</v>
      </c>
      <c r="J261" s="160" t="s">
        <v>88</v>
      </c>
      <c r="K261" s="101" t="s">
        <v>278</v>
      </c>
      <c r="L261" s="160"/>
      <c r="M261" s="101"/>
      <c r="N261" s="160"/>
      <c r="O261" s="101"/>
      <c r="P261" s="160"/>
      <c r="Q261" s="101" t="s">
        <v>278</v>
      </c>
      <c r="R261" s="160"/>
      <c r="S261" s="101" t="s">
        <v>276</v>
      </c>
      <c r="T261" s="160" t="s">
        <v>88</v>
      </c>
      <c r="V261" s="9"/>
    </row>
    <row r="262" spans="1:22" x14ac:dyDescent="0.25">
      <c r="A262" s="2" t="s">
        <v>98</v>
      </c>
      <c r="B262" s="101">
        <v>9</v>
      </c>
      <c r="C262" s="101" t="s">
        <v>277</v>
      </c>
      <c r="D262" s="160"/>
      <c r="E262" s="101" t="s">
        <v>82</v>
      </c>
      <c r="F262" s="160" t="s">
        <v>85</v>
      </c>
      <c r="G262" s="101" t="s">
        <v>83</v>
      </c>
      <c r="H262" s="160" t="s">
        <v>88</v>
      </c>
      <c r="I262" s="101" t="s">
        <v>82</v>
      </c>
      <c r="J262" s="160" t="s">
        <v>88</v>
      </c>
      <c r="K262" s="101" t="s">
        <v>276</v>
      </c>
      <c r="L262" s="160"/>
      <c r="M262" s="101"/>
      <c r="N262" s="160"/>
      <c r="O262" s="101"/>
      <c r="P262" s="160"/>
      <c r="Q262" s="101" t="s">
        <v>282</v>
      </c>
      <c r="R262" s="160" t="s">
        <v>85</v>
      </c>
      <c r="S262" s="101" t="s">
        <v>277</v>
      </c>
      <c r="T262" s="160" t="s">
        <v>88</v>
      </c>
      <c r="V262" s="9"/>
    </row>
    <row r="263" spans="1:22" ht="14.4" x14ac:dyDescent="0.3">
      <c r="A263" s="2" t="s">
        <v>105</v>
      </c>
      <c r="B263" s="89">
        <v>10</v>
      </c>
      <c r="C263" s="89" t="s">
        <v>277</v>
      </c>
      <c r="D263" s="159"/>
      <c r="E263" s="89" t="s">
        <v>82</v>
      </c>
      <c r="F263" s="159" t="s">
        <v>85</v>
      </c>
      <c r="G263" s="89" t="s">
        <v>278</v>
      </c>
      <c r="H263" s="159"/>
      <c r="I263" s="89" t="s">
        <v>82</v>
      </c>
      <c r="J263" s="159" t="s">
        <v>88</v>
      </c>
      <c r="K263" s="89" t="s">
        <v>276</v>
      </c>
      <c r="L263" s="159" t="s">
        <v>587</v>
      </c>
      <c r="M263" s="89"/>
      <c r="N263" s="159"/>
      <c r="O263" s="89"/>
      <c r="P263" s="159"/>
      <c r="Q263" s="89" t="s">
        <v>282</v>
      </c>
      <c r="R263" s="159" t="s">
        <v>85</v>
      </c>
      <c r="S263" s="89" t="s">
        <v>277</v>
      </c>
      <c r="T263" s="159" t="s">
        <v>88</v>
      </c>
      <c r="V263" s="9"/>
    </row>
    <row r="264" spans="1:22" x14ac:dyDescent="0.25">
      <c r="A264" s="2" t="s">
        <v>86</v>
      </c>
      <c r="B264" s="101">
        <v>11</v>
      </c>
      <c r="C264" s="101" t="s">
        <v>82</v>
      </c>
      <c r="D264" s="160" t="s">
        <v>88</v>
      </c>
      <c r="E264" s="101" t="s">
        <v>278</v>
      </c>
      <c r="F264" s="160"/>
      <c r="G264" s="101" t="s">
        <v>278</v>
      </c>
      <c r="H264" s="160"/>
      <c r="I264" s="101" t="s">
        <v>278</v>
      </c>
      <c r="J264" s="160"/>
      <c r="K264" s="101" t="s">
        <v>277</v>
      </c>
      <c r="L264" s="160"/>
      <c r="M264" s="101"/>
      <c r="N264" s="160"/>
      <c r="O264" s="101"/>
      <c r="P264" s="160"/>
      <c r="Q264" s="101" t="s">
        <v>282</v>
      </c>
      <c r="R264" s="160" t="s">
        <v>279</v>
      </c>
      <c r="S264" s="101" t="s">
        <v>82</v>
      </c>
      <c r="T264" s="160" t="s">
        <v>88</v>
      </c>
      <c r="V264" s="9"/>
    </row>
    <row r="265" spans="1:22" ht="14.4" x14ac:dyDescent="0.3">
      <c r="A265" s="2" t="s">
        <v>97</v>
      </c>
      <c r="B265" s="87">
        <v>12</v>
      </c>
      <c r="C265" s="87" t="s">
        <v>82</v>
      </c>
      <c r="D265" s="156" t="s">
        <v>22</v>
      </c>
      <c r="E265" s="87" t="s">
        <v>278</v>
      </c>
      <c r="F265" s="156"/>
      <c r="G265" s="87" t="s">
        <v>278</v>
      </c>
      <c r="H265" s="156"/>
      <c r="I265" s="87" t="s">
        <v>278</v>
      </c>
      <c r="J265" s="156"/>
      <c r="K265" s="87" t="s">
        <v>277</v>
      </c>
      <c r="L265" s="156" t="s">
        <v>279</v>
      </c>
      <c r="M265" s="87"/>
      <c r="N265" s="156"/>
      <c r="O265" s="87"/>
      <c r="P265" s="156"/>
      <c r="Q265" s="87" t="s">
        <v>278</v>
      </c>
      <c r="R265" s="156"/>
      <c r="S265" s="87" t="s">
        <v>82</v>
      </c>
      <c r="T265" s="156" t="s">
        <v>279</v>
      </c>
      <c r="V265" s="9"/>
    </row>
    <row r="266" spans="1:22" x14ac:dyDescent="0.25">
      <c r="A266" s="1"/>
      <c r="B266" s="80">
        <v>13</v>
      </c>
      <c r="C266" s="80" t="s">
        <v>82</v>
      </c>
      <c r="D266" s="157"/>
      <c r="E266" s="80" t="s">
        <v>278</v>
      </c>
      <c r="F266" s="157"/>
      <c r="G266" s="80" t="s">
        <v>278</v>
      </c>
      <c r="H266" s="157"/>
      <c r="I266" s="80" t="s">
        <v>278</v>
      </c>
      <c r="J266" s="157"/>
      <c r="K266" s="80" t="s">
        <v>277</v>
      </c>
      <c r="L266" s="157"/>
      <c r="M266" s="80"/>
      <c r="N266" s="157"/>
      <c r="O266" s="80"/>
      <c r="P266" s="157"/>
      <c r="Q266" s="80" t="s">
        <v>278</v>
      </c>
      <c r="R266" s="157"/>
      <c r="S266" s="80" t="s">
        <v>82</v>
      </c>
      <c r="T266" s="157" t="s">
        <v>22</v>
      </c>
      <c r="V266" s="9"/>
    </row>
    <row r="267" spans="1:22" ht="14.4" x14ac:dyDescent="0.3">
      <c r="A267" s="1"/>
      <c r="B267" s="89">
        <v>14</v>
      </c>
      <c r="C267" s="89" t="s">
        <v>278</v>
      </c>
      <c r="D267" s="159"/>
      <c r="E267" s="89" t="s">
        <v>278</v>
      </c>
      <c r="F267" s="159"/>
      <c r="G267" s="89" t="s">
        <v>276</v>
      </c>
      <c r="H267" s="159"/>
      <c r="I267" s="89" t="s">
        <v>282</v>
      </c>
      <c r="J267" s="159" t="s">
        <v>90</v>
      </c>
      <c r="K267" s="89" t="s">
        <v>82</v>
      </c>
      <c r="L267" s="159" t="s">
        <v>277</v>
      </c>
      <c r="M267" s="89" t="s">
        <v>83</v>
      </c>
      <c r="N267" s="159"/>
      <c r="O267" s="89"/>
      <c r="P267" s="159"/>
      <c r="Q267" s="89" t="s">
        <v>276</v>
      </c>
      <c r="R267" s="159"/>
      <c r="S267" s="89" t="s">
        <v>278</v>
      </c>
      <c r="T267" s="159"/>
      <c r="V267" s="9"/>
    </row>
    <row r="268" spans="1:22" x14ac:dyDescent="0.25">
      <c r="A268" s="1"/>
      <c r="B268" s="101">
        <v>15</v>
      </c>
      <c r="C268" s="101" t="s">
        <v>278</v>
      </c>
      <c r="D268" s="160"/>
      <c r="E268" s="101" t="s">
        <v>278</v>
      </c>
      <c r="F268" s="160"/>
      <c r="G268" s="101" t="s">
        <v>276</v>
      </c>
      <c r="H268" s="160"/>
      <c r="I268" s="101" t="s">
        <v>282</v>
      </c>
      <c r="J268" s="160" t="s">
        <v>90</v>
      </c>
      <c r="K268" s="101" t="s">
        <v>82</v>
      </c>
      <c r="L268" s="160" t="s">
        <v>277</v>
      </c>
      <c r="M268" s="101" t="s">
        <v>83</v>
      </c>
      <c r="N268" s="160"/>
      <c r="O268" s="101"/>
      <c r="P268" s="160"/>
      <c r="Q268" s="101" t="s">
        <v>276</v>
      </c>
      <c r="R268" s="160"/>
      <c r="S268" s="101" t="s">
        <v>278</v>
      </c>
      <c r="T268" s="160"/>
      <c r="V268" s="9"/>
    </row>
    <row r="269" spans="1:22" x14ac:dyDescent="0.25">
      <c r="A269" s="2">
        <v>2</v>
      </c>
      <c r="B269" s="101">
        <v>16</v>
      </c>
      <c r="C269" s="101" t="s">
        <v>276</v>
      </c>
      <c r="D269" s="160" t="s">
        <v>89</v>
      </c>
      <c r="E269" s="101" t="s">
        <v>83</v>
      </c>
      <c r="F269" s="160" t="s">
        <v>276</v>
      </c>
      <c r="G269" s="101" t="s">
        <v>277</v>
      </c>
      <c r="H269" s="160"/>
      <c r="I269" s="101" t="s">
        <v>91</v>
      </c>
      <c r="J269" s="160" t="s">
        <v>85</v>
      </c>
      <c r="K269" s="101" t="s">
        <v>278</v>
      </c>
      <c r="L269" s="160"/>
      <c r="M269" s="101" t="s">
        <v>83</v>
      </c>
      <c r="N269" s="160"/>
      <c r="O269" s="101"/>
      <c r="P269" s="160"/>
      <c r="Q269" s="101" t="s">
        <v>277</v>
      </c>
      <c r="R269" s="160"/>
      <c r="S269" s="101" t="s">
        <v>495</v>
      </c>
      <c r="T269" s="160" t="s">
        <v>85</v>
      </c>
      <c r="V269" s="9"/>
    </row>
    <row r="270" spans="1:22" ht="14.4" x14ac:dyDescent="0.3">
      <c r="A270" s="2">
        <v>0</v>
      </c>
      <c r="B270" s="89">
        <v>17</v>
      </c>
      <c r="C270" s="89" t="s">
        <v>276</v>
      </c>
      <c r="D270" s="159"/>
      <c r="E270" s="89" t="s">
        <v>83</v>
      </c>
      <c r="F270" s="159" t="s">
        <v>276</v>
      </c>
      <c r="G270" s="89" t="s">
        <v>277</v>
      </c>
      <c r="H270" s="159"/>
      <c r="I270" s="89" t="s">
        <v>278</v>
      </c>
      <c r="J270" s="159"/>
      <c r="K270" s="89" t="s">
        <v>278</v>
      </c>
      <c r="L270" s="159"/>
      <c r="M270" s="89" t="s">
        <v>83</v>
      </c>
      <c r="N270" s="159"/>
      <c r="O270" s="89"/>
      <c r="P270" s="159"/>
      <c r="Q270" s="89" t="s">
        <v>277</v>
      </c>
      <c r="R270" s="159" t="s">
        <v>287</v>
      </c>
      <c r="S270" s="89" t="s">
        <v>276</v>
      </c>
      <c r="T270" s="159" t="s">
        <v>85</v>
      </c>
      <c r="V270" s="9"/>
    </row>
    <row r="271" spans="1:22" x14ac:dyDescent="0.25">
      <c r="A271" s="2">
        <v>2</v>
      </c>
      <c r="B271" s="101">
        <v>18</v>
      </c>
      <c r="C271" s="101" t="s">
        <v>277</v>
      </c>
      <c r="D271" s="160" t="s">
        <v>85</v>
      </c>
      <c r="E271" s="101" t="s">
        <v>83</v>
      </c>
      <c r="F271" s="160" t="s">
        <v>276</v>
      </c>
      <c r="G271" s="101" t="s">
        <v>82</v>
      </c>
      <c r="H271" s="160" t="s">
        <v>84</v>
      </c>
      <c r="I271" s="101" t="s">
        <v>278</v>
      </c>
      <c r="J271" s="160"/>
      <c r="K271" s="101" t="s">
        <v>276</v>
      </c>
      <c r="L271" s="160" t="s">
        <v>85</v>
      </c>
      <c r="M271" s="101" t="s">
        <v>83</v>
      </c>
      <c r="N271" s="160"/>
      <c r="O271" s="101"/>
      <c r="P271" s="160"/>
      <c r="Q271" s="101" t="s">
        <v>82</v>
      </c>
      <c r="R271" s="160"/>
      <c r="S271" s="101" t="s">
        <v>277</v>
      </c>
      <c r="T271" s="160" t="s">
        <v>85</v>
      </c>
      <c r="V271" s="9"/>
    </row>
    <row r="272" spans="1:22" ht="14.4" x14ac:dyDescent="0.3">
      <c r="A272" s="2">
        <v>6</v>
      </c>
      <c r="B272" s="87">
        <v>19</v>
      </c>
      <c r="C272" s="87" t="s">
        <v>277</v>
      </c>
      <c r="D272" s="156" t="s">
        <v>295</v>
      </c>
      <c r="E272" s="87" t="s">
        <v>278</v>
      </c>
      <c r="F272" s="156"/>
      <c r="G272" s="87" t="s">
        <v>82</v>
      </c>
      <c r="H272" s="156"/>
      <c r="I272" s="87" t="s">
        <v>278</v>
      </c>
      <c r="J272" s="156"/>
      <c r="K272" s="87" t="s">
        <v>276</v>
      </c>
      <c r="L272" s="156"/>
      <c r="M272" s="87" t="s">
        <v>278</v>
      </c>
      <c r="N272" s="156"/>
      <c r="O272" s="87"/>
      <c r="P272" s="156"/>
      <c r="Q272" s="87" t="s">
        <v>82</v>
      </c>
      <c r="R272" s="156"/>
      <c r="S272" s="87" t="s">
        <v>277</v>
      </c>
      <c r="T272" s="156" t="s">
        <v>88</v>
      </c>
      <c r="V272" s="9"/>
    </row>
    <row r="273" spans="1:22" ht="14.4" x14ac:dyDescent="0.3">
      <c r="A273" s="10"/>
      <c r="B273" s="80">
        <v>20</v>
      </c>
      <c r="C273" s="80" t="s">
        <v>277</v>
      </c>
      <c r="D273" s="157"/>
      <c r="E273" s="80" t="s">
        <v>278</v>
      </c>
      <c r="F273" s="157"/>
      <c r="G273" s="80" t="s">
        <v>82</v>
      </c>
      <c r="H273" s="157"/>
      <c r="I273" s="80" t="s">
        <v>278</v>
      </c>
      <c r="J273" s="157"/>
      <c r="K273" s="80" t="s">
        <v>276</v>
      </c>
      <c r="L273" s="157"/>
      <c r="M273" s="80" t="s">
        <v>278</v>
      </c>
      <c r="N273" s="157"/>
      <c r="O273" s="80"/>
      <c r="P273" s="157"/>
      <c r="Q273" s="80" t="s">
        <v>82</v>
      </c>
      <c r="R273" s="157"/>
      <c r="S273" s="80" t="s">
        <v>277</v>
      </c>
      <c r="T273" s="157" t="s">
        <v>88</v>
      </c>
      <c r="V273" s="9"/>
    </row>
    <row r="274" spans="1:22" ht="14.4" x14ac:dyDescent="0.3">
      <c r="A274" s="1"/>
      <c r="B274" s="89">
        <v>21</v>
      </c>
      <c r="C274" s="89" t="s">
        <v>82</v>
      </c>
      <c r="D274" s="159" t="s">
        <v>614</v>
      </c>
      <c r="E274" s="89" t="s">
        <v>282</v>
      </c>
      <c r="F274" s="159"/>
      <c r="G274" s="89" t="s">
        <v>278</v>
      </c>
      <c r="H274" s="159"/>
      <c r="I274" s="89" t="s">
        <v>82</v>
      </c>
      <c r="J274" s="159" t="s">
        <v>88</v>
      </c>
      <c r="K274" s="89" t="s">
        <v>276</v>
      </c>
      <c r="L274" s="159" t="s">
        <v>85</v>
      </c>
      <c r="M274" s="89" t="s">
        <v>83</v>
      </c>
      <c r="N274" s="159"/>
      <c r="O274" s="89"/>
      <c r="P274" s="159"/>
      <c r="Q274" s="89" t="s">
        <v>278</v>
      </c>
      <c r="R274" s="159" t="s">
        <v>683</v>
      </c>
      <c r="S274" s="89" t="s">
        <v>82</v>
      </c>
      <c r="T274" s="159" t="s">
        <v>88</v>
      </c>
      <c r="V274" s="9"/>
    </row>
    <row r="275" spans="1:22" x14ac:dyDescent="0.25">
      <c r="A275" s="1"/>
      <c r="B275" s="101">
        <v>22</v>
      </c>
      <c r="C275" s="101" t="s">
        <v>82</v>
      </c>
      <c r="D275" s="160" t="s">
        <v>614</v>
      </c>
      <c r="E275" s="101" t="s">
        <v>298</v>
      </c>
      <c r="F275" s="160"/>
      <c r="G275" s="101" t="s">
        <v>278</v>
      </c>
      <c r="H275" s="160"/>
      <c r="I275" s="101" t="s">
        <v>82</v>
      </c>
      <c r="J275" s="160" t="s">
        <v>85</v>
      </c>
      <c r="K275" s="101" t="s">
        <v>276</v>
      </c>
      <c r="L275" s="160" t="s">
        <v>85</v>
      </c>
      <c r="M275" s="101" t="s">
        <v>83</v>
      </c>
      <c r="N275" s="160"/>
      <c r="O275" s="101"/>
      <c r="P275" s="160"/>
      <c r="Q275" s="101" t="s">
        <v>278</v>
      </c>
      <c r="R275" s="160"/>
      <c r="S275" s="101" t="s">
        <v>82</v>
      </c>
      <c r="T275" s="160" t="s">
        <v>88</v>
      </c>
      <c r="V275" s="9"/>
    </row>
    <row r="276" spans="1:22" x14ac:dyDescent="0.25">
      <c r="A276" s="1"/>
      <c r="B276" s="101">
        <v>23</v>
      </c>
      <c r="C276" s="101" t="s">
        <v>278</v>
      </c>
      <c r="D276" s="160" t="s">
        <v>278</v>
      </c>
      <c r="E276" s="101" t="s">
        <v>282</v>
      </c>
      <c r="F276" s="160"/>
      <c r="G276" s="101" t="s">
        <v>276</v>
      </c>
      <c r="H276" s="160" t="s">
        <v>85</v>
      </c>
      <c r="I276" s="101" t="s">
        <v>278</v>
      </c>
      <c r="J276" s="160"/>
      <c r="K276" s="101" t="s">
        <v>277</v>
      </c>
      <c r="L276" s="160"/>
      <c r="M276" s="101" t="s">
        <v>83</v>
      </c>
      <c r="N276" s="160"/>
      <c r="O276" s="101"/>
      <c r="P276" s="160"/>
      <c r="Q276" s="101" t="s">
        <v>276</v>
      </c>
      <c r="R276" s="160"/>
      <c r="S276" s="101" t="s">
        <v>278</v>
      </c>
      <c r="T276" s="160" t="s">
        <v>687</v>
      </c>
      <c r="V276" s="9"/>
    </row>
    <row r="277" spans="1:22" ht="14.4" x14ac:dyDescent="0.3">
      <c r="A277" s="1"/>
      <c r="B277" s="89">
        <v>24</v>
      </c>
      <c r="C277" s="89" t="s">
        <v>278</v>
      </c>
      <c r="D277" s="159" t="s">
        <v>278</v>
      </c>
      <c r="E277" s="89" t="s">
        <v>282</v>
      </c>
      <c r="F277" s="159"/>
      <c r="G277" s="89" t="s">
        <v>276</v>
      </c>
      <c r="H277" s="159" t="s">
        <v>85</v>
      </c>
      <c r="I277" s="89" t="s">
        <v>278</v>
      </c>
      <c r="J277" s="159"/>
      <c r="K277" s="89" t="s">
        <v>277</v>
      </c>
      <c r="L277" s="159"/>
      <c r="M277" s="89" t="s">
        <v>83</v>
      </c>
      <c r="N277" s="159"/>
      <c r="O277" s="89"/>
      <c r="P277" s="159"/>
      <c r="Q277" s="89" t="s">
        <v>276</v>
      </c>
      <c r="R277" s="159"/>
      <c r="S277" s="89" t="s">
        <v>278</v>
      </c>
      <c r="T277" s="159"/>
      <c r="V277" s="9"/>
    </row>
    <row r="278" spans="1:22" x14ac:dyDescent="0.25">
      <c r="A278" s="1"/>
      <c r="B278" s="101">
        <v>25</v>
      </c>
      <c r="C278" s="101" t="s">
        <v>276</v>
      </c>
      <c r="D278" s="160" t="s">
        <v>83</v>
      </c>
      <c r="E278" s="101" t="s">
        <v>282</v>
      </c>
      <c r="F278" s="160"/>
      <c r="G278" s="101" t="s">
        <v>277</v>
      </c>
      <c r="H278" s="160" t="s">
        <v>84</v>
      </c>
      <c r="I278" s="101" t="s">
        <v>276</v>
      </c>
      <c r="J278" s="160" t="s">
        <v>85</v>
      </c>
      <c r="K278" s="101" t="s">
        <v>82</v>
      </c>
      <c r="L278" s="160"/>
      <c r="M278" s="101" t="s">
        <v>83</v>
      </c>
      <c r="N278" s="160"/>
      <c r="O278" s="101"/>
      <c r="P278" s="160"/>
      <c r="Q278" s="101" t="s">
        <v>277</v>
      </c>
      <c r="R278" s="160"/>
      <c r="S278" s="101" t="s">
        <v>276</v>
      </c>
      <c r="T278" s="160"/>
      <c r="V278" s="9"/>
    </row>
    <row r="279" spans="1:22" ht="14.4" x14ac:dyDescent="0.3">
      <c r="A279" s="1"/>
      <c r="B279" s="87">
        <v>26</v>
      </c>
      <c r="C279" s="87" t="s">
        <v>276</v>
      </c>
      <c r="D279" s="156" t="s">
        <v>83</v>
      </c>
      <c r="E279" s="87" t="s">
        <v>278</v>
      </c>
      <c r="F279" s="156"/>
      <c r="G279" s="87" t="s">
        <v>277</v>
      </c>
      <c r="H279" s="156"/>
      <c r="I279" s="87" t="s">
        <v>276</v>
      </c>
      <c r="J279" s="156" t="s">
        <v>89</v>
      </c>
      <c r="K279" s="87" t="s">
        <v>82</v>
      </c>
      <c r="L279" s="156" t="s">
        <v>89</v>
      </c>
      <c r="M279" s="87" t="s">
        <v>278</v>
      </c>
      <c r="N279" s="156"/>
      <c r="O279" s="87"/>
      <c r="P279" s="156"/>
      <c r="Q279" s="87" t="s">
        <v>277</v>
      </c>
      <c r="R279" s="156"/>
      <c r="S279" s="87" t="s">
        <v>276</v>
      </c>
      <c r="T279" s="156"/>
      <c r="V279" s="9"/>
    </row>
    <row r="280" spans="1:22" ht="15" customHeight="1" x14ac:dyDescent="0.25">
      <c r="A280" s="1"/>
      <c r="B280" s="80">
        <v>27</v>
      </c>
      <c r="C280" s="80" t="s">
        <v>276</v>
      </c>
      <c r="D280" s="157" t="s">
        <v>83</v>
      </c>
      <c r="E280" s="80" t="s">
        <v>278</v>
      </c>
      <c r="F280" s="157"/>
      <c r="G280" s="80" t="s">
        <v>277</v>
      </c>
      <c r="H280" s="157"/>
      <c r="I280" s="80" t="s">
        <v>276</v>
      </c>
      <c r="J280" s="157" t="s">
        <v>22</v>
      </c>
      <c r="K280" s="80" t="s">
        <v>82</v>
      </c>
      <c r="L280" s="157"/>
      <c r="M280" s="80" t="s">
        <v>278</v>
      </c>
      <c r="N280" s="157"/>
      <c r="O280" s="80"/>
      <c r="P280" s="157"/>
      <c r="Q280" s="80" t="s">
        <v>277</v>
      </c>
      <c r="R280" s="157"/>
      <c r="S280" s="80" t="s">
        <v>276</v>
      </c>
      <c r="T280" s="157"/>
      <c r="V280" s="9"/>
    </row>
    <row r="281" spans="1:22" ht="14.4" x14ac:dyDescent="0.3">
      <c r="A281" s="1"/>
      <c r="B281" s="89">
        <v>28</v>
      </c>
      <c r="C281" s="89" t="s">
        <v>277</v>
      </c>
      <c r="D281" s="159" t="s">
        <v>83</v>
      </c>
      <c r="E281" s="89" t="s">
        <v>276</v>
      </c>
      <c r="F281" s="159"/>
      <c r="G281" s="89" t="s">
        <v>82</v>
      </c>
      <c r="H281" s="159" t="s">
        <v>84</v>
      </c>
      <c r="I281" s="89" t="s">
        <v>277</v>
      </c>
      <c r="J281" s="159"/>
      <c r="K281" s="89" t="s">
        <v>278</v>
      </c>
      <c r="L281" s="159"/>
      <c r="M281" s="89" t="s">
        <v>83</v>
      </c>
      <c r="N281" s="159"/>
      <c r="O281" s="89"/>
      <c r="P281" s="159"/>
      <c r="Q281" s="89" t="s">
        <v>82</v>
      </c>
      <c r="R281" s="159"/>
      <c r="S281" s="89" t="s">
        <v>277</v>
      </c>
      <c r="T281" s="159"/>
      <c r="V281" s="9"/>
    </row>
    <row r="282" spans="1:22" ht="14.4" x14ac:dyDescent="0.3">
      <c r="A282" s="1"/>
      <c r="B282" s="89">
        <v>29</v>
      </c>
      <c r="C282" s="89" t="s">
        <v>277</v>
      </c>
      <c r="D282" s="159" t="s">
        <v>83</v>
      </c>
      <c r="E282" s="89" t="s">
        <v>276</v>
      </c>
      <c r="F282" s="159"/>
      <c r="G282" s="89" t="s">
        <v>82</v>
      </c>
      <c r="H282" s="159" t="s">
        <v>84</v>
      </c>
      <c r="I282" s="89" t="s">
        <v>277</v>
      </c>
      <c r="J282" s="159"/>
      <c r="K282" s="89" t="s">
        <v>278</v>
      </c>
      <c r="L282" s="159"/>
      <c r="M282" s="89" t="s">
        <v>83</v>
      </c>
      <c r="N282" s="159"/>
      <c r="O282" s="89"/>
      <c r="P282" s="159"/>
      <c r="Q282" s="89" t="s">
        <v>82</v>
      </c>
      <c r="R282" s="159"/>
      <c r="S282" s="89" t="s">
        <v>277</v>
      </c>
      <c r="T282" s="159" t="s">
        <v>82</v>
      </c>
      <c r="V282" s="9"/>
    </row>
    <row r="283" spans="1:22" ht="15" thickBot="1" x14ac:dyDescent="0.35">
      <c r="A283" s="1"/>
      <c r="B283" s="90">
        <v>30</v>
      </c>
      <c r="C283" s="90" t="s">
        <v>82</v>
      </c>
      <c r="D283" s="163" t="s">
        <v>83</v>
      </c>
      <c r="E283" s="90" t="s">
        <v>277</v>
      </c>
      <c r="F283" s="163"/>
      <c r="G283" s="90" t="s">
        <v>278</v>
      </c>
      <c r="H283" s="163"/>
      <c r="I283" s="90" t="s">
        <v>82</v>
      </c>
      <c r="J283" s="163" t="s">
        <v>481</v>
      </c>
      <c r="K283" s="90" t="s">
        <v>276</v>
      </c>
      <c r="L283" s="163"/>
      <c r="M283" s="90" t="s">
        <v>83</v>
      </c>
      <c r="N283" s="163"/>
      <c r="O283" s="90"/>
      <c r="P283" s="163"/>
      <c r="Q283" s="90" t="s">
        <v>278</v>
      </c>
      <c r="R283" s="163"/>
      <c r="S283" s="90" t="s">
        <v>82</v>
      </c>
      <c r="T283" s="163"/>
      <c r="V283" s="9"/>
    </row>
    <row r="284" spans="1:22" ht="14.4" x14ac:dyDescent="0.3">
      <c r="A284" s="1"/>
      <c r="B284" s="84">
        <v>1</v>
      </c>
      <c r="C284" s="84" t="s">
        <v>82</v>
      </c>
      <c r="D284" s="151" t="s">
        <v>83</v>
      </c>
      <c r="E284" s="84" t="s">
        <v>277</v>
      </c>
      <c r="F284" s="151"/>
      <c r="G284" s="84" t="s">
        <v>278</v>
      </c>
      <c r="H284" s="151"/>
      <c r="I284" s="84" t="s">
        <v>82</v>
      </c>
      <c r="J284" s="151"/>
      <c r="K284" s="84" t="s">
        <v>276</v>
      </c>
      <c r="L284" s="151"/>
      <c r="M284" s="84"/>
      <c r="N284" s="151"/>
      <c r="O284" s="84"/>
      <c r="P284" s="151"/>
      <c r="Q284" s="84" t="s">
        <v>278</v>
      </c>
      <c r="R284" s="151"/>
      <c r="S284" s="84" t="s">
        <v>82</v>
      </c>
      <c r="T284" s="151"/>
      <c r="V284" s="9"/>
    </row>
    <row r="285" spans="1:22" ht="14.4" x14ac:dyDescent="0.3">
      <c r="A285" s="1"/>
      <c r="B285" s="84">
        <v>2</v>
      </c>
      <c r="C285" s="84" t="s">
        <v>278</v>
      </c>
      <c r="D285" s="151" t="s">
        <v>82</v>
      </c>
      <c r="E285" s="84" t="s">
        <v>82</v>
      </c>
      <c r="F285" s="151"/>
      <c r="G285" s="84" t="s">
        <v>276</v>
      </c>
      <c r="H285" s="151"/>
      <c r="I285" s="84" t="s">
        <v>278</v>
      </c>
      <c r="J285" s="151" t="s">
        <v>720</v>
      </c>
      <c r="K285" s="84" t="s">
        <v>277</v>
      </c>
      <c r="L285" s="151"/>
      <c r="M285" s="84"/>
      <c r="N285" s="151"/>
      <c r="O285" s="84"/>
      <c r="P285" s="151"/>
      <c r="Q285" s="84" t="s">
        <v>276</v>
      </c>
      <c r="R285" s="151"/>
      <c r="S285" s="84" t="s">
        <v>278</v>
      </c>
      <c r="T285" s="151"/>
      <c r="V285" s="9"/>
    </row>
    <row r="286" spans="1:22" ht="14.4" x14ac:dyDescent="0.3">
      <c r="A286" s="1"/>
      <c r="B286" s="87">
        <v>3</v>
      </c>
      <c r="C286" s="87" t="s">
        <v>278</v>
      </c>
      <c r="D286" s="156"/>
      <c r="E286" s="87" t="s">
        <v>82</v>
      </c>
      <c r="F286" s="156"/>
      <c r="G286" s="87" t="s">
        <v>276</v>
      </c>
      <c r="H286" s="156"/>
      <c r="I286" s="87" t="s">
        <v>278</v>
      </c>
      <c r="J286" s="156" t="s">
        <v>720</v>
      </c>
      <c r="K286" s="87" t="s">
        <v>277</v>
      </c>
      <c r="L286" s="156"/>
      <c r="M286" s="87"/>
      <c r="N286" s="156"/>
      <c r="O286" s="87"/>
      <c r="P286" s="156"/>
      <c r="Q286" s="87" t="s">
        <v>276</v>
      </c>
      <c r="R286" s="156"/>
      <c r="S286" s="87" t="s">
        <v>278</v>
      </c>
      <c r="T286" s="156"/>
      <c r="V286" s="9"/>
    </row>
    <row r="287" spans="1:22" x14ac:dyDescent="0.25">
      <c r="A287" s="2" t="s">
        <v>103</v>
      </c>
      <c r="B287" s="80">
        <v>4</v>
      </c>
      <c r="C287" s="80" t="s">
        <v>278</v>
      </c>
      <c r="D287" s="157"/>
      <c r="E287" s="80" t="s">
        <v>82</v>
      </c>
      <c r="F287" s="157"/>
      <c r="G287" s="80" t="s">
        <v>276</v>
      </c>
      <c r="H287" s="157"/>
      <c r="I287" s="80" t="s">
        <v>278</v>
      </c>
      <c r="J287" s="157"/>
      <c r="K287" s="80" t="s">
        <v>277</v>
      </c>
      <c r="L287" s="157"/>
      <c r="M287" s="80"/>
      <c r="N287" s="157"/>
      <c r="O287" s="80"/>
      <c r="P287" s="157"/>
      <c r="Q287" s="80" t="s">
        <v>276</v>
      </c>
      <c r="R287" s="157"/>
      <c r="S287" s="80" t="s">
        <v>278</v>
      </c>
      <c r="T287" s="157"/>
      <c r="V287" s="9"/>
    </row>
    <row r="288" spans="1:22" ht="14.4" x14ac:dyDescent="0.3">
      <c r="A288" s="2" t="s">
        <v>106</v>
      </c>
      <c r="B288" s="84">
        <v>5</v>
      </c>
      <c r="C288" s="84" t="s">
        <v>282</v>
      </c>
      <c r="D288" s="151" t="s">
        <v>83</v>
      </c>
      <c r="E288" s="84" t="s">
        <v>278</v>
      </c>
      <c r="F288" s="151"/>
      <c r="G288" s="84" t="s">
        <v>277</v>
      </c>
      <c r="H288" s="151"/>
      <c r="I288" s="84" t="s">
        <v>278</v>
      </c>
      <c r="J288" s="151" t="s">
        <v>91</v>
      </c>
      <c r="K288" s="84" t="s">
        <v>82</v>
      </c>
      <c r="L288" s="151"/>
      <c r="M288" s="84"/>
      <c r="N288" s="151"/>
      <c r="O288" s="84"/>
      <c r="P288" s="151"/>
      <c r="Q288" s="84" t="s">
        <v>277</v>
      </c>
      <c r="R288" s="151"/>
      <c r="S288" s="84" t="s">
        <v>281</v>
      </c>
      <c r="T288" s="151" t="s">
        <v>91</v>
      </c>
      <c r="V288" s="9"/>
    </row>
    <row r="289" spans="1:22" x14ac:dyDescent="0.25">
      <c r="A289" s="2" t="s">
        <v>102</v>
      </c>
      <c r="B289" s="40">
        <v>6</v>
      </c>
      <c r="C289" s="40" t="s">
        <v>282</v>
      </c>
      <c r="D289" s="155" t="s">
        <v>83</v>
      </c>
      <c r="E289" s="40" t="s">
        <v>278</v>
      </c>
      <c r="F289" s="155"/>
      <c r="G289" s="40" t="s">
        <v>277</v>
      </c>
      <c r="H289" s="155"/>
      <c r="I289" s="40" t="s">
        <v>278</v>
      </c>
      <c r="J289" s="155"/>
      <c r="K289" s="40" t="s">
        <v>82</v>
      </c>
      <c r="L289" s="155"/>
      <c r="M289" s="40"/>
      <c r="N289" s="155"/>
      <c r="O289" s="40"/>
      <c r="P289" s="155"/>
      <c r="Q289" s="40" t="s">
        <v>277</v>
      </c>
      <c r="R289" s="155"/>
      <c r="S289" s="40" t="s">
        <v>282</v>
      </c>
      <c r="T289" s="155" t="s">
        <v>281</v>
      </c>
      <c r="V289" s="9"/>
    </row>
    <row r="290" spans="1:22" x14ac:dyDescent="0.25">
      <c r="A290" s="2" t="s">
        <v>103</v>
      </c>
      <c r="B290" s="40">
        <v>7</v>
      </c>
      <c r="C290" s="40" t="s">
        <v>282</v>
      </c>
      <c r="D290" s="155" t="s">
        <v>83</v>
      </c>
      <c r="E290" s="40" t="s">
        <v>276</v>
      </c>
      <c r="F290" s="155"/>
      <c r="G290" s="40" t="s">
        <v>82</v>
      </c>
      <c r="H290" s="155"/>
      <c r="I290" s="40" t="s">
        <v>282</v>
      </c>
      <c r="J290" s="155" t="s">
        <v>278</v>
      </c>
      <c r="K290" s="40" t="s">
        <v>278</v>
      </c>
      <c r="L290" s="155"/>
      <c r="M290" s="40"/>
      <c r="N290" s="155"/>
      <c r="O290" s="40"/>
      <c r="P290" s="155"/>
      <c r="Q290" s="40" t="s">
        <v>82</v>
      </c>
      <c r="R290" s="155"/>
      <c r="S290" s="40" t="s">
        <v>282</v>
      </c>
      <c r="T290" s="155" t="s">
        <v>281</v>
      </c>
      <c r="V290" s="9"/>
    </row>
    <row r="291" spans="1:22" ht="14.4" x14ac:dyDescent="0.3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/>
      <c r="G291" s="84" t="s">
        <v>82</v>
      </c>
      <c r="H291" s="151"/>
      <c r="I291" s="84" t="s">
        <v>282</v>
      </c>
      <c r="J291" s="151"/>
      <c r="K291" s="84" t="s">
        <v>278</v>
      </c>
      <c r="L291" s="151"/>
      <c r="M291" s="84"/>
      <c r="N291" s="151"/>
      <c r="O291" s="84"/>
      <c r="P291" s="151"/>
      <c r="Q291" s="84" t="s">
        <v>82</v>
      </c>
      <c r="R291" s="151"/>
      <c r="S291" s="84" t="s">
        <v>278</v>
      </c>
      <c r="T291" s="151"/>
      <c r="V291" s="9"/>
    </row>
    <row r="292" spans="1:22" x14ac:dyDescent="0.25">
      <c r="A292" s="2" t="s">
        <v>86</v>
      </c>
      <c r="B292" s="40">
        <v>9</v>
      </c>
      <c r="C292" s="40" t="s">
        <v>278</v>
      </c>
      <c r="D292" s="155"/>
      <c r="E292" s="40" t="s">
        <v>277</v>
      </c>
      <c r="F292" s="155" t="s">
        <v>84</v>
      </c>
      <c r="G292" s="40" t="s">
        <v>278</v>
      </c>
      <c r="H292" s="155"/>
      <c r="I292" s="40" t="s">
        <v>282</v>
      </c>
      <c r="J292" s="155"/>
      <c r="K292" s="40" t="s">
        <v>276</v>
      </c>
      <c r="L292" s="155"/>
      <c r="M292" s="40"/>
      <c r="N292" s="155"/>
      <c r="O292" s="40"/>
      <c r="P292" s="155"/>
      <c r="Q292" s="40" t="s">
        <v>278</v>
      </c>
      <c r="R292" s="155"/>
      <c r="S292" s="40" t="s">
        <v>278</v>
      </c>
      <c r="T292" s="155"/>
      <c r="V292" s="9"/>
    </row>
    <row r="293" spans="1:22" ht="14.4" x14ac:dyDescent="0.3">
      <c r="A293" s="2" t="s">
        <v>97</v>
      </c>
      <c r="B293" s="87">
        <v>10</v>
      </c>
      <c r="C293" s="87" t="s">
        <v>278</v>
      </c>
      <c r="D293" s="156"/>
      <c r="E293" s="87" t="s">
        <v>277</v>
      </c>
      <c r="F293" s="156"/>
      <c r="G293" s="87" t="s">
        <v>278</v>
      </c>
      <c r="H293" s="156"/>
      <c r="I293" s="87" t="s">
        <v>278</v>
      </c>
      <c r="J293" s="156"/>
      <c r="K293" s="87" t="s">
        <v>276</v>
      </c>
      <c r="L293" s="156"/>
      <c r="M293" s="87"/>
      <c r="N293" s="156"/>
      <c r="O293" s="87"/>
      <c r="P293" s="156"/>
      <c r="Q293" s="87" t="s">
        <v>278</v>
      </c>
      <c r="R293" s="156"/>
      <c r="S293" s="87" t="s">
        <v>278</v>
      </c>
      <c r="T293" s="156"/>
      <c r="V293" s="9"/>
    </row>
    <row r="294" spans="1:22" x14ac:dyDescent="0.25">
      <c r="A294" s="1"/>
      <c r="B294" s="80">
        <v>11</v>
      </c>
      <c r="C294" s="80" t="s">
        <v>278</v>
      </c>
      <c r="D294" s="157"/>
      <c r="E294" s="80" t="s">
        <v>277</v>
      </c>
      <c r="F294" s="157"/>
      <c r="G294" s="80" t="s">
        <v>278</v>
      </c>
      <c r="H294" s="157"/>
      <c r="I294" s="80" t="s">
        <v>278</v>
      </c>
      <c r="J294" s="157"/>
      <c r="K294" s="80" t="s">
        <v>276</v>
      </c>
      <c r="L294" s="157"/>
      <c r="M294" s="80"/>
      <c r="N294" s="157"/>
      <c r="O294" s="80"/>
      <c r="P294" s="157"/>
      <c r="Q294" s="80" t="s">
        <v>278</v>
      </c>
      <c r="R294" s="157"/>
      <c r="S294" s="80" t="s">
        <v>278</v>
      </c>
      <c r="T294" s="157"/>
      <c r="V294" s="9"/>
    </row>
    <row r="295" spans="1:22" ht="14.4" x14ac:dyDescent="0.3">
      <c r="A295" s="1"/>
      <c r="B295" s="234">
        <v>12</v>
      </c>
      <c r="C295" s="234" t="s">
        <v>276</v>
      </c>
      <c r="D295" s="151" t="s">
        <v>83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277</v>
      </c>
      <c r="L295" s="151"/>
      <c r="M295" s="234"/>
      <c r="N295" s="151"/>
      <c r="O295" s="234"/>
      <c r="P295" s="151"/>
      <c r="Q295" s="234" t="s">
        <v>282</v>
      </c>
      <c r="R295" s="151" t="s">
        <v>278</v>
      </c>
      <c r="S295" s="234" t="s">
        <v>276</v>
      </c>
      <c r="T295" s="151"/>
      <c r="V295" s="9"/>
    </row>
    <row r="296" spans="1:22" x14ac:dyDescent="0.25">
      <c r="A296" s="1"/>
      <c r="B296" s="40">
        <v>13</v>
      </c>
      <c r="C296" s="40" t="s">
        <v>276</v>
      </c>
      <c r="D296" s="155" t="s">
        <v>83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277</v>
      </c>
      <c r="L296" s="155"/>
      <c r="M296" s="40"/>
      <c r="N296" s="155"/>
      <c r="O296" s="40"/>
      <c r="P296" s="155"/>
      <c r="Q296" s="40" t="s">
        <v>282</v>
      </c>
      <c r="R296" s="155"/>
      <c r="S296" s="40" t="s">
        <v>276</v>
      </c>
      <c r="T296" s="155"/>
      <c r="V296" s="9"/>
    </row>
    <row r="297" spans="1:22" x14ac:dyDescent="0.25">
      <c r="A297" s="2">
        <v>2</v>
      </c>
      <c r="B297" s="40">
        <v>14</v>
      </c>
      <c r="C297" s="40" t="s">
        <v>277</v>
      </c>
      <c r="D297" s="155" t="s">
        <v>484</v>
      </c>
      <c r="E297" s="40" t="s">
        <v>278</v>
      </c>
      <c r="F297" s="155"/>
      <c r="G297" s="40" t="s">
        <v>83</v>
      </c>
      <c r="H297" s="155"/>
      <c r="I297" s="40" t="s">
        <v>277</v>
      </c>
      <c r="J297" s="155"/>
      <c r="K297" s="40" t="s">
        <v>82</v>
      </c>
      <c r="L297" s="155"/>
      <c r="M297" s="40"/>
      <c r="N297" s="155"/>
      <c r="O297" s="40"/>
      <c r="P297" s="155"/>
      <c r="Q297" s="40" t="s">
        <v>282</v>
      </c>
      <c r="R297" s="155"/>
      <c r="S297" s="40" t="s">
        <v>277</v>
      </c>
      <c r="T297" s="155" t="s">
        <v>284</v>
      </c>
      <c r="V297" s="9"/>
    </row>
    <row r="298" spans="1:22" ht="14.4" x14ac:dyDescent="0.3">
      <c r="A298" s="2">
        <v>0</v>
      </c>
      <c r="B298" s="84">
        <v>15</v>
      </c>
      <c r="C298" s="84" t="s">
        <v>277</v>
      </c>
      <c r="D298" s="151" t="s">
        <v>484</v>
      </c>
      <c r="E298" s="84" t="s">
        <v>278</v>
      </c>
      <c r="F298" s="151"/>
      <c r="G298" s="84" t="s">
        <v>83</v>
      </c>
      <c r="H298" s="151"/>
      <c r="I298" s="84" t="s">
        <v>277</v>
      </c>
      <c r="J298" s="151"/>
      <c r="K298" s="84" t="s">
        <v>82</v>
      </c>
      <c r="L298" s="151"/>
      <c r="M298" s="84"/>
      <c r="N298" s="151"/>
      <c r="O298" s="84"/>
      <c r="P298" s="151"/>
      <c r="Q298" s="84" t="s">
        <v>278</v>
      </c>
      <c r="R298" s="151" t="s">
        <v>84</v>
      </c>
      <c r="S298" s="84" t="s">
        <v>277</v>
      </c>
      <c r="T298" s="151" t="s">
        <v>84</v>
      </c>
      <c r="V298" s="9"/>
    </row>
    <row r="299" spans="1:22" x14ac:dyDescent="0.25">
      <c r="A299" s="2">
        <v>2</v>
      </c>
      <c r="B299" s="40">
        <v>16</v>
      </c>
      <c r="C299" s="40" t="s">
        <v>82</v>
      </c>
      <c r="D299" s="155" t="s">
        <v>83</v>
      </c>
      <c r="E299" s="40" t="s">
        <v>276</v>
      </c>
      <c r="F299" s="155"/>
      <c r="G299" s="40" t="s">
        <v>83</v>
      </c>
      <c r="H299" s="155"/>
      <c r="I299" s="40" t="s">
        <v>82</v>
      </c>
      <c r="J299" s="155"/>
      <c r="K299" s="40" t="s">
        <v>278</v>
      </c>
      <c r="L299" s="155"/>
      <c r="M299" s="40"/>
      <c r="N299" s="155"/>
      <c r="O299" s="40"/>
      <c r="P299" s="155"/>
      <c r="Q299" s="40" t="s">
        <v>278</v>
      </c>
      <c r="R299" s="155"/>
      <c r="S299" s="40" t="s">
        <v>82</v>
      </c>
      <c r="T299" s="155"/>
      <c r="V299" s="9"/>
    </row>
    <row r="300" spans="1:22" ht="14.4" x14ac:dyDescent="0.3">
      <c r="A300" s="2">
        <v>6</v>
      </c>
      <c r="B300" s="87">
        <v>17</v>
      </c>
      <c r="C300" s="87" t="s">
        <v>82</v>
      </c>
      <c r="D300" s="156" t="s">
        <v>83</v>
      </c>
      <c r="E300" s="87" t="s">
        <v>276</v>
      </c>
      <c r="F300" s="156"/>
      <c r="G300" s="87" t="s">
        <v>278</v>
      </c>
      <c r="H300" s="156"/>
      <c r="I300" s="87" t="s">
        <v>82</v>
      </c>
      <c r="J300" s="156"/>
      <c r="K300" s="87" t="s">
        <v>278</v>
      </c>
      <c r="L300" s="156"/>
      <c r="M300" s="87"/>
      <c r="N300" s="156"/>
      <c r="O300" s="87"/>
      <c r="P300" s="156"/>
      <c r="Q300" s="87" t="s">
        <v>278</v>
      </c>
      <c r="R300" s="156"/>
      <c r="S300" s="87" t="s">
        <v>82</v>
      </c>
      <c r="T300" s="156"/>
      <c r="V300" s="9"/>
    </row>
    <row r="301" spans="1:22" ht="14.4" x14ac:dyDescent="0.3">
      <c r="A301" s="10"/>
      <c r="B301" s="80">
        <v>18</v>
      </c>
      <c r="C301" s="80" t="s">
        <v>82</v>
      </c>
      <c r="D301" s="157" t="s">
        <v>83</v>
      </c>
      <c r="E301" s="80" t="s">
        <v>276</v>
      </c>
      <c r="F301" s="157"/>
      <c r="G301" s="80" t="s">
        <v>278</v>
      </c>
      <c r="H301" s="157"/>
      <c r="I301" s="80" t="s">
        <v>82</v>
      </c>
      <c r="J301" s="157"/>
      <c r="K301" s="80" t="s">
        <v>278</v>
      </c>
      <c r="L301" s="157"/>
      <c r="M301" s="80"/>
      <c r="N301" s="157"/>
      <c r="O301" s="80"/>
      <c r="P301" s="157"/>
      <c r="Q301" s="80" t="s">
        <v>278</v>
      </c>
      <c r="R301" s="157"/>
      <c r="S301" s="80" t="s">
        <v>82</v>
      </c>
      <c r="T301" s="157"/>
      <c r="V301" s="9"/>
    </row>
    <row r="302" spans="1:22" ht="14.4" x14ac:dyDescent="0.3">
      <c r="A302" s="1"/>
      <c r="B302" s="84">
        <v>19</v>
      </c>
      <c r="C302" s="84" t="s">
        <v>278</v>
      </c>
      <c r="D302" s="151" t="s">
        <v>278</v>
      </c>
      <c r="E302" s="84" t="s">
        <v>277</v>
      </c>
      <c r="F302" s="151"/>
      <c r="G302" s="84" t="s">
        <v>276</v>
      </c>
      <c r="H302" s="151"/>
      <c r="I302" s="84" t="s">
        <v>278</v>
      </c>
      <c r="J302" s="151"/>
      <c r="K302" s="84" t="s">
        <v>282</v>
      </c>
      <c r="L302" s="151" t="s">
        <v>85</v>
      </c>
      <c r="M302" s="84"/>
      <c r="N302" s="151"/>
      <c r="O302" s="84"/>
      <c r="P302" s="151"/>
      <c r="Q302" s="84" t="s">
        <v>276</v>
      </c>
      <c r="R302" s="151"/>
      <c r="S302" s="84" t="s">
        <v>278</v>
      </c>
      <c r="T302" s="151"/>
      <c r="V302" s="9"/>
    </row>
    <row r="303" spans="1:22" x14ac:dyDescent="0.25">
      <c r="A303" s="1"/>
      <c r="B303" s="40">
        <v>20</v>
      </c>
      <c r="C303" s="40" t="s">
        <v>278</v>
      </c>
      <c r="D303" s="155" t="s">
        <v>278</v>
      </c>
      <c r="E303" s="40" t="s">
        <v>277</v>
      </c>
      <c r="F303" s="155"/>
      <c r="G303" s="40" t="s">
        <v>276</v>
      </c>
      <c r="H303" s="155"/>
      <c r="I303" s="40" t="s">
        <v>278</v>
      </c>
      <c r="J303" s="155"/>
      <c r="K303" s="40" t="s">
        <v>282</v>
      </c>
      <c r="L303" s="155" t="s">
        <v>85</v>
      </c>
      <c r="M303" s="40"/>
      <c r="N303" s="155"/>
      <c r="O303" s="40"/>
      <c r="P303" s="155"/>
      <c r="Q303" s="40" t="s">
        <v>276</v>
      </c>
      <c r="R303" s="155"/>
      <c r="S303" s="40" t="s">
        <v>278</v>
      </c>
      <c r="T303" s="155"/>
      <c r="V303" s="9"/>
    </row>
    <row r="304" spans="1:22" x14ac:dyDescent="0.25">
      <c r="A304" s="1"/>
      <c r="B304" s="40">
        <v>21</v>
      </c>
      <c r="C304" s="40" t="s">
        <v>276</v>
      </c>
      <c r="D304" s="155" t="s">
        <v>83</v>
      </c>
      <c r="E304" s="40" t="s">
        <v>82</v>
      </c>
      <c r="F304" s="155"/>
      <c r="G304" s="40" t="s">
        <v>277</v>
      </c>
      <c r="H304" s="155"/>
      <c r="I304" s="40" t="s">
        <v>276</v>
      </c>
      <c r="J304" s="155" t="s">
        <v>91</v>
      </c>
      <c r="K304" s="40" t="s">
        <v>282</v>
      </c>
      <c r="L304" s="155" t="s">
        <v>85</v>
      </c>
      <c r="M304" s="40"/>
      <c r="N304" s="155"/>
      <c r="O304" s="40"/>
      <c r="P304" s="155"/>
      <c r="Q304" s="40" t="s">
        <v>277</v>
      </c>
      <c r="R304" s="155"/>
      <c r="S304" s="40" t="s">
        <v>495</v>
      </c>
      <c r="T304" s="155" t="s">
        <v>286</v>
      </c>
      <c r="V304" s="9"/>
    </row>
    <row r="305" spans="1:22" ht="14.4" x14ac:dyDescent="0.3">
      <c r="A305" s="1"/>
      <c r="B305" s="84">
        <v>22</v>
      </c>
      <c r="C305" s="84" t="s">
        <v>276</v>
      </c>
      <c r="D305" s="151" t="s">
        <v>83</v>
      </c>
      <c r="E305" s="84" t="s">
        <v>82</v>
      </c>
      <c r="F305" s="151"/>
      <c r="G305" s="84" t="s">
        <v>277</v>
      </c>
      <c r="H305" s="151"/>
      <c r="I305" s="84" t="s">
        <v>276</v>
      </c>
      <c r="J305" s="151" t="s">
        <v>85</v>
      </c>
      <c r="K305" s="84" t="s">
        <v>278</v>
      </c>
      <c r="L305" s="151"/>
      <c r="M305" s="84"/>
      <c r="N305" s="151"/>
      <c r="O305" s="84"/>
      <c r="P305" s="151"/>
      <c r="Q305" s="84" t="s">
        <v>277</v>
      </c>
      <c r="R305" s="151"/>
      <c r="S305" s="84" t="s">
        <v>276</v>
      </c>
      <c r="T305" s="151"/>
      <c r="V305" s="9"/>
    </row>
    <row r="306" spans="1:22" x14ac:dyDescent="0.25">
      <c r="A306" s="1"/>
      <c r="B306" s="40">
        <v>23</v>
      </c>
      <c r="C306" s="40" t="s">
        <v>277</v>
      </c>
      <c r="D306" s="155" t="s">
        <v>87</v>
      </c>
      <c r="E306" s="40" t="s">
        <v>278</v>
      </c>
      <c r="F306" s="155"/>
      <c r="G306" s="40" t="s">
        <v>82</v>
      </c>
      <c r="H306" s="155"/>
      <c r="I306" s="40" t="s">
        <v>277</v>
      </c>
      <c r="J306" s="155" t="s">
        <v>85</v>
      </c>
      <c r="K306" s="40" t="s">
        <v>278</v>
      </c>
      <c r="L306" s="155"/>
      <c r="M306" s="40"/>
      <c r="N306" s="155"/>
      <c r="O306" s="40"/>
      <c r="P306" s="155"/>
      <c r="Q306" s="40" t="s">
        <v>82</v>
      </c>
      <c r="R306" s="155"/>
      <c r="S306" s="40" t="s">
        <v>277</v>
      </c>
      <c r="T306" s="155"/>
      <c r="V306" s="9"/>
    </row>
    <row r="307" spans="1:22" ht="14.4" x14ac:dyDescent="0.3">
      <c r="A307" s="1"/>
      <c r="B307" s="87">
        <v>24</v>
      </c>
      <c r="C307" s="87" t="s">
        <v>277</v>
      </c>
      <c r="D307" s="156" t="s">
        <v>83</v>
      </c>
      <c r="E307" s="87" t="s">
        <v>278</v>
      </c>
      <c r="F307" s="156"/>
      <c r="G307" s="87" t="s">
        <v>82</v>
      </c>
      <c r="H307" s="156"/>
      <c r="I307" s="87" t="s">
        <v>277</v>
      </c>
      <c r="J307" s="156"/>
      <c r="K307" s="87" t="s">
        <v>278</v>
      </c>
      <c r="L307" s="156"/>
      <c r="M307" s="87"/>
      <c r="N307" s="156"/>
      <c r="O307" s="87"/>
      <c r="P307" s="156"/>
      <c r="Q307" s="87" t="s">
        <v>82</v>
      </c>
      <c r="R307" s="156"/>
      <c r="S307" s="87" t="s">
        <v>277</v>
      </c>
      <c r="T307" s="156"/>
      <c r="V307" s="9"/>
    </row>
    <row r="308" spans="1:22" x14ac:dyDescent="0.25">
      <c r="A308" s="1"/>
      <c r="B308" s="80">
        <v>25</v>
      </c>
      <c r="C308" s="80" t="s">
        <v>277</v>
      </c>
      <c r="D308" s="157" t="s">
        <v>83</v>
      </c>
      <c r="E308" s="80" t="s">
        <v>278</v>
      </c>
      <c r="F308" s="157"/>
      <c r="G308" s="80" t="s">
        <v>82</v>
      </c>
      <c r="H308" s="157"/>
      <c r="I308" s="80" t="s">
        <v>277</v>
      </c>
      <c r="J308" s="157"/>
      <c r="K308" s="80" t="s">
        <v>278</v>
      </c>
      <c r="L308" s="157"/>
      <c r="M308" s="80"/>
      <c r="N308" s="157"/>
      <c r="O308" s="80"/>
      <c r="P308" s="157"/>
      <c r="Q308" s="80" t="s">
        <v>82</v>
      </c>
      <c r="R308" s="157"/>
      <c r="S308" s="80" t="s">
        <v>277</v>
      </c>
      <c r="T308" s="157"/>
      <c r="V308" s="9"/>
    </row>
    <row r="309" spans="1:22" ht="14.4" x14ac:dyDescent="0.3">
      <c r="A309" s="1"/>
      <c r="B309" s="84">
        <v>26</v>
      </c>
      <c r="C309" s="84" t="s">
        <v>82</v>
      </c>
      <c r="D309" s="151" t="s">
        <v>88</v>
      </c>
      <c r="E309" s="84" t="s">
        <v>278</v>
      </c>
      <c r="F309" s="151"/>
      <c r="G309" s="84" t="s">
        <v>278</v>
      </c>
      <c r="H309" s="151"/>
      <c r="I309" s="84" t="s">
        <v>82</v>
      </c>
      <c r="J309" s="151"/>
      <c r="K309" s="84" t="s">
        <v>276</v>
      </c>
      <c r="L309" s="151"/>
      <c r="M309" s="84"/>
      <c r="N309" s="151"/>
      <c r="O309" s="84"/>
      <c r="P309" s="151"/>
      <c r="Q309" s="84" t="s">
        <v>278</v>
      </c>
      <c r="R309" s="151"/>
      <c r="S309" s="84" t="s">
        <v>82</v>
      </c>
      <c r="T309" s="151"/>
      <c r="V309" s="9"/>
    </row>
    <row r="310" spans="1:22" x14ac:dyDescent="0.25">
      <c r="A310" s="1"/>
      <c r="B310" s="40">
        <v>27</v>
      </c>
      <c r="C310" s="40" t="s">
        <v>82</v>
      </c>
      <c r="D310" s="155" t="s">
        <v>89</v>
      </c>
      <c r="E310" s="40" t="s">
        <v>278</v>
      </c>
      <c r="F310" s="155"/>
      <c r="G310" s="40" t="s">
        <v>278</v>
      </c>
      <c r="H310" s="155"/>
      <c r="I310" s="40" t="s">
        <v>82</v>
      </c>
      <c r="J310" s="155" t="s">
        <v>278</v>
      </c>
      <c r="K310" s="40" t="s">
        <v>276</v>
      </c>
      <c r="L310" s="155"/>
      <c r="M310" s="40"/>
      <c r="N310" s="155"/>
      <c r="O310" s="40"/>
      <c r="P310" s="155"/>
      <c r="Q310" s="40" t="s">
        <v>278</v>
      </c>
      <c r="R310" s="155"/>
      <c r="S310" s="40" t="s">
        <v>82</v>
      </c>
      <c r="T310" s="155"/>
      <c r="V310" s="9"/>
    </row>
    <row r="311" spans="1:22" x14ac:dyDescent="0.25">
      <c r="A311" s="1"/>
      <c r="B311" s="40">
        <v>28</v>
      </c>
      <c r="C311" s="40" t="s">
        <v>278</v>
      </c>
      <c r="D311" s="155"/>
      <c r="E311" s="40" t="s">
        <v>83</v>
      </c>
      <c r="F311" s="155" t="s">
        <v>85</v>
      </c>
      <c r="G311" s="40" t="s">
        <v>276</v>
      </c>
      <c r="H311" s="155"/>
      <c r="I311" s="40" t="s">
        <v>278</v>
      </c>
      <c r="J311" s="155" t="s">
        <v>481</v>
      </c>
      <c r="K311" s="40" t="s">
        <v>277</v>
      </c>
      <c r="L311" s="155"/>
      <c r="M311" s="40"/>
      <c r="N311" s="155"/>
      <c r="O311" s="40"/>
      <c r="P311" s="155"/>
      <c r="Q311" s="40" t="s">
        <v>276</v>
      </c>
      <c r="R311" s="155"/>
      <c r="S311" s="40" t="s">
        <v>278</v>
      </c>
      <c r="T311" s="155"/>
      <c r="V311" s="9"/>
    </row>
    <row r="312" spans="1:22" ht="14.4" x14ac:dyDescent="0.3">
      <c r="A312" s="1"/>
      <c r="B312" s="84">
        <v>29</v>
      </c>
      <c r="C312" s="84" t="s">
        <v>278</v>
      </c>
      <c r="D312" s="151"/>
      <c r="E312" s="84" t="s">
        <v>83</v>
      </c>
      <c r="F312" s="151" t="s">
        <v>85</v>
      </c>
      <c r="G312" s="84" t="s">
        <v>276</v>
      </c>
      <c r="H312" s="151"/>
      <c r="I312" s="84" t="s">
        <v>278</v>
      </c>
      <c r="J312" s="151"/>
      <c r="K312" s="84" t="s">
        <v>277</v>
      </c>
      <c r="L312" s="151"/>
      <c r="M312" s="84"/>
      <c r="N312" s="151"/>
      <c r="O312" s="84"/>
      <c r="P312" s="151"/>
      <c r="Q312" s="84" t="s">
        <v>276</v>
      </c>
      <c r="R312" s="151"/>
      <c r="S312" s="84" t="s">
        <v>278</v>
      </c>
      <c r="T312" s="151"/>
      <c r="V312" s="9"/>
    </row>
    <row r="313" spans="1:22" x14ac:dyDescent="0.25">
      <c r="A313" s="1"/>
      <c r="B313" s="40">
        <v>30</v>
      </c>
      <c r="C313" s="40" t="s">
        <v>276</v>
      </c>
      <c r="D313" s="155"/>
      <c r="E313" s="40" t="s">
        <v>83</v>
      </c>
      <c r="F313" s="155" t="s">
        <v>85</v>
      </c>
      <c r="G313" s="40" t="s">
        <v>277</v>
      </c>
      <c r="H313" s="155"/>
      <c r="I313" s="40" t="s">
        <v>276</v>
      </c>
      <c r="J313" s="155" t="s">
        <v>91</v>
      </c>
      <c r="K313" s="40" t="s">
        <v>82</v>
      </c>
      <c r="L313" s="155"/>
      <c r="M313" s="40"/>
      <c r="N313" s="155"/>
      <c r="O313" s="40"/>
      <c r="P313" s="155"/>
      <c r="Q313" s="40" t="s">
        <v>277</v>
      </c>
      <c r="R313" s="155"/>
      <c r="S313" s="40" t="s">
        <v>276</v>
      </c>
      <c r="T313" s="155"/>
      <c r="V313" s="9"/>
    </row>
    <row r="314" spans="1:22" ht="15" thickBot="1" x14ac:dyDescent="0.35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 t="s">
        <v>277</v>
      </c>
      <c r="H314" s="243"/>
      <c r="I314" s="241" t="s">
        <v>276</v>
      </c>
      <c r="J314" s="243"/>
      <c r="K314" s="241" t="s">
        <v>82</v>
      </c>
      <c r="L314" s="243"/>
      <c r="M314" s="241"/>
      <c r="N314" s="243"/>
      <c r="O314" s="241"/>
      <c r="P314" s="243"/>
      <c r="Q314" s="241" t="s">
        <v>277</v>
      </c>
      <c r="R314" s="243"/>
      <c r="S314" s="241" t="s">
        <v>276</v>
      </c>
      <c r="T314" s="243"/>
      <c r="V314" s="9"/>
    </row>
    <row r="315" spans="1:22" ht="14.4" x14ac:dyDescent="0.3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 t="s">
        <v>277</v>
      </c>
      <c r="H315" s="156"/>
      <c r="I315" s="87" t="s">
        <v>276</v>
      </c>
      <c r="J315" s="156"/>
      <c r="K315" s="87" t="s">
        <v>82</v>
      </c>
      <c r="L315" s="156"/>
      <c r="M315" s="87"/>
      <c r="N315" s="156"/>
      <c r="O315" s="87"/>
      <c r="P315" s="156"/>
      <c r="Q315" s="87" t="s">
        <v>277</v>
      </c>
      <c r="R315" s="156"/>
      <c r="S315" s="87" t="s">
        <v>276</v>
      </c>
      <c r="T315" s="156"/>
      <c r="V315" s="9"/>
    </row>
    <row r="316" spans="1:22" ht="14.4" x14ac:dyDescent="0.3">
      <c r="A316" s="1"/>
      <c r="B316" s="89">
        <v>2</v>
      </c>
      <c r="C316" s="89" t="s">
        <v>277</v>
      </c>
      <c r="D316" s="159"/>
      <c r="E316" s="89" t="s">
        <v>276</v>
      </c>
      <c r="F316" s="159"/>
      <c r="G316" s="89" t="s">
        <v>82</v>
      </c>
      <c r="H316" s="159"/>
      <c r="I316" s="89" t="s">
        <v>277</v>
      </c>
      <c r="J316" s="159"/>
      <c r="K316" s="89" t="s">
        <v>278</v>
      </c>
      <c r="L316" s="159"/>
      <c r="M316" s="89"/>
      <c r="N316" s="159"/>
      <c r="O316" s="89"/>
      <c r="P316" s="159"/>
      <c r="Q316" s="89" t="s">
        <v>82</v>
      </c>
      <c r="R316" s="159"/>
      <c r="S316" s="89" t="s">
        <v>277</v>
      </c>
      <c r="T316" s="159"/>
      <c r="V316" s="9"/>
    </row>
    <row r="317" spans="1:22" ht="14.4" x14ac:dyDescent="0.3">
      <c r="A317" s="1"/>
      <c r="B317" s="89">
        <v>3</v>
      </c>
      <c r="C317" s="89" t="s">
        <v>277</v>
      </c>
      <c r="D317" s="159"/>
      <c r="E317" s="89" t="s">
        <v>276</v>
      </c>
      <c r="F317" s="159"/>
      <c r="G317" s="89" t="s">
        <v>82</v>
      </c>
      <c r="H317" s="159"/>
      <c r="I317" s="89" t="s">
        <v>277</v>
      </c>
      <c r="J317" s="159"/>
      <c r="K317" s="89" t="s">
        <v>278</v>
      </c>
      <c r="L317" s="159"/>
      <c r="M317" s="89"/>
      <c r="N317" s="159"/>
      <c r="O317" s="89"/>
      <c r="P317" s="159"/>
      <c r="Q317" s="89" t="s">
        <v>82</v>
      </c>
      <c r="R317" s="159"/>
      <c r="S317" s="89" t="s">
        <v>277</v>
      </c>
      <c r="T317" s="159"/>
      <c r="V317" s="9"/>
    </row>
    <row r="318" spans="1:22" ht="14.4" x14ac:dyDescent="0.3">
      <c r="A318" s="2" t="s">
        <v>82</v>
      </c>
      <c r="B318" s="89">
        <v>4</v>
      </c>
      <c r="C318" s="89" t="s">
        <v>82</v>
      </c>
      <c r="D318" s="159"/>
      <c r="E318" s="89" t="s">
        <v>277</v>
      </c>
      <c r="F318" s="159"/>
      <c r="G318" s="89" t="s">
        <v>278</v>
      </c>
      <c r="H318" s="159"/>
      <c r="I318" s="89" t="s">
        <v>82</v>
      </c>
      <c r="J318" s="159"/>
      <c r="K318" s="89" t="s">
        <v>276</v>
      </c>
      <c r="L318" s="159"/>
      <c r="M318" s="89"/>
      <c r="N318" s="159"/>
      <c r="O318" s="89"/>
      <c r="P318" s="159"/>
      <c r="Q318" s="89" t="s">
        <v>278</v>
      </c>
      <c r="R318" s="159"/>
      <c r="S318" s="89" t="s">
        <v>82</v>
      </c>
      <c r="T318" s="159"/>
      <c r="V318" s="9"/>
    </row>
    <row r="319" spans="1:22" ht="14.4" x14ac:dyDescent="0.3">
      <c r="A319" s="2" t="s">
        <v>103</v>
      </c>
      <c r="B319" s="89">
        <v>5</v>
      </c>
      <c r="C319" s="89" t="s">
        <v>82</v>
      </c>
      <c r="D319" s="159" t="s">
        <v>87</v>
      </c>
      <c r="E319" s="89" t="s">
        <v>277</v>
      </c>
      <c r="F319" s="159"/>
      <c r="G319" s="89" t="s">
        <v>278</v>
      </c>
      <c r="H319" s="159"/>
      <c r="I319" s="89" t="s">
        <v>82</v>
      </c>
      <c r="J319" s="159"/>
      <c r="K319" s="89" t="s">
        <v>276</v>
      </c>
      <c r="L319" s="159"/>
      <c r="M319" s="89"/>
      <c r="N319" s="159"/>
      <c r="O319" s="89"/>
      <c r="P319" s="159"/>
      <c r="Q319" s="89" t="s">
        <v>278</v>
      </c>
      <c r="R319" s="159"/>
      <c r="S319" s="89" t="s">
        <v>82</v>
      </c>
      <c r="T319" s="159"/>
      <c r="V319" s="9"/>
    </row>
    <row r="320" spans="1:22" ht="14.4" x14ac:dyDescent="0.3">
      <c r="A320" s="2" t="s">
        <v>95</v>
      </c>
      <c r="B320" s="89">
        <v>6</v>
      </c>
      <c r="C320" s="89" t="s">
        <v>278</v>
      </c>
      <c r="D320" s="159"/>
      <c r="E320" s="89" t="s">
        <v>82</v>
      </c>
      <c r="F320" s="159"/>
      <c r="G320" s="89" t="s">
        <v>276</v>
      </c>
      <c r="H320" s="159"/>
      <c r="I320" s="89" t="s">
        <v>278</v>
      </c>
      <c r="J320" s="159"/>
      <c r="K320" s="89" t="s">
        <v>277</v>
      </c>
      <c r="L320" s="159"/>
      <c r="M320" s="89"/>
      <c r="N320" s="159"/>
      <c r="O320" s="89"/>
      <c r="P320" s="159"/>
      <c r="Q320" s="89" t="s">
        <v>276</v>
      </c>
      <c r="R320" s="159"/>
      <c r="S320" s="89" t="s">
        <v>278</v>
      </c>
      <c r="T320" s="159"/>
      <c r="V320" s="9"/>
    </row>
    <row r="321" spans="1:22" ht="14.4" x14ac:dyDescent="0.3">
      <c r="A321" s="2" t="s">
        <v>97</v>
      </c>
      <c r="B321" s="87">
        <v>7</v>
      </c>
      <c r="C321" s="87" t="s">
        <v>278</v>
      </c>
      <c r="D321" s="156"/>
      <c r="E321" s="87" t="s">
        <v>82</v>
      </c>
      <c r="F321" s="156"/>
      <c r="G321" s="87" t="s">
        <v>276</v>
      </c>
      <c r="H321" s="156"/>
      <c r="I321" s="87" t="s">
        <v>278</v>
      </c>
      <c r="J321" s="156"/>
      <c r="K321" s="87" t="s">
        <v>277</v>
      </c>
      <c r="L321" s="156"/>
      <c r="M321" s="87"/>
      <c r="N321" s="156"/>
      <c r="O321" s="87"/>
      <c r="P321" s="156"/>
      <c r="Q321" s="87" t="s">
        <v>276</v>
      </c>
      <c r="R321" s="156"/>
      <c r="S321" s="87" t="s">
        <v>278</v>
      </c>
      <c r="T321" s="156"/>
      <c r="V321" s="9"/>
    </row>
    <row r="322" spans="1:22" ht="14.4" x14ac:dyDescent="0.3">
      <c r="A322" s="2" t="s">
        <v>98</v>
      </c>
      <c r="B322" s="87">
        <v>8</v>
      </c>
      <c r="C322" s="87" t="s">
        <v>278</v>
      </c>
      <c r="D322" s="156"/>
      <c r="E322" s="87" t="s">
        <v>82</v>
      </c>
      <c r="F322" s="156"/>
      <c r="G322" s="87" t="s">
        <v>276</v>
      </c>
      <c r="H322" s="156"/>
      <c r="I322" s="87" t="s">
        <v>278</v>
      </c>
      <c r="J322" s="156"/>
      <c r="K322" s="87" t="s">
        <v>277</v>
      </c>
      <c r="L322" s="156"/>
      <c r="M322" s="87"/>
      <c r="N322" s="156"/>
      <c r="O322" s="87"/>
      <c r="P322" s="156"/>
      <c r="Q322" s="87" t="s">
        <v>276</v>
      </c>
      <c r="R322" s="156"/>
      <c r="S322" s="87" t="s">
        <v>278</v>
      </c>
      <c r="T322" s="156"/>
      <c r="V322" s="9"/>
    </row>
    <row r="323" spans="1:22" ht="14.4" x14ac:dyDescent="0.3">
      <c r="A323" s="2" t="s">
        <v>105</v>
      </c>
      <c r="B323" s="89">
        <v>9</v>
      </c>
      <c r="C323" s="89" t="s">
        <v>278</v>
      </c>
      <c r="D323" s="159"/>
      <c r="E323" s="89" t="s">
        <v>278</v>
      </c>
      <c r="F323" s="159"/>
      <c r="G323" s="89" t="s">
        <v>277</v>
      </c>
      <c r="H323" s="159"/>
      <c r="I323" s="89" t="s">
        <v>282</v>
      </c>
      <c r="J323" s="159"/>
      <c r="K323" s="89" t="s">
        <v>82</v>
      </c>
      <c r="L323" s="159"/>
      <c r="M323" s="89"/>
      <c r="N323" s="159"/>
      <c r="O323" s="89"/>
      <c r="P323" s="159"/>
      <c r="Q323" s="89" t="s">
        <v>277</v>
      </c>
      <c r="R323" s="159"/>
      <c r="S323" s="89" t="s">
        <v>278</v>
      </c>
      <c r="T323" s="159"/>
      <c r="V323" s="9"/>
    </row>
    <row r="324" spans="1:22" ht="14.4" x14ac:dyDescent="0.3">
      <c r="A324" s="2" t="s">
        <v>86</v>
      </c>
      <c r="B324" s="89">
        <v>10</v>
      </c>
      <c r="C324" s="89" t="s">
        <v>278</v>
      </c>
      <c r="D324" s="159"/>
      <c r="E324" s="89" t="s">
        <v>278</v>
      </c>
      <c r="F324" s="159"/>
      <c r="G324" s="89" t="s">
        <v>277</v>
      </c>
      <c r="H324" s="159"/>
      <c r="I324" s="89" t="s">
        <v>282</v>
      </c>
      <c r="J324" s="159"/>
      <c r="K324" s="89" t="s">
        <v>82</v>
      </c>
      <c r="L324" s="159"/>
      <c r="M324" s="89"/>
      <c r="N324" s="159"/>
      <c r="O324" s="89"/>
      <c r="P324" s="159"/>
      <c r="Q324" s="89" t="s">
        <v>277</v>
      </c>
      <c r="R324" s="159"/>
      <c r="S324" s="89" t="s">
        <v>278</v>
      </c>
      <c r="T324" s="159"/>
      <c r="V324" s="9"/>
    </row>
    <row r="325" spans="1:22" ht="14.4" x14ac:dyDescent="0.3">
      <c r="A325" s="2" t="s">
        <v>97</v>
      </c>
      <c r="B325" s="87">
        <v>11</v>
      </c>
      <c r="C325" s="87" t="s">
        <v>282</v>
      </c>
      <c r="D325" s="156"/>
      <c r="E325" s="87" t="s">
        <v>276</v>
      </c>
      <c r="F325" s="156"/>
      <c r="G325" s="87" t="s">
        <v>82</v>
      </c>
      <c r="H325" s="156"/>
      <c r="I325" s="87" t="s">
        <v>282</v>
      </c>
      <c r="J325" s="156"/>
      <c r="K325" s="87" t="s">
        <v>278</v>
      </c>
      <c r="L325" s="156"/>
      <c r="M325" s="87"/>
      <c r="N325" s="156"/>
      <c r="O325" s="87"/>
      <c r="P325" s="156"/>
      <c r="Q325" s="87" t="s">
        <v>82</v>
      </c>
      <c r="R325" s="156"/>
      <c r="S325" s="87" t="s">
        <v>282</v>
      </c>
      <c r="T325" s="156" t="s">
        <v>281</v>
      </c>
      <c r="V325" s="9"/>
    </row>
    <row r="326" spans="1:22" ht="14.4" x14ac:dyDescent="0.3">
      <c r="A326" s="1"/>
      <c r="B326" s="89">
        <v>12</v>
      </c>
      <c r="C326" s="89" t="s">
        <v>282</v>
      </c>
      <c r="D326" s="159" t="s">
        <v>294</v>
      </c>
      <c r="E326" s="89" t="s">
        <v>276</v>
      </c>
      <c r="F326" s="159"/>
      <c r="G326" s="89" t="s">
        <v>82</v>
      </c>
      <c r="H326" s="159"/>
      <c r="I326" s="89" t="s">
        <v>278</v>
      </c>
      <c r="J326" s="159"/>
      <c r="K326" s="89" t="s">
        <v>278</v>
      </c>
      <c r="L326" s="159"/>
      <c r="M326" s="89"/>
      <c r="N326" s="159"/>
      <c r="O326" s="89"/>
      <c r="P326" s="159"/>
      <c r="Q326" s="89" t="s">
        <v>82</v>
      </c>
      <c r="R326" s="159"/>
      <c r="S326" s="89" t="s">
        <v>282</v>
      </c>
      <c r="T326" s="159" t="s">
        <v>281</v>
      </c>
      <c r="V326" s="9"/>
    </row>
    <row r="327" spans="1:22" ht="14.4" x14ac:dyDescent="0.3">
      <c r="A327" s="1"/>
      <c r="B327" s="89">
        <v>13</v>
      </c>
      <c r="C327" s="89" t="s">
        <v>282</v>
      </c>
      <c r="D327" s="159" t="s">
        <v>294</v>
      </c>
      <c r="E327" s="89" t="s">
        <v>277</v>
      </c>
      <c r="F327" s="159"/>
      <c r="G327" s="89" t="s">
        <v>278</v>
      </c>
      <c r="H327" s="159"/>
      <c r="I327" s="89" t="s">
        <v>278</v>
      </c>
      <c r="J327" s="159"/>
      <c r="K327" s="89" t="s">
        <v>276</v>
      </c>
      <c r="L327" s="159"/>
      <c r="M327" s="89"/>
      <c r="N327" s="159"/>
      <c r="O327" s="89"/>
      <c r="P327" s="159"/>
      <c r="Q327" s="89" t="s">
        <v>278</v>
      </c>
      <c r="R327" s="159"/>
      <c r="S327" s="89" t="s">
        <v>282</v>
      </c>
      <c r="T327" s="159" t="s">
        <v>281</v>
      </c>
      <c r="V327" s="9"/>
    </row>
    <row r="328" spans="1:22" ht="14.4" x14ac:dyDescent="0.3">
      <c r="A328" s="1"/>
      <c r="B328" s="87">
        <v>14</v>
      </c>
      <c r="C328" s="87" t="s">
        <v>278</v>
      </c>
      <c r="D328" s="156"/>
      <c r="E328" s="87" t="s">
        <v>277</v>
      </c>
      <c r="F328" s="156"/>
      <c r="G328" s="87" t="s">
        <v>278</v>
      </c>
      <c r="H328" s="156"/>
      <c r="I328" s="87" t="s">
        <v>278</v>
      </c>
      <c r="J328" s="156"/>
      <c r="K328" s="87" t="s">
        <v>276</v>
      </c>
      <c r="L328" s="156"/>
      <c r="M328" s="87"/>
      <c r="N328" s="156"/>
      <c r="O328" s="87"/>
      <c r="P328" s="156"/>
      <c r="Q328" s="87" t="s">
        <v>278</v>
      </c>
      <c r="R328" s="156"/>
      <c r="S328" s="87" t="s">
        <v>278</v>
      </c>
      <c r="T328" s="156"/>
      <c r="V328" s="9"/>
    </row>
    <row r="329" spans="1:22" x14ac:dyDescent="0.25">
      <c r="A329" s="2">
        <v>2</v>
      </c>
      <c r="B329" s="80">
        <v>15</v>
      </c>
      <c r="C329" s="80" t="s">
        <v>278</v>
      </c>
      <c r="D329" s="157"/>
      <c r="E329" s="80" t="s">
        <v>277</v>
      </c>
      <c r="F329" s="157"/>
      <c r="G329" s="80" t="s">
        <v>278</v>
      </c>
      <c r="H329" s="157"/>
      <c r="I329" s="80" t="s">
        <v>278</v>
      </c>
      <c r="J329" s="157"/>
      <c r="K329" s="80" t="s">
        <v>276</v>
      </c>
      <c r="L329" s="157"/>
      <c r="M329" s="80"/>
      <c r="N329" s="157"/>
      <c r="O329" s="80"/>
      <c r="P329" s="157"/>
      <c r="Q329" s="80" t="s">
        <v>278</v>
      </c>
      <c r="R329" s="157"/>
      <c r="S329" s="80" t="s">
        <v>278</v>
      </c>
      <c r="T329" s="157"/>
      <c r="V329" s="9"/>
    </row>
    <row r="330" spans="1:22" ht="14.4" x14ac:dyDescent="0.3">
      <c r="A330" s="2">
        <v>0</v>
      </c>
      <c r="B330" s="89">
        <v>16</v>
      </c>
      <c r="C330" s="89" t="s">
        <v>276</v>
      </c>
      <c r="D330" s="159"/>
      <c r="E330" s="89" t="s">
        <v>82</v>
      </c>
      <c r="F330" s="159"/>
      <c r="G330" s="89" t="s">
        <v>83</v>
      </c>
      <c r="H330" s="159"/>
      <c r="I330" s="89" t="s">
        <v>276</v>
      </c>
      <c r="J330" s="159"/>
      <c r="K330" s="89" t="s">
        <v>277</v>
      </c>
      <c r="L330" s="159"/>
      <c r="M330" s="89"/>
      <c r="N330" s="159"/>
      <c r="O330" s="89"/>
      <c r="P330" s="159"/>
      <c r="Q330" s="89" t="s">
        <v>278</v>
      </c>
      <c r="R330" s="159"/>
      <c r="S330" s="89" t="s">
        <v>276</v>
      </c>
      <c r="T330" s="159"/>
      <c r="V330" s="9"/>
    </row>
    <row r="331" spans="1:22" x14ac:dyDescent="0.25">
      <c r="A331" s="2">
        <v>2</v>
      </c>
      <c r="B331" s="101">
        <v>17</v>
      </c>
      <c r="C331" s="101" t="s">
        <v>276</v>
      </c>
      <c r="D331" s="160"/>
      <c r="E331" s="101" t="s">
        <v>82</v>
      </c>
      <c r="F331" s="160"/>
      <c r="G331" s="101" t="s">
        <v>83</v>
      </c>
      <c r="H331" s="160"/>
      <c r="I331" s="101" t="s">
        <v>276</v>
      </c>
      <c r="J331" s="160"/>
      <c r="K331" s="101" t="s">
        <v>277</v>
      </c>
      <c r="L331" s="160"/>
      <c r="M331" s="101"/>
      <c r="N331" s="160"/>
      <c r="O331" s="101"/>
      <c r="P331" s="160"/>
      <c r="Q331" s="101" t="s">
        <v>278</v>
      </c>
      <c r="R331" s="160"/>
      <c r="S331" s="101" t="s">
        <v>276</v>
      </c>
      <c r="T331" s="160"/>
      <c r="V331" s="9"/>
    </row>
    <row r="332" spans="1:22" x14ac:dyDescent="0.25">
      <c r="A332" s="2">
        <v>6</v>
      </c>
      <c r="B332" s="101">
        <v>18</v>
      </c>
      <c r="C332" s="101" t="s">
        <v>277</v>
      </c>
      <c r="D332" s="160"/>
      <c r="E332" s="101" t="s">
        <v>278</v>
      </c>
      <c r="F332" s="160"/>
      <c r="G332" s="101" t="s">
        <v>83</v>
      </c>
      <c r="H332" s="160"/>
      <c r="I332" s="101" t="s">
        <v>277</v>
      </c>
      <c r="J332" s="160" t="s">
        <v>91</v>
      </c>
      <c r="K332" s="101" t="s">
        <v>82</v>
      </c>
      <c r="L332" s="160"/>
      <c r="M332" s="101"/>
      <c r="N332" s="160"/>
      <c r="O332" s="101"/>
      <c r="P332" s="160"/>
      <c r="Q332" s="101" t="s">
        <v>282</v>
      </c>
      <c r="R332" s="160"/>
      <c r="S332" s="101" t="s">
        <v>277</v>
      </c>
      <c r="T332" s="160" t="s">
        <v>495</v>
      </c>
      <c r="V332" s="9"/>
    </row>
    <row r="333" spans="1:22" ht="14.4" x14ac:dyDescent="0.3">
      <c r="A333" s="10"/>
      <c r="B333" s="89">
        <v>19</v>
      </c>
      <c r="C333" s="89" t="s">
        <v>277</v>
      </c>
      <c r="D333" s="159"/>
      <c r="E333" s="89" t="s">
        <v>278</v>
      </c>
      <c r="F333" s="159"/>
      <c r="G333" s="89" t="s">
        <v>278</v>
      </c>
      <c r="H333" s="159"/>
      <c r="I333" s="89" t="s">
        <v>277</v>
      </c>
      <c r="J333" s="159"/>
      <c r="K333" s="89" t="s">
        <v>82</v>
      </c>
      <c r="L333" s="159"/>
      <c r="M333" s="89"/>
      <c r="N333" s="159"/>
      <c r="O333" s="89"/>
      <c r="P333" s="159"/>
      <c r="Q333" s="89" t="s">
        <v>282</v>
      </c>
      <c r="R333" s="159"/>
      <c r="S333" s="89" t="s">
        <v>277</v>
      </c>
      <c r="T333" s="159"/>
      <c r="V333" s="9"/>
    </row>
    <row r="334" spans="1:22" x14ac:dyDescent="0.25">
      <c r="A334" s="1"/>
      <c r="B334" s="101">
        <v>20</v>
      </c>
      <c r="C334" s="101" t="s">
        <v>82</v>
      </c>
      <c r="D334" s="160" t="s">
        <v>87</v>
      </c>
      <c r="E334" s="101" t="s">
        <v>276</v>
      </c>
      <c r="F334" s="160"/>
      <c r="G334" s="101" t="s">
        <v>278</v>
      </c>
      <c r="H334" s="160"/>
      <c r="I334" s="101" t="s">
        <v>82</v>
      </c>
      <c r="J334" s="160"/>
      <c r="K334" s="101" t="s">
        <v>278</v>
      </c>
      <c r="L334" s="160"/>
      <c r="M334" s="101"/>
      <c r="N334" s="160"/>
      <c r="O334" s="101"/>
      <c r="P334" s="160"/>
      <c r="Q334" s="101" t="s">
        <v>282</v>
      </c>
      <c r="R334" s="160"/>
      <c r="S334" s="101" t="s">
        <v>82</v>
      </c>
      <c r="T334" s="160"/>
      <c r="V334" s="9"/>
    </row>
    <row r="335" spans="1:22" ht="14.4" x14ac:dyDescent="0.3">
      <c r="A335" s="1"/>
      <c r="B335" s="87">
        <v>21</v>
      </c>
      <c r="C335" s="87" t="s">
        <v>82</v>
      </c>
      <c r="D335" s="156"/>
      <c r="E335" s="87" t="s">
        <v>276</v>
      </c>
      <c r="F335" s="156"/>
      <c r="G335" s="87" t="s">
        <v>278</v>
      </c>
      <c r="H335" s="156"/>
      <c r="I335" s="87" t="s">
        <v>82</v>
      </c>
      <c r="J335" s="156"/>
      <c r="K335" s="87" t="s">
        <v>278</v>
      </c>
      <c r="L335" s="156"/>
      <c r="M335" s="87"/>
      <c r="N335" s="156"/>
      <c r="O335" s="87"/>
      <c r="P335" s="156"/>
      <c r="Q335" s="87" t="s">
        <v>278</v>
      </c>
      <c r="R335" s="156"/>
      <c r="S335" s="87" t="s">
        <v>82</v>
      </c>
      <c r="T335" s="156"/>
      <c r="V335" s="9"/>
    </row>
    <row r="336" spans="1:22" x14ac:dyDescent="0.25">
      <c r="A336" s="1"/>
      <c r="B336" s="80">
        <v>22</v>
      </c>
      <c r="C336" s="80" t="s">
        <v>82</v>
      </c>
      <c r="D336" s="157"/>
      <c r="E336" s="80" t="s">
        <v>276</v>
      </c>
      <c r="F336" s="157"/>
      <c r="G336" s="80" t="s">
        <v>278</v>
      </c>
      <c r="H336" s="157"/>
      <c r="I336" s="80" t="s">
        <v>82</v>
      </c>
      <c r="J336" s="157"/>
      <c r="K336" s="80" t="s">
        <v>278</v>
      </c>
      <c r="L336" s="157"/>
      <c r="M336" s="80"/>
      <c r="N336" s="157"/>
      <c r="O336" s="80"/>
      <c r="P336" s="157"/>
      <c r="Q336" s="80" t="s">
        <v>278</v>
      </c>
      <c r="R336" s="157"/>
      <c r="S336" s="80" t="s">
        <v>82</v>
      </c>
      <c r="T336" s="157"/>
      <c r="V336" s="9"/>
    </row>
    <row r="337" spans="1:22" ht="14.4" x14ac:dyDescent="0.3">
      <c r="A337" s="1"/>
      <c r="B337" s="89">
        <v>23</v>
      </c>
      <c r="C337" s="89" t="s">
        <v>278</v>
      </c>
      <c r="D337" s="159"/>
      <c r="E337" s="89" t="s">
        <v>277</v>
      </c>
      <c r="F337" s="159"/>
      <c r="G337" s="89" t="s">
        <v>276</v>
      </c>
      <c r="H337" s="159"/>
      <c r="I337" s="89" t="s">
        <v>278</v>
      </c>
      <c r="J337" s="159"/>
      <c r="K337" s="89" t="s">
        <v>278</v>
      </c>
      <c r="L337" s="159"/>
      <c r="M337" s="89"/>
      <c r="N337" s="159"/>
      <c r="O337" s="89"/>
      <c r="P337" s="159"/>
      <c r="Q337" s="89" t="s">
        <v>276</v>
      </c>
      <c r="R337" s="159"/>
      <c r="S337" s="89" t="s">
        <v>278</v>
      </c>
      <c r="T337" s="159"/>
      <c r="V337" s="9"/>
    </row>
    <row r="338" spans="1:22" x14ac:dyDescent="0.25">
      <c r="A338" s="1"/>
      <c r="B338" s="101">
        <v>24</v>
      </c>
      <c r="C338" s="101" t="s">
        <v>278</v>
      </c>
      <c r="D338" s="160"/>
      <c r="E338" s="101" t="s">
        <v>277</v>
      </c>
      <c r="F338" s="160"/>
      <c r="G338" s="101" t="s">
        <v>276</v>
      </c>
      <c r="H338" s="160"/>
      <c r="I338" s="101" t="s">
        <v>278</v>
      </c>
      <c r="J338" s="160" t="s">
        <v>481</v>
      </c>
      <c r="K338" s="101" t="s">
        <v>278</v>
      </c>
      <c r="L338" s="160"/>
      <c r="M338" s="101"/>
      <c r="N338" s="160"/>
      <c r="O338" s="101"/>
      <c r="P338" s="160"/>
      <c r="Q338" s="101" t="s">
        <v>276</v>
      </c>
      <c r="R338" s="160"/>
      <c r="S338" s="101" t="s">
        <v>278</v>
      </c>
      <c r="T338" s="160"/>
      <c r="V338" s="9"/>
    </row>
    <row r="339" spans="1:22" x14ac:dyDescent="0.25">
      <c r="A339" s="1"/>
      <c r="B339" s="101">
        <v>25</v>
      </c>
      <c r="C339" s="101" t="s">
        <v>276</v>
      </c>
      <c r="D339" s="160"/>
      <c r="E339" s="101" t="s">
        <v>82</v>
      </c>
      <c r="F339" s="160"/>
      <c r="G339" s="101" t="s">
        <v>277</v>
      </c>
      <c r="H339" s="160"/>
      <c r="I339" s="101" t="s">
        <v>276</v>
      </c>
      <c r="J339" s="160" t="s">
        <v>278</v>
      </c>
      <c r="K339" s="101" t="s">
        <v>282</v>
      </c>
      <c r="L339" s="160" t="s">
        <v>88</v>
      </c>
      <c r="M339" s="101"/>
      <c r="N339" s="160"/>
      <c r="O339" s="101"/>
      <c r="P339" s="160"/>
      <c r="Q339" s="101" t="s">
        <v>277</v>
      </c>
      <c r="R339" s="160" t="s">
        <v>502</v>
      </c>
      <c r="S339" s="101" t="s">
        <v>276</v>
      </c>
      <c r="T339" s="160"/>
      <c r="V339" s="9"/>
    </row>
    <row r="340" spans="1:22" ht="14.4" x14ac:dyDescent="0.3">
      <c r="A340" s="1"/>
      <c r="B340" s="89">
        <v>26</v>
      </c>
      <c r="C340" s="89" t="s">
        <v>276</v>
      </c>
      <c r="D340" s="159"/>
      <c r="E340" s="89" t="s">
        <v>82</v>
      </c>
      <c r="F340" s="159"/>
      <c r="G340" s="89" t="s">
        <v>277</v>
      </c>
      <c r="H340" s="159"/>
      <c r="I340" s="89" t="s">
        <v>276</v>
      </c>
      <c r="J340" s="159"/>
      <c r="K340" s="89" t="s">
        <v>282</v>
      </c>
      <c r="L340" s="159" t="s">
        <v>88</v>
      </c>
      <c r="M340" s="89"/>
      <c r="N340" s="159"/>
      <c r="O340" s="89"/>
      <c r="P340" s="159"/>
      <c r="Q340" s="89" t="s">
        <v>277</v>
      </c>
      <c r="R340" s="159" t="s">
        <v>502</v>
      </c>
      <c r="S340" s="89" t="s">
        <v>276</v>
      </c>
      <c r="T340" s="159"/>
      <c r="V340" s="9"/>
    </row>
    <row r="341" spans="1:22" x14ac:dyDescent="0.25">
      <c r="A341" s="1"/>
      <c r="B341" s="101">
        <v>27</v>
      </c>
      <c r="C341" s="101" t="s">
        <v>277</v>
      </c>
      <c r="D341" s="160" t="s">
        <v>88</v>
      </c>
      <c r="E341" s="101" t="s">
        <v>278</v>
      </c>
      <c r="F341" s="160"/>
      <c r="G341" s="101" t="s">
        <v>82</v>
      </c>
      <c r="H341" s="160"/>
      <c r="I341" s="101" t="s">
        <v>277</v>
      </c>
      <c r="J341" s="160"/>
      <c r="K341" s="101" t="s">
        <v>282</v>
      </c>
      <c r="L341" s="160" t="s">
        <v>88</v>
      </c>
      <c r="M341" s="101"/>
      <c r="N341" s="160"/>
      <c r="O341" s="101"/>
      <c r="P341" s="160"/>
      <c r="Q341" s="101" t="s">
        <v>82</v>
      </c>
      <c r="R341" s="160"/>
      <c r="S341" s="101" t="s">
        <v>277</v>
      </c>
      <c r="T341" s="160"/>
      <c r="V341" s="9"/>
    </row>
    <row r="342" spans="1:22" ht="14.4" x14ac:dyDescent="0.3">
      <c r="A342" s="1"/>
      <c r="B342" s="87">
        <v>28</v>
      </c>
      <c r="C342" s="87" t="s">
        <v>277</v>
      </c>
      <c r="D342" s="156"/>
      <c r="E342" s="87" t="s">
        <v>278</v>
      </c>
      <c r="F342" s="156"/>
      <c r="G342" s="87" t="s">
        <v>82</v>
      </c>
      <c r="H342" s="156"/>
      <c r="I342" s="87" t="s">
        <v>277</v>
      </c>
      <c r="J342" s="156"/>
      <c r="K342" s="87" t="s">
        <v>278</v>
      </c>
      <c r="L342" s="156"/>
      <c r="M342" s="87"/>
      <c r="N342" s="156"/>
      <c r="O342" s="87"/>
      <c r="P342" s="156"/>
      <c r="Q342" s="87" t="s">
        <v>82</v>
      </c>
      <c r="R342" s="156"/>
      <c r="S342" s="87" t="s">
        <v>277</v>
      </c>
      <c r="T342" s="156"/>
      <c r="V342" s="9"/>
    </row>
    <row r="343" spans="1:22" x14ac:dyDescent="0.25">
      <c r="A343" s="1"/>
      <c r="B343" s="80">
        <v>29</v>
      </c>
      <c r="C343" s="80" t="s">
        <v>277</v>
      </c>
      <c r="D343" s="157"/>
      <c r="E343" s="80" t="s">
        <v>278</v>
      </c>
      <c r="F343" s="157"/>
      <c r="G343" s="80" t="s">
        <v>82</v>
      </c>
      <c r="H343" s="157"/>
      <c r="I343" s="80" t="s">
        <v>277</v>
      </c>
      <c r="J343" s="157"/>
      <c r="K343" s="80" t="s">
        <v>278</v>
      </c>
      <c r="L343" s="157"/>
      <c r="M343" s="80"/>
      <c r="N343" s="157"/>
      <c r="O343" s="80"/>
      <c r="P343" s="157"/>
      <c r="Q343" s="80" t="s">
        <v>82</v>
      </c>
      <c r="R343" s="157"/>
      <c r="S343" s="80" t="s">
        <v>277</v>
      </c>
      <c r="T343" s="157"/>
      <c r="V343" s="9"/>
    </row>
    <row r="344" spans="1:22" ht="13.8" thickBot="1" x14ac:dyDescent="0.3">
      <c r="A344" s="1"/>
      <c r="B344" s="102">
        <v>30</v>
      </c>
      <c r="C344" s="102" t="s">
        <v>82</v>
      </c>
      <c r="D344" s="161" t="s">
        <v>88</v>
      </c>
      <c r="E344" s="102" t="s">
        <v>83</v>
      </c>
      <c r="F344" s="161"/>
      <c r="G344" s="102" t="s">
        <v>278</v>
      </c>
      <c r="H344" s="161"/>
      <c r="I344" s="102" t="s">
        <v>82</v>
      </c>
      <c r="J344" s="161"/>
      <c r="K344" s="102" t="s">
        <v>276</v>
      </c>
      <c r="L344" s="161"/>
      <c r="M344" s="102"/>
      <c r="N344" s="161"/>
      <c r="O344" s="102"/>
      <c r="P344" s="161"/>
      <c r="Q344" s="102" t="s">
        <v>278</v>
      </c>
      <c r="R344" s="161"/>
      <c r="S344" s="102" t="s">
        <v>82</v>
      </c>
      <c r="T344" s="161"/>
      <c r="V344" s="9"/>
    </row>
    <row r="345" spans="1:22" ht="14.4" x14ac:dyDescent="0.3">
      <c r="A345" s="1"/>
      <c r="B345" s="84">
        <v>1</v>
      </c>
      <c r="C345" s="84" t="s">
        <v>82</v>
      </c>
      <c r="D345" s="151" t="s">
        <v>87</v>
      </c>
      <c r="E345" s="84" t="s">
        <v>83</v>
      </c>
      <c r="F345" s="151"/>
      <c r="G345" s="84" t="s">
        <v>278</v>
      </c>
      <c r="H345" s="151"/>
      <c r="I345" s="84" t="s">
        <v>82</v>
      </c>
      <c r="J345" s="151"/>
      <c r="K345" s="84" t="s">
        <v>276</v>
      </c>
      <c r="L345" s="151"/>
      <c r="M345" s="84"/>
      <c r="N345" s="151"/>
      <c r="O345" s="84"/>
      <c r="P345" s="151"/>
      <c r="Q345" s="84" t="s">
        <v>278</v>
      </c>
      <c r="R345" s="151"/>
      <c r="S345" s="84" t="s">
        <v>82</v>
      </c>
      <c r="T345" s="151"/>
      <c r="V345" s="9"/>
    </row>
    <row r="346" spans="1:22" ht="14.4" x14ac:dyDescent="0.3">
      <c r="A346" s="1"/>
      <c r="B346" s="84">
        <v>2</v>
      </c>
      <c r="C346" s="84" t="s">
        <v>278</v>
      </c>
      <c r="D346" s="151"/>
      <c r="E346" s="84" t="s">
        <v>83</v>
      </c>
      <c r="F346" s="151"/>
      <c r="G346" s="84" t="s">
        <v>276</v>
      </c>
      <c r="H346" s="151"/>
      <c r="I346" s="84" t="s">
        <v>278</v>
      </c>
      <c r="J346" s="151"/>
      <c r="K346" s="84" t="s">
        <v>277</v>
      </c>
      <c r="L346" s="151"/>
      <c r="M346" s="84"/>
      <c r="N346" s="151"/>
      <c r="O346" s="84"/>
      <c r="P346" s="151"/>
      <c r="Q346" s="84" t="s">
        <v>276</v>
      </c>
      <c r="R346" s="151"/>
      <c r="S346" s="84" t="s">
        <v>278</v>
      </c>
      <c r="T346" s="151"/>
      <c r="V346" s="9"/>
    </row>
    <row r="347" spans="1:22" ht="14.4" x14ac:dyDescent="0.3">
      <c r="A347" s="1"/>
      <c r="B347" s="84">
        <v>3</v>
      </c>
      <c r="C347" s="84" t="s">
        <v>278</v>
      </c>
      <c r="D347" s="151"/>
      <c r="E347" s="84" t="s">
        <v>278</v>
      </c>
      <c r="F347" s="151"/>
      <c r="G347" s="84" t="s">
        <v>276</v>
      </c>
      <c r="H347" s="151"/>
      <c r="I347" s="84" t="s">
        <v>278</v>
      </c>
      <c r="J347" s="151"/>
      <c r="K347" s="84" t="s">
        <v>277</v>
      </c>
      <c r="L347" s="151"/>
      <c r="M347" s="84"/>
      <c r="N347" s="151"/>
      <c r="O347" s="84"/>
      <c r="P347" s="151"/>
      <c r="Q347" s="84" t="s">
        <v>276</v>
      </c>
      <c r="R347" s="151"/>
      <c r="S347" s="84" t="s">
        <v>278</v>
      </c>
      <c r="T347" s="151"/>
      <c r="V347" s="9"/>
    </row>
    <row r="348" spans="1:22" ht="14.4" x14ac:dyDescent="0.3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 t="s">
        <v>277</v>
      </c>
      <c r="H348" s="151"/>
      <c r="I348" s="84" t="s">
        <v>276</v>
      </c>
      <c r="J348" s="151"/>
      <c r="K348" s="84" t="s">
        <v>82</v>
      </c>
      <c r="L348" s="151"/>
      <c r="M348" s="84"/>
      <c r="N348" s="151"/>
      <c r="O348" s="84"/>
      <c r="P348" s="151"/>
      <c r="Q348" s="84" t="s">
        <v>277</v>
      </c>
      <c r="R348" s="151"/>
      <c r="S348" s="84" t="s">
        <v>276</v>
      </c>
      <c r="T348" s="151"/>
      <c r="V348" s="9"/>
    </row>
    <row r="349" spans="1:22" ht="14.4" x14ac:dyDescent="0.3">
      <c r="A349" s="2" t="s">
        <v>97</v>
      </c>
      <c r="B349" s="87">
        <v>5</v>
      </c>
      <c r="C349" s="87" t="s">
        <v>276</v>
      </c>
      <c r="D349" s="156"/>
      <c r="E349" s="87" t="s">
        <v>278</v>
      </c>
      <c r="F349" s="156"/>
      <c r="G349" s="87" t="s">
        <v>277</v>
      </c>
      <c r="H349" s="156"/>
      <c r="I349" s="87" t="s">
        <v>276</v>
      </c>
      <c r="J349" s="156"/>
      <c r="K349" s="87" t="s">
        <v>82</v>
      </c>
      <c r="L349" s="156"/>
      <c r="M349" s="87"/>
      <c r="N349" s="156"/>
      <c r="O349" s="87"/>
      <c r="P349" s="156"/>
      <c r="Q349" s="87" t="s">
        <v>277</v>
      </c>
      <c r="R349" s="156"/>
      <c r="S349" s="87" t="s">
        <v>276</v>
      </c>
      <c r="T349" s="156"/>
      <c r="V349" s="9"/>
    </row>
    <row r="350" spans="1:22" x14ac:dyDescent="0.25">
      <c r="A350" s="2" t="s">
        <v>106</v>
      </c>
      <c r="B350" s="80">
        <v>6</v>
      </c>
      <c r="C350" s="80" t="s">
        <v>276</v>
      </c>
      <c r="D350" s="157"/>
      <c r="E350" s="80" t="s">
        <v>278</v>
      </c>
      <c r="F350" s="157"/>
      <c r="G350" s="80" t="s">
        <v>277</v>
      </c>
      <c r="H350" s="157"/>
      <c r="I350" s="80" t="s">
        <v>276</v>
      </c>
      <c r="J350" s="157"/>
      <c r="K350" s="80" t="s">
        <v>82</v>
      </c>
      <c r="L350" s="157"/>
      <c r="M350" s="80"/>
      <c r="N350" s="157"/>
      <c r="O350" s="80"/>
      <c r="P350" s="157"/>
      <c r="Q350" s="80" t="s">
        <v>277</v>
      </c>
      <c r="R350" s="157"/>
      <c r="S350" s="80" t="s">
        <v>276</v>
      </c>
      <c r="T350" s="157"/>
      <c r="V350" s="9"/>
    </row>
    <row r="351" spans="1:22" ht="14.4" x14ac:dyDescent="0.3">
      <c r="A351" s="2" t="s">
        <v>97</v>
      </c>
      <c r="B351" s="84">
        <v>7</v>
      </c>
      <c r="C351" s="84" t="s">
        <v>277</v>
      </c>
      <c r="D351" s="151"/>
      <c r="E351" s="84" t="s">
        <v>276</v>
      </c>
      <c r="F351" s="151"/>
      <c r="G351" s="84" t="s">
        <v>82</v>
      </c>
      <c r="H351" s="151"/>
      <c r="I351" s="84" t="s">
        <v>277</v>
      </c>
      <c r="J351" s="151"/>
      <c r="K351" s="84" t="s">
        <v>278</v>
      </c>
      <c r="L351" s="151"/>
      <c r="M351" s="84"/>
      <c r="N351" s="151"/>
      <c r="O351" s="84"/>
      <c r="P351" s="151"/>
      <c r="Q351" s="84" t="s">
        <v>82</v>
      </c>
      <c r="R351" s="151"/>
      <c r="S351" s="84" t="s">
        <v>277</v>
      </c>
      <c r="T351" s="151"/>
      <c r="V351" s="9"/>
    </row>
    <row r="352" spans="1:22" x14ac:dyDescent="0.25">
      <c r="A352" s="2" t="s">
        <v>98</v>
      </c>
      <c r="B352" s="40">
        <v>8</v>
      </c>
      <c r="C352" s="40" t="s">
        <v>277</v>
      </c>
      <c r="D352" s="155"/>
      <c r="E352" s="40" t="s">
        <v>276</v>
      </c>
      <c r="F352" s="155"/>
      <c r="G352" s="40" t="s">
        <v>82</v>
      </c>
      <c r="H352" s="155"/>
      <c r="I352" s="40" t="s">
        <v>277</v>
      </c>
      <c r="J352" s="155"/>
      <c r="K352" s="40" t="s">
        <v>278</v>
      </c>
      <c r="L352" s="155"/>
      <c r="M352" s="40"/>
      <c r="N352" s="155"/>
      <c r="O352" s="40"/>
      <c r="P352" s="155"/>
      <c r="Q352" s="40" t="s">
        <v>82</v>
      </c>
      <c r="R352" s="155"/>
      <c r="S352" s="40" t="s">
        <v>277</v>
      </c>
      <c r="T352" s="155"/>
      <c r="V352" s="9"/>
    </row>
    <row r="353" spans="1:22" x14ac:dyDescent="0.25">
      <c r="A353" s="2" t="s">
        <v>105</v>
      </c>
      <c r="B353" s="40">
        <v>9</v>
      </c>
      <c r="C353" s="40" t="s">
        <v>82</v>
      </c>
      <c r="D353" s="155"/>
      <c r="E353" s="40" t="s">
        <v>277</v>
      </c>
      <c r="F353" s="155"/>
      <c r="G353" s="40" t="s">
        <v>278</v>
      </c>
      <c r="H353" s="155"/>
      <c r="I353" s="40" t="s">
        <v>82</v>
      </c>
      <c r="J353" s="155"/>
      <c r="K353" s="40" t="s">
        <v>276</v>
      </c>
      <c r="L353" s="155"/>
      <c r="M353" s="40"/>
      <c r="N353" s="155"/>
      <c r="O353" s="40"/>
      <c r="P353" s="155"/>
      <c r="Q353" s="40" t="s">
        <v>278</v>
      </c>
      <c r="R353" s="155"/>
      <c r="S353" s="40" t="s">
        <v>82</v>
      </c>
      <c r="T353" s="155"/>
      <c r="V353" s="9"/>
    </row>
    <row r="354" spans="1:22" ht="14.4" x14ac:dyDescent="0.3">
      <c r="A354" s="2" t="s">
        <v>86</v>
      </c>
      <c r="B354" s="84">
        <v>10</v>
      </c>
      <c r="C354" s="84" t="s">
        <v>82</v>
      </c>
      <c r="D354" s="151" t="s">
        <v>87</v>
      </c>
      <c r="E354" s="84" t="s">
        <v>277</v>
      </c>
      <c r="F354" s="151"/>
      <c r="G354" s="84" t="s">
        <v>278</v>
      </c>
      <c r="H354" s="151"/>
      <c r="I354" s="84" t="s">
        <v>82</v>
      </c>
      <c r="J354" s="151"/>
      <c r="K354" s="84" t="s">
        <v>276</v>
      </c>
      <c r="L354" s="151"/>
      <c r="M354" s="84"/>
      <c r="N354" s="151"/>
      <c r="O354" s="84"/>
      <c r="P354" s="151"/>
      <c r="Q354" s="84" t="s">
        <v>278</v>
      </c>
      <c r="R354" s="151"/>
      <c r="S354" s="84" t="s">
        <v>82</v>
      </c>
      <c r="T354" s="151"/>
      <c r="V354" s="9"/>
    </row>
    <row r="355" spans="1:22" x14ac:dyDescent="0.25">
      <c r="A355" s="2" t="s">
        <v>97</v>
      </c>
      <c r="B355" s="40">
        <v>11</v>
      </c>
      <c r="C355" s="40" t="s">
        <v>278</v>
      </c>
      <c r="D355" s="155"/>
      <c r="E355" s="40" t="s">
        <v>82</v>
      </c>
      <c r="F355" s="155"/>
      <c r="G355" s="40" t="s">
        <v>276</v>
      </c>
      <c r="H355" s="155"/>
      <c r="I355" s="40" t="s">
        <v>278</v>
      </c>
      <c r="J355" s="155"/>
      <c r="K355" s="40" t="s">
        <v>277</v>
      </c>
      <c r="L355" s="155"/>
      <c r="M355" s="40"/>
      <c r="N355" s="155"/>
      <c r="O355" s="40"/>
      <c r="P355" s="155"/>
      <c r="Q355" s="40" t="s">
        <v>276</v>
      </c>
      <c r="R355" s="155"/>
      <c r="S355" s="40" t="s">
        <v>278</v>
      </c>
      <c r="T355" s="155"/>
      <c r="V355" s="9"/>
    </row>
    <row r="356" spans="1:22" ht="14.4" x14ac:dyDescent="0.3">
      <c r="A356" s="1"/>
      <c r="B356" s="87">
        <v>12</v>
      </c>
      <c r="C356" s="87" t="s">
        <v>278</v>
      </c>
      <c r="D356" s="156"/>
      <c r="E356" s="87" t="s">
        <v>82</v>
      </c>
      <c r="F356" s="156"/>
      <c r="G356" s="87" t="s">
        <v>276</v>
      </c>
      <c r="H356" s="156"/>
      <c r="I356" s="87" t="s">
        <v>278</v>
      </c>
      <c r="J356" s="156"/>
      <c r="K356" s="87" t="s">
        <v>277</v>
      </c>
      <c r="L356" s="156"/>
      <c r="M356" s="87"/>
      <c r="N356" s="156"/>
      <c r="O356" s="87"/>
      <c r="P356" s="156"/>
      <c r="Q356" s="87" t="s">
        <v>276</v>
      </c>
      <c r="R356" s="156"/>
      <c r="S356" s="87" t="s">
        <v>278</v>
      </c>
      <c r="T356" s="156"/>
      <c r="V356" s="9"/>
    </row>
    <row r="357" spans="1:22" x14ac:dyDescent="0.25">
      <c r="A357" s="1"/>
      <c r="B357" s="80">
        <v>13</v>
      </c>
      <c r="C357" s="80" t="s">
        <v>278</v>
      </c>
      <c r="D357" s="157"/>
      <c r="E357" s="80" t="s">
        <v>82</v>
      </c>
      <c r="F357" s="157"/>
      <c r="G357" s="80" t="s">
        <v>276</v>
      </c>
      <c r="H357" s="157"/>
      <c r="I357" s="80" t="s">
        <v>278</v>
      </c>
      <c r="J357" s="157"/>
      <c r="K357" s="80" t="s">
        <v>277</v>
      </c>
      <c r="L357" s="157"/>
      <c r="M357" s="80"/>
      <c r="N357" s="157"/>
      <c r="O357" s="80"/>
      <c r="P357" s="157"/>
      <c r="Q357" s="80" t="s">
        <v>276</v>
      </c>
      <c r="R357" s="157"/>
      <c r="S357" s="80" t="s">
        <v>278</v>
      </c>
      <c r="T357" s="157"/>
      <c r="V357" s="9"/>
    </row>
    <row r="358" spans="1:22" ht="14.4" x14ac:dyDescent="0.3">
      <c r="A358" s="1"/>
      <c r="B358" s="84">
        <v>14</v>
      </c>
      <c r="C358" s="84" t="s">
        <v>282</v>
      </c>
      <c r="D358" s="151" t="s">
        <v>522</v>
      </c>
      <c r="E358" s="84" t="s">
        <v>278</v>
      </c>
      <c r="F358" s="151"/>
      <c r="G358" s="84" t="s">
        <v>277</v>
      </c>
      <c r="H358" s="151"/>
      <c r="I358" s="84" t="s">
        <v>278</v>
      </c>
      <c r="J358" s="151"/>
      <c r="K358" s="84" t="s">
        <v>82</v>
      </c>
      <c r="L358" s="151"/>
      <c r="M358" s="84"/>
      <c r="N358" s="151"/>
      <c r="O358" s="84"/>
      <c r="P358" s="151"/>
      <c r="Q358" s="84" t="s">
        <v>277</v>
      </c>
      <c r="R358" s="151"/>
      <c r="S358" s="84" t="s">
        <v>282</v>
      </c>
      <c r="T358" s="151" t="s">
        <v>281</v>
      </c>
      <c r="V358" s="9"/>
    </row>
    <row r="359" spans="1:22" x14ac:dyDescent="0.25">
      <c r="A359" s="2">
        <v>2</v>
      </c>
      <c r="B359" s="40">
        <v>15</v>
      </c>
      <c r="C359" s="40" t="s">
        <v>282</v>
      </c>
      <c r="D359" s="155" t="s">
        <v>522</v>
      </c>
      <c r="E359" s="40" t="s">
        <v>278</v>
      </c>
      <c r="F359" s="155"/>
      <c r="G359" s="40" t="s">
        <v>277</v>
      </c>
      <c r="H359" s="155"/>
      <c r="I359" s="40" t="s">
        <v>278</v>
      </c>
      <c r="J359" s="155"/>
      <c r="K359" s="40" t="s">
        <v>82</v>
      </c>
      <c r="L359" s="155"/>
      <c r="M359" s="40"/>
      <c r="N359" s="155"/>
      <c r="O359" s="40"/>
      <c r="P359" s="155"/>
      <c r="Q359" s="40" t="s">
        <v>277</v>
      </c>
      <c r="R359" s="155"/>
      <c r="S359" s="40" t="s">
        <v>282</v>
      </c>
      <c r="T359" s="155" t="s">
        <v>281</v>
      </c>
      <c r="V359" s="9"/>
    </row>
    <row r="360" spans="1:22" x14ac:dyDescent="0.25">
      <c r="A360" s="2">
        <v>0</v>
      </c>
      <c r="B360" s="40">
        <v>16</v>
      </c>
      <c r="C360" s="40" t="s">
        <v>282</v>
      </c>
      <c r="D360" s="155" t="s">
        <v>291</v>
      </c>
      <c r="E360" s="40" t="s">
        <v>276</v>
      </c>
      <c r="F360" s="155" t="s">
        <v>84</v>
      </c>
      <c r="G360" s="40" t="s">
        <v>82</v>
      </c>
      <c r="H360" s="155"/>
      <c r="I360" s="40" t="s">
        <v>298</v>
      </c>
      <c r="J360" s="155" t="s">
        <v>91</v>
      </c>
      <c r="K360" s="40" t="s">
        <v>278</v>
      </c>
      <c r="L360" s="155"/>
      <c r="M360" s="40"/>
      <c r="N360" s="155"/>
      <c r="O360" s="40"/>
      <c r="P360" s="155"/>
      <c r="Q360" s="40" t="s">
        <v>82</v>
      </c>
      <c r="R360" s="155"/>
      <c r="S360" s="40" t="s">
        <v>282</v>
      </c>
      <c r="T360" s="155" t="s">
        <v>495</v>
      </c>
      <c r="V360" s="9"/>
    </row>
    <row r="361" spans="1:22" ht="14.4" x14ac:dyDescent="0.3">
      <c r="A361" s="2">
        <v>2</v>
      </c>
      <c r="B361" s="84">
        <v>17</v>
      </c>
      <c r="C361" s="84" t="s">
        <v>278</v>
      </c>
      <c r="D361" s="151"/>
      <c r="E361" s="84" t="s">
        <v>276</v>
      </c>
      <c r="F361" s="151"/>
      <c r="G361" s="84" t="s">
        <v>82</v>
      </c>
      <c r="H361" s="151"/>
      <c r="I361" s="84" t="s">
        <v>298</v>
      </c>
      <c r="J361" s="151" t="s">
        <v>507</v>
      </c>
      <c r="K361" s="84" t="s">
        <v>278</v>
      </c>
      <c r="L361" s="151"/>
      <c r="M361" s="84"/>
      <c r="N361" s="151"/>
      <c r="O361" s="84"/>
      <c r="P361" s="151"/>
      <c r="Q361" s="84" t="s">
        <v>82</v>
      </c>
      <c r="R361" s="151"/>
      <c r="S361" s="84" t="s">
        <v>278</v>
      </c>
      <c r="T361" s="151"/>
      <c r="V361" s="9"/>
    </row>
    <row r="362" spans="1:22" x14ac:dyDescent="0.25">
      <c r="A362" s="2">
        <v>6</v>
      </c>
      <c r="B362" s="40">
        <v>18</v>
      </c>
      <c r="C362" s="40" t="s">
        <v>278</v>
      </c>
      <c r="D362" s="155" t="s">
        <v>665</v>
      </c>
      <c r="E362" s="40" t="s">
        <v>277</v>
      </c>
      <c r="F362" s="155"/>
      <c r="G362" s="40" t="s">
        <v>278</v>
      </c>
      <c r="H362" s="155"/>
      <c r="I362" s="40" t="s">
        <v>298</v>
      </c>
      <c r="J362" s="155"/>
      <c r="K362" s="40" t="s">
        <v>276</v>
      </c>
      <c r="L362" s="155"/>
      <c r="M362" s="40"/>
      <c r="N362" s="155"/>
      <c r="O362" s="40"/>
      <c r="P362" s="155"/>
      <c r="Q362" s="40" t="s">
        <v>278</v>
      </c>
      <c r="R362" s="155"/>
      <c r="S362" s="40" t="s">
        <v>278</v>
      </c>
      <c r="T362" s="155"/>
      <c r="V362" s="9"/>
    </row>
    <row r="363" spans="1:22" ht="14.4" x14ac:dyDescent="0.3">
      <c r="A363" s="10"/>
      <c r="B363" s="87">
        <v>19</v>
      </c>
      <c r="C363" s="87" t="s">
        <v>278</v>
      </c>
      <c r="D363" s="156"/>
      <c r="E363" s="87" t="s">
        <v>277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/>
      <c r="N363" s="156"/>
      <c r="O363" s="87"/>
      <c r="P363" s="156"/>
      <c r="Q363" s="87" t="s">
        <v>278</v>
      </c>
      <c r="R363" s="156"/>
      <c r="S363" s="87" t="s">
        <v>278</v>
      </c>
      <c r="T363" s="156"/>
      <c r="V363" s="9"/>
    </row>
    <row r="364" spans="1:22" x14ac:dyDescent="0.25">
      <c r="A364" s="1"/>
      <c r="B364" s="80">
        <v>20</v>
      </c>
      <c r="C364" s="80" t="s">
        <v>278</v>
      </c>
      <c r="D364" s="157"/>
      <c r="E364" s="80" t="s">
        <v>277</v>
      </c>
      <c r="F364" s="157"/>
      <c r="G364" s="80" t="s">
        <v>278</v>
      </c>
      <c r="H364" s="157"/>
      <c r="I364" s="80" t="s">
        <v>278</v>
      </c>
      <c r="J364" s="157" t="s">
        <v>502</v>
      </c>
      <c r="K364" s="80" t="s">
        <v>276</v>
      </c>
      <c r="L364" s="157"/>
      <c r="M364" s="80"/>
      <c r="N364" s="157"/>
      <c r="O364" s="80"/>
      <c r="P364" s="157"/>
      <c r="Q364" s="80" t="s">
        <v>278</v>
      </c>
      <c r="R364" s="157"/>
      <c r="S364" s="80" t="s">
        <v>278</v>
      </c>
      <c r="T364" s="157"/>
      <c r="V364" s="9"/>
    </row>
    <row r="365" spans="1:22" ht="14.4" x14ac:dyDescent="0.3">
      <c r="A365" s="1"/>
      <c r="B365" s="84">
        <v>21</v>
      </c>
      <c r="C365" s="84" t="s">
        <v>276</v>
      </c>
      <c r="D365" s="151"/>
      <c r="E365" s="84" t="s">
        <v>82</v>
      </c>
      <c r="F365" s="151"/>
      <c r="G365" s="84" t="s">
        <v>278</v>
      </c>
      <c r="H365" s="151"/>
      <c r="I365" s="84" t="s">
        <v>276</v>
      </c>
      <c r="J365" s="151"/>
      <c r="K365" s="84" t="s">
        <v>277</v>
      </c>
      <c r="L365" s="151"/>
      <c r="M365" s="84"/>
      <c r="N365" s="151"/>
      <c r="O365" s="84"/>
      <c r="P365" s="151"/>
      <c r="Q365" s="84" t="s">
        <v>282</v>
      </c>
      <c r="R365" s="151"/>
      <c r="S365" s="84" t="s">
        <v>276</v>
      </c>
      <c r="T365" s="151"/>
      <c r="V365" s="9"/>
    </row>
    <row r="366" spans="1:22" ht="14.4" x14ac:dyDescent="0.3">
      <c r="A366" s="1"/>
      <c r="B366" s="84">
        <v>22</v>
      </c>
      <c r="C366" s="84" t="s">
        <v>276</v>
      </c>
      <c r="D366" s="151"/>
      <c r="E366" s="84" t="s">
        <v>82</v>
      </c>
      <c r="F366" s="151"/>
      <c r="G366" s="84" t="s">
        <v>278</v>
      </c>
      <c r="H366" s="151"/>
      <c r="I366" s="84" t="s">
        <v>276</v>
      </c>
      <c r="J366" s="151"/>
      <c r="K366" s="84" t="s">
        <v>277</v>
      </c>
      <c r="L366" s="151"/>
      <c r="M366" s="84"/>
      <c r="N366" s="151"/>
      <c r="O366" s="84"/>
      <c r="P366" s="151"/>
      <c r="Q366" s="84" t="s">
        <v>282</v>
      </c>
      <c r="R366" s="151"/>
      <c r="S366" s="84" t="s">
        <v>276</v>
      </c>
      <c r="T366" s="151"/>
      <c r="V366" s="9"/>
    </row>
    <row r="367" spans="1:22" ht="14.4" x14ac:dyDescent="0.3">
      <c r="A367" s="1"/>
      <c r="B367" s="84">
        <v>23</v>
      </c>
      <c r="C367" s="84" t="s">
        <v>277</v>
      </c>
      <c r="D367" s="151"/>
      <c r="E367" s="84" t="s">
        <v>278</v>
      </c>
      <c r="F367" s="151"/>
      <c r="G367" s="84" t="s">
        <v>83</v>
      </c>
      <c r="H367" s="151"/>
      <c r="I367" s="84" t="s">
        <v>277</v>
      </c>
      <c r="J367" s="151"/>
      <c r="K367" s="84" t="s">
        <v>82</v>
      </c>
      <c r="L367" s="151"/>
      <c r="M367" s="84"/>
      <c r="N367" s="151"/>
      <c r="O367" s="84"/>
      <c r="P367" s="151"/>
      <c r="Q367" s="84" t="s">
        <v>282</v>
      </c>
      <c r="R367" s="151"/>
      <c r="S367" s="84" t="s">
        <v>277</v>
      </c>
      <c r="T367" s="151"/>
      <c r="V367" s="9"/>
    </row>
    <row r="368" spans="1:22" ht="14.4" x14ac:dyDescent="0.3">
      <c r="A368" s="1"/>
      <c r="B368" s="84">
        <v>24</v>
      </c>
      <c r="C368" s="84" t="s">
        <v>277</v>
      </c>
      <c r="D368" s="151"/>
      <c r="E368" s="84" t="s">
        <v>278</v>
      </c>
      <c r="F368" s="151"/>
      <c r="G368" s="84" t="s">
        <v>83</v>
      </c>
      <c r="H368" s="151"/>
      <c r="I368" s="84" t="s">
        <v>277</v>
      </c>
      <c r="J368" s="151"/>
      <c r="K368" s="84" t="s">
        <v>82</v>
      </c>
      <c r="L368" s="151"/>
      <c r="M368" s="84"/>
      <c r="N368" s="151"/>
      <c r="O368" s="84"/>
      <c r="P368" s="151"/>
      <c r="Q368" s="84" t="s">
        <v>278</v>
      </c>
      <c r="R368" s="151"/>
      <c r="S368" s="84" t="s">
        <v>277</v>
      </c>
      <c r="T368" s="151"/>
      <c r="V368" s="9"/>
    </row>
    <row r="369" spans="1:22" ht="14.4" x14ac:dyDescent="0.3">
      <c r="A369" s="1"/>
      <c r="B369" s="87">
        <v>25</v>
      </c>
      <c r="C369" s="87" t="s">
        <v>82</v>
      </c>
      <c r="D369" s="156"/>
      <c r="E369" s="87" t="s">
        <v>276</v>
      </c>
      <c r="F369" s="156"/>
      <c r="G369" s="87" t="s">
        <v>83</v>
      </c>
      <c r="H369" s="156"/>
      <c r="I369" s="87" t="s">
        <v>82</v>
      </c>
      <c r="J369" s="156"/>
      <c r="K369" s="87" t="s">
        <v>278</v>
      </c>
      <c r="L369" s="156"/>
      <c r="M369" s="87"/>
      <c r="N369" s="156"/>
      <c r="O369" s="87"/>
      <c r="P369" s="156"/>
      <c r="Q369" s="87" t="s">
        <v>278</v>
      </c>
      <c r="R369" s="156"/>
      <c r="S369" s="87" t="s">
        <v>82</v>
      </c>
      <c r="T369" s="156"/>
      <c r="V369" s="9"/>
    </row>
    <row r="370" spans="1:22" ht="14.4" x14ac:dyDescent="0.3">
      <c r="A370" s="1"/>
      <c r="B370" s="87">
        <v>26</v>
      </c>
      <c r="C370" s="87" t="s">
        <v>82</v>
      </c>
      <c r="D370" s="156"/>
      <c r="E370" s="87" t="s">
        <v>276</v>
      </c>
      <c r="F370" s="156"/>
      <c r="G370" s="87" t="s">
        <v>278</v>
      </c>
      <c r="H370" s="156"/>
      <c r="I370" s="87" t="s">
        <v>82</v>
      </c>
      <c r="J370" s="156"/>
      <c r="K370" s="87" t="s">
        <v>278</v>
      </c>
      <c r="L370" s="156"/>
      <c r="M370" s="87"/>
      <c r="N370" s="156"/>
      <c r="O370" s="87"/>
      <c r="P370" s="156"/>
      <c r="Q370" s="87" t="s">
        <v>278</v>
      </c>
      <c r="R370" s="156"/>
      <c r="S370" s="87" t="s">
        <v>82</v>
      </c>
      <c r="T370" s="156"/>
      <c r="V370" s="9"/>
    </row>
    <row r="371" spans="1:22" ht="14.4" x14ac:dyDescent="0.3">
      <c r="A371" s="1"/>
      <c r="B371" s="87">
        <v>27</v>
      </c>
      <c r="C371" s="87" t="s">
        <v>82</v>
      </c>
      <c r="D371" s="156"/>
      <c r="E371" s="87" t="s">
        <v>276</v>
      </c>
      <c r="F371" s="156"/>
      <c r="G371" s="87" t="s">
        <v>278</v>
      </c>
      <c r="H371" s="156"/>
      <c r="I371" s="87" t="s">
        <v>82</v>
      </c>
      <c r="J371" s="156"/>
      <c r="K371" s="87" t="s">
        <v>278</v>
      </c>
      <c r="L371" s="156"/>
      <c r="M371" s="87"/>
      <c r="N371" s="156"/>
      <c r="O371" s="87"/>
      <c r="P371" s="156"/>
      <c r="Q371" s="87" t="s">
        <v>278</v>
      </c>
      <c r="R371" s="156"/>
      <c r="S371" s="87" t="s">
        <v>82</v>
      </c>
      <c r="T371" s="156"/>
      <c r="V371" s="9"/>
    </row>
    <row r="372" spans="1:22" ht="14.4" x14ac:dyDescent="0.3">
      <c r="A372" s="1"/>
      <c r="B372" s="84">
        <v>28</v>
      </c>
      <c r="C372" s="84" t="s">
        <v>278</v>
      </c>
      <c r="D372" s="151"/>
      <c r="E372" s="84" t="s">
        <v>277</v>
      </c>
      <c r="F372" s="151"/>
      <c r="G372" s="84" t="s">
        <v>276</v>
      </c>
      <c r="H372" s="151"/>
      <c r="I372" s="84" t="s">
        <v>278</v>
      </c>
      <c r="J372" s="151"/>
      <c r="K372" s="84" t="s">
        <v>282</v>
      </c>
      <c r="L372" s="151"/>
      <c r="M372" s="84"/>
      <c r="N372" s="151"/>
      <c r="O372" s="84"/>
      <c r="P372" s="151"/>
      <c r="Q372" s="84" t="s">
        <v>276</v>
      </c>
      <c r="R372" s="151"/>
      <c r="S372" s="84" t="s">
        <v>278</v>
      </c>
      <c r="T372" s="151"/>
      <c r="V372" s="9"/>
    </row>
    <row r="373" spans="1:22" x14ac:dyDescent="0.25">
      <c r="A373" s="1"/>
      <c r="B373" s="40">
        <v>29</v>
      </c>
      <c r="C373" s="40" t="s">
        <v>278</v>
      </c>
      <c r="D373" s="155"/>
      <c r="E373" s="40" t="s">
        <v>277</v>
      </c>
      <c r="F373" s="155"/>
      <c r="G373" s="40" t="s">
        <v>276</v>
      </c>
      <c r="H373" s="155"/>
      <c r="I373" s="40" t="s">
        <v>278</v>
      </c>
      <c r="J373" s="155"/>
      <c r="K373" s="40" t="s">
        <v>282</v>
      </c>
      <c r="L373" s="155"/>
      <c r="M373" s="40"/>
      <c r="N373" s="155"/>
      <c r="O373" s="40"/>
      <c r="P373" s="155"/>
      <c r="Q373" s="40" t="s">
        <v>276</v>
      </c>
      <c r="R373" s="155"/>
      <c r="S373" s="40" t="s">
        <v>278</v>
      </c>
      <c r="T373" s="155"/>
      <c r="V373" s="9"/>
    </row>
    <row r="374" spans="1:22" x14ac:dyDescent="0.25">
      <c r="A374" s="1"/>
      <c r="B374" s="40">
        <v>30</v>
      </c>
      <c r="C374" s="40" t="s">
        <v>276</v>
      </c>
      <c r="D374" s="155"/>
      <c r="E374" s="40" t="s">
        <v>82</v>
      </c>
      <c r="F374" s="155"/>
      <c r="G374" s="40" t="s">
        <v>277</v>
      </c>
      <c r="H374" s="155"/>
      <c r="I374" s="40" t="s">
        <v>276</v>
      </c>
      <c r="J374" s="155"/>
      <c r="K374" s="40" t="s">
        <v>282</v>
      </c>
      <c r="L374" s="155"/>
      <c r="M374" s="40"/>
      <c r="N374" s="155"/>
      <c r="O374" s="40"/>
      <c r="P374" s="155"/>
      <c r="Q374" s="40" t="s">
        <v>277</v>
      </c>
      <c r="R374" s="155"/>
      <c r="S374" s="40" t="s">
        <v>276</v>
      </c>
      <c r="T374" s="155"/>
      <c r="V374" s="9"/>
    </row>
    <row r="375" spans="1:22" ht="15" thickBot="1" x14ac:dyDescent="0.35">
      <c r="B375" s="88">
        <v>31</v>
      </c>
      <c r="C375" s="88" t="s">
        <v>276</v>
      </c>
      <c r="D375" s="153"/>
      <c r="E375" s="88" t="s">
        <v>82</v>
      </c>
      <c r="F375" s="153"/>
      <c r="G375" s="88" t="s">
        <v>277</v>
      </c>
      <c r="H375" s="153"/>
      <c r="I375" s="88" t="s">
        <v>276</v>
      </c>
      <c r="J375" s="153"/>
      <c r="K375" s="88" t="s">
        <v>278</v>
      </c>
      <c r="L375" s="153"/>
      <c r="M375" s="88"/>
      <c r="N375" s="153"/>
      <c r="O375" s="88"/>
      <c r="P375" s="153"/>
      <c r="Q375" s="88" t="s">
        <v>277</v>
      </c>
      <c r="R375" s="153"/>
      <c r="S375" s="88" t="s">
        <v>276</v>
      </c>
      <c r="T375" s="153"/>
      <c r="V375" s="9"/>
    </row>
    <row r="376" spans="1:22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V376" s="9"/>
    </row>
    <row r="377" spans="1:22" ht="14.4" hidden="1" x14ac:dyDescent="0.3">
      <c r="A377" s="1"/>
      <c r="B377"/>
      <c r="C377" s="12" t="s">
        <v>85</v>
      </c>
      <c r="D377" s="71">
        <f>COUNTIF(D$11:D$375,C377)*8</f>
        <v>160</v>
      </c>
      <c r="E377" s="12" t="s">
        <v>85</v>
      </c>
      <c r="F377" s="71">
        <f>COUNTIF(F$11:F$375,E377)*8</f>
        <v>40</v>
      </c>
      <c r="G377" s="12" t="s">
        <v>85</v>
      </c>
      <c r="H377" s="71">
        <f>COUNTIF(H$11:H$375,G377)*8</f>
        <v>48</v>
      </c>
      <c r="I377" s="12" t="s">
        <v>85</v>
      </c>
      <c r="J377" s="71">
        <f>COUNTIF(J$11:J$375,I377)*8</f>
        <v>88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0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96</v>
      </c>
      <c r="S377" s="12" t="s">
        <v>85</v>
      </c>
      <c r="T377" s="71">
        <f>COUNTIF(T$11:T$375,S377)*8</f>
        <v>128</v>
      </c>
    </row>
    <row r="378" spans="1:22" ht="14.4" hidden="1" x14ac:dyDescent="0.3">
      <c r="A378" s="1"/>
      <c r="B378"/>
      <c r="C378" s="12" t="s">
        <v>286</v>
      </c>
      <c r="D378" s="71">
        <v>0</v>
      </c>
      <c r="E378" s="12" t="s">
        <v>286</v>
      </c>
      <c r="F378" s="71">
        <v>0</v>
      </c>
      <c r="G378" s="12" t="s">
        <v>286</v>
      </c>
      <c r="H378" s="71">
        <v>0</v>
      </c>
      <c r="I378" s="12" t="s">
        <v>286</v>
      </c>
      <c r="J378" s="71">
        <v>24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24</v>
      </c>
      <c r="S378" s="12" t="s">
        <v>286</v>
      </c>
      <c r="T378" s="71">
        <v>16</v>
      </c>
    </row>
    <row r="379" spans="1:22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40</v>
      </c>
      <c r="G379" s="131" t="s">
        <v>85</v>
      </c>
      <c r="H379" s="71">
        <v>48</v>
      </c>
      <c r="I379" s="131" t="s">
        <v>85</v>
      </c>
      <c r="J379" s="71">
        <v>112</v>
      </c>
      <c r="K379" s="131" t="s">
        <v>85</v>
      </c>
      <c r="L379" s="71">
        <v>144</v>
      </c>
      <c r="M379" s="131" t="s">
        <v>85</v>
      </c>
      <c r="N379" s="71">
        <v>0</v>
      </c>
      <c r="O379" s="131" t="s">
        <v>85</v>
      </c>
      <c r="P379" s="71">
        <v>0</v>
      </c>
      <c r="Q379" s="131" t="s">
        <v>85</v>
      </c>
      <c r="R379" s="71">
        <v>120</v>
      </c>
      <c r="S379" s="131" t="s">
        <v>85</v>
      </c>
      <c r="T379" s="71">
        <v>144</v>
      </c>
    </row>
    <row r="380" spans="1:22" ht="14.4" hidden="1" x14ac:dyDescent="0.3">
      <c r="A380" s="91"/>
      <c r="B380"/>
      <c r="C380" s="137" t="s">
        <v>287</v>
      </c>
      <c r="D380" s="71">
        <v>0</v>
      </c>
      <c r="E380" s="137" t="s">
        <v>287</v>
      </c>
      <c r="F380" s="71">
        <v>0</v>
      </c>
      <c r="G380" s="137" t="s">
        <v>287</v>
      </c>
      <c r="H380" s="71">
        <v>0</v>
      </c>
      <c r="I380" s="137" t="s">
        <v>287</v>
      </c>
      <c r="J380" s="71">
        <v>1</v>
      </c>
      <c r="K380" s="137" t="s">
        <v>287</v>
      </c>
      <c r="L380" s="71">
        <v>0</v>
      </c>
      <c r="M380" s="137" t="s">
        <v>287</v>
      </c>
      <c r="N380" s="71">
        <v>0</v>
      </c>
      <c r="O380" s="137" t="s">
        <v>287</v>
      </c>
      <c r="P380" s="71">
        <v>0</v>
      </c>
      <c r="Q380" s="137" t="s">
        <v>287</v>
      </c>
      <c r="R380" s="71">
        <v>4</v>
      </c>
      <c r="S380" s="137" t="s">
        <v>287</v>
      </c>
      <c r="T380" s="71">
        <v>0</v>
      </c>
    </row>
    <row r="381" spans="1:22" ht="14.4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0</v>
      </c>
      <c r="I381" s="137" t="s">
        <v>288</v>
      </c>
      <c r="J381" s="71">
        <v>8</v>
      </c>
      <c r="K381" s="137" t="s">
        <v>288</v>
      </c>
      <c r="L381" s="71">
        <v>0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24</v>
      </c>
      <c r="S381" s="137" t="s">
        <v>288</v>
      </c>
      <c r="T381" s="71">
        <v>2</v>
      </c>
    </row>
    <row r="382" spans="1:22" ht="14.4" hidden="1" x14ac:dyDescent="0.3">
      <c r="A382" s="1"/>
      <c r="B382"/>
      <c r="C382" s="137" t="s">
        <v>289</v>
      </c>
      <c r="D382" s="71">
        <v>0</v>
      </c>
      <c r="E382" s="137" t="s">
        <v>289</v>
      </c>
      <c r="F382" s="71">
        <v>0</v>
      </c>
      <c r="G382" s="137" t="s">
        <v>289</v>
      </c>
      <c r="H382" s="71">
        <v>0</v>
      </c>
      <c r="I382" s="137" t="s">
        <v>289</v>
      </c>
      <c r="J382" s="71">
        <v>3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</row>
    <row r="383" spans="1:22" ht="14.4" hidden="1" x14ac:dyDescent="0.3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4</v>
      </c>
      <c r="I383" s="137" t="s">
        <v>283</v>
      </c>
      <c r="J383" s="71">
        <v>8</v>
      </c>
      <c r="K383" s="137" t="s">
        <v>283</v>
      </c>
      <c r="L383" s="71">
        <v>0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4</v>
      </c>
    </row>
    <row r="384" spans="1:22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</row>
    <row r="385" spans="1:20" ht="14.4" hidden="1" x14ac:dyDescent="0.3">
      <c r="A385" s="1"/>
      <c r="B385"/>
      <c r="C385" s="137" t="s">
        <v>291</v>
      </c>
      <c r="D385" s="71">
        <v>6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</row>
    <row r="386" spans="1:20" ht="14.4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</row>
    <row r="387" spans="1:20" ht="14.4" hidden="1" x14ac:dyDescent="0.3">
      <c r="A387" s="1"/>
      <c r="B387"/>
      <c r="C387" s="12" t="s">
        <v>87</v>
      </c>
      <c r="D387" s="71">
        <v>56</v>
      </c>
      <c r="E387" s="12" t="s">
        <v>87</v>
      </c>
      <c r="F387" s="71">
        <v>0</v>
      </c>
      <c r="G387" s="12" t="s">
        <v>87</v>
      </c>
      <c r="H387" s="71">
        <v>32</v>
      </c>
      <c r="I387" s="12" t="s">
        <v>87</v>
      </c>
      <c r="J387" s="71">
        <v>8</v>
      </c>
      <c r="K387" s="12" t="s">
        <v>87</v>
      </c>
      <c r="L387" s="71">
        <v>48</v>
      </c>
      <c r="M387" s="12" t="s">
        <v>87</v>
      </c>
      <c r="N387" s="71">
        <v>0</v>
      </c>
      <c r="O387" s="12" t="s">
        <v>87</v>
      </c>
      <c r="P387" s="71">
        <v>0</v>
      </c>
      <c r="Q387" s="12" t="s">
        <v>87</v>
      </c>
      <c r="R387" s="71">
        <v>24</v>
      </c>
      <c r="S387" s="12" t="s">
        <v>87</v>
      </c>
      <c r="T387" s="71">
        <v>8</v>
      </c>
    </row>
    <row r="388" spans="1:20" ht="14.4" x14ac:dyDescent="0.3">
      <c r="A388" s="21"/>
      <c r="B388"/>
      <c r="C388" s="131" t="s">
        <v>87</v>
      </c>
      <c r="D388" s="71">
        <v>64</v>
      </c>
      <c r="E388" s="131" t="s">
        <v>87</v>
      </c>
      <c r="F388" s="71">
        <v>0</v>
      </c>
      <c r="G388" s="131" t="s">
        <v>87</v>
      </c>
      <c r="H388" s="71">
        <v>36</v>
      </c>
      <c r="I388" s="131" t="s">
        <v>87</v>
      </c>
      <c r="J388" s="71">
        <v>28</v>
      </c>
      <c r="K388" s="131" t="s">
        <v>87</v>
      </c>
      <c r="L388" s="71">
        <v>48</v>
      </c>
      <c r="M388" s="131" t="s">
        <v>87</v>
      </c>
      <c r="N388" s="71">
        <v>0</v>
      </c>
      <c r="O388" s="131" t="s">
        <v>87</v>
      </c>
      <c r="P388" s="71">
        <v>0</v>
      </c>
      <c r="Q388" s="131" t="s">
        <v>87</v>
      </c>
      <c r="R388" s="71">
        <v>56</v>
      </c>
      <c r="S388" s="131" t="s">
        <v>87</v>
      </c>
      <c r="T388" s="71">
        <v>14</v>
      </c>
    </row>
    <row r="389" spans="1:20" ht="14.4" hidden="1" x14ac:dyDescent="0.3">
      <c r="A389" s="1"/>
      <c r="B389"/>
      <c r="C389" s="12" t="s">
        <v>279</v>
      </c>
      <c r="D389" s="71">
        <v>24</v>
      </c>
      <c r="E389" s="12" t="s">
        <v>279</v>
      </c>
      <c r="F389" s="71">
        <v>0</v>
      </c>
      <c r="G389" s="12" t="s">
        <v>279</v>
      </c>
      <c r="H389" s="71">
        <v>0</v>
      </c>
      <c r="I389" s="12" t="s">
        <v>279</v>
      </c>
      <c r="J389" s="71">
        <v>8</v>
      </c>
      <c r="K389" s="12" t="s">
        <v>279</v>
      </c>
      <c r="L389" s="71">
        <v>24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16</v>
      </c>
      <c r="S389" s="12" t="s">
        <v>279</v>
      </c>
      <c r="T389" s="71">
        <v>8</v>
      </c>
    </row>
    <row r="390" spans="1:20" ht="14.4" hidden="1" x14ac:dyDescent="0.3">
      <c r="A390" s="1"/>
      <c r="B390"/>
      <c r="C390" s="12" t="s">
        <v>293</v>
      </c>
      <c r="D390" s="71">
        <v>16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12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4</v>
      </c>
      <c r="S390" s="12" t="s">
        <v>293</v>
      </c>
      <c r="T390" s="71">
        <v>0</v>
      </c>
    </row>
    <row r="391" spans="1:20" ht="14.4" x14ac:dyDescent="0.3">
      <c r="A391" s="21"/>
      <c r="B391"/>
      <c r="C391" s="131" t="s">
        <v>279</v>
      </c>
      <c r="D391" s="71">
        <v>40</v>
      </c>
      <c r="E391" s="269" t="s">
        <v>279</v>
      </c>
      <c r="F391" s="174">
        <v>0</v>
      </c>
      <c r="G391" s="269" t="s">
        <v>279</v>
      </c>
      <c r="H391" s="174">
        <v>0</v>
      </c>
      <c r="I391" s="131" t="s">
        <v>279</v>
      </c>
      <c r="J391" s="71">
        <v>20</v>
      </c>
      <c r="K391" s="131" t="s">
        <v>279</v>
      </c>
      <c r="L391" s="71">
        <v>24</v>
      </c>
      <c r="M391" s="174"/>
      <c r="N391" s="174"/>
      <c r="O391" s="269" t="s">
        <v>279</v>
      </c>
      <c r="P391" s="270">
        <v>0</v>
      </c>
      <c r="Q391" s="131" t="s">
        <v>279</v>
      </c>
      <c r="R391" s="71">
        <v>20</v>
      </c>
      <c r="S391" s="131" t="s">
        <v>279</v>
      </c>
      <c r="T391" s="71">
        <v>8</v>
      </c>
    </row>
    <row r="392" spans="1:20" ht="14.4" hidden="1" x14ac:dyDescent="0.3">
      <c r="A392" s="21"/>
      <c r="B392"/>
      <c r="C392" s="12" t="s">
        <v>88</v>
      </c>
      <c r="D392" s="71">
        <v>72</v>
      </c>
      <c r="E392" s="12" t="s">
        <v>88</v>
      </c>
      <c r="F392" s="71">
        <v>16</v>
      </c>
      <c r="G392" s="12" t="s">
        <v>88</v>
      </c>
      <c r="H392" s="71">
        <v>40</v>
      </c>
      <c r="I392" s="12" t="s">
        <v>88</v>
      </c>
      <c r="J392" s="71">
        <v>64</v>
      </c>
      <c r="K392" s="12" t="s">
        <v>88</v>
      </c>
      <c r="L392" s="71">
        <v>80</v>
      </c>
      <c r="M392" s="12" t="s">
        <v>88</v>
      </c>
      <c r="N392" s="81">
        <v>0</v>
      </c>
      <c r="O392" s="12" t="s">
        <v>88</v>
      </c>
      <c r="P392" s="81">
        <v>0</v>
      </c>
      <c r="Q392" s="12" t="s">
        <v>88</v>
      </c>
      <c r="R392" s="71">
        <v>80</v>
      </c>
      <c r="S392" s="12" t="s">
        <v>88</v>
      </c>
      <c r="T392" s="71">
        <v>72</v>
      </c>
    </row>
    <row r="393" spans="1:20" ht="14.4" hidden="1" x14ac:dyDescent="0.3">
      <c r="A393" s="21"/>
      <c r="B393"/>
      <c r="C393" s="12" t="s">
        <v>294</v>
      </c>
      <c r="D393" s="71">
        <v>8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81">
        <v>0</v>
      </c>
      <c r="O393" s="12" t="s">
        <v>294</v>
      </c>
      <c r="P393" s="81">
        <v>0</v>
      </c>
      <c r="Q393" s="12" t="s">
        <v>294</v>
      </c>
      <c r="R393" s="71">
        <v>0</v>
      </c>
      <c r="S393" s="12" t="s">
        <v>294</v>
      </c>
      <c r="T393" s="71">
        <v>0</v>
      </c>
    </row>
    <row r="394" spans="1:20" ht="14.4" x14ac:dyDescent="0.3">
      <c r="A394" s="21"/>
      <c r="B394"/>
      <c r="C394" s="131" t="s">
        <v>88</v>
      </c>
      <c r="D394" s="71">
        <v>80</v>
      </c>
      <c r="E394" s="131" t="s">
        <v>88</v>
      </c>
      <c r="F394" s="71">
        <v>16</v>
      </c>
      <c r="G394" s="131" t="s">
        <v>88</v>
      </c>
      <c r="H394" s="71">
        <v>40</v>
      </c>
      <c r="I394" s="131" t="s">
        <v>88</v>
      </c>
      <c r="J394" s="71">
        <v>64</v>
      </c>
      <c r="K394" s="131" t="s">
        <v>88</v>
      </c>
      <c r="L394" s="71">
        <v>80</v>
      </c>
      <c r="M394" s="131" t="s">
        <v>88</v>
      </c>
      <c r="N394" s="136">
        <v>0</v>
      </c>
      <c r="O394" s="131" t="s">
        <v>88</v>
      </c>
      <c r="P394" s="136">
        <v>0</v>
      </c>
      <c r="Q394" s="131" t="s">
        <v>88</v>
      </c>
      <c r="R394" s="71">
        <v>80</v>
      </c>
      <c r="S394" s="131" t="s">
        <v>88</v>
      </c>
      <c r="T394" s="71">
        <v>72</v>
      </c>
    </row>
    <row r="395" spans="1:20" ht="14.4" x14ac:dyDescent="0.3">
      <c r="A395" s="1"/>
      <c r="B395"/>
      <c r="C395" s="8"/>
      <c r="D395" s="8"/>
      <c r="E395" s="1"/>
      <c r="F395" s="1"/>
      <c r="G395"/>
      <c r="H395"/>
      <c r="I395" s="21"/>
      <c r="J395" s="1"/>
      <c r="K395" s="8"/>
      <c r="L395" s="8"/>
      <c r="M395" s="21"/>
      <c r="N395"/>
      <c r="O395" s="21"/>
      <c r="P395"/>
      <c r="Q395" s="21"/>
      <c r="R395" s="1"/>
      <c r="S395" s="8"/>
      <c r="T395" s="8"/>
    </row>
    <row r="396" spans="1:20" ht="14.4" x14ac:dyDescent="0.3">
      <c r="A396" s="91" t="s">
        <v>463</v>
      </c>
      <c r="B396"/>
      <c r="C396" s="140"/>
      <c r="D396" s="14"/>
      <c r="E396" s="14"/>
      <c r="F396" s="14"/>
      <c r="G396"/>
      <c r="H396"/>
      <c r="I396" s="14"/>
      <c r="J396" s="14"/>
      <c r="K396" s="140"/>
      <c r="L396" s="140"/>
      <c r="M396" s="140"/>
      <c r="N396" s="30"/>
      <c r="O396" s="140"/>
      <c r="P396" s="30"/>
      <c r="Q396" s="140"/>
      <c r="R396" s="24"/>
      <c r="S396" s="140"/>
      <c r="T396" s="14"/>
    </row>
    <row r="397" spans="1:20" ht="14.4" x14ac:dyDescent="0.3">
      <c r="A397" s="91"/>
      <c r="B397"/>
      <c r="C397" s="140"/>
      <c r="D397" s="14"/>
      <c r="E397" s="14"/>
      <c r="F397" s="14"/>
      <c r="G397"/>
      <c r="H397"/>
      <c r="I397" s="140"/>
      <c r="J397" s="14"/>
      <c r="K397" s="140"/>
      <c r="L397" s="14"/>
      <c r="M397" s="140"/>
      <c r="N397" s="30"/>
      <c r="O397" s="140"/>
      <c r="P397" s="30"/>
      <c r="Q397" s="140"/>
      <c r="R397" s="24"/>
      <c r="S397" s="140"/>
      <c r="T397" s="14"/>
    </row>
    <row r="398" spans="1:20" ht="14.4" x14ac:dyDescent="0.3">
      <c r="A398" s="91"/>
      <c r="B398"/>
      <c r="C398" s="140"/>
      <c r="D398" s="14"/>
      <c r="E398" s="14"/>
      <c r="F398" s="14"/>
      <c r="G398"/>
      <c r="H398"/>
      <c r="I398" s="140"/>
      <c r="J398" s="14"/>
      <c r="K398" s="140"/>
      <c r="L398" s="14"/>
      <c r="M398"/>
      <c r="N398" s="30"/>
      <c r="O398"/>
      <c r="P398" s="30"/>
      <c r="Q398" s="140"/>
      <c r="R398" s="24"/>
      <c r="S398" s="140"/>
      <c r="T398" s="14"/>
    </row>
    <row r="399" spans="1:20" ht="14.4" x14ac:dyDescent="0.3">
      <c r="A399" s="92" t="s">
        <v>464</v>
      </c>
      <c r="B399"/>
      <c r="C399" s="81" t="s">
        <v>85</v>
      </c>
      <c r="D399" s="141">
        <v>160</v>
      </c>
      <c r="E399" s="71" t="s">
        <v>85</v>
      </c>
      <c r="F399" s="71">
        <v>128</v>
      </c>
      <c r="G399" s="71" t="s">
        <v>85</v>
      </c>
      <c r="H399" s="141">
        <v>64</v>
      </c>
      <c r="I399" s="81" t="s">
        <v>85</v>
      </c>
      <c r="J399" s="71">
        <v>144</v>
      </c>
      <c r="K399" s="81" t="s">
        <v>85</v>
      </c>
      <c r="L399" s="141">
        <v>160</v>
      </c>
      <c r="M399" s="71" t="s">
        <v>85</v>
      </c>
      <c r="N399" s="141">
        <v>16</v>
      </c>
      <c r="O399" s="71" t="s">
        <v>85</v>
      </c>
      <c r="P399" s="141">
        <v>0</v>
      </c>
      <c r="Q399" s="71" t="s">
        <v>85</v>
      </c>
      <c r="R399" s="71">
        <v>160</v>
      </c>
      <c r="S399" s="81" t="s">
        <v>85</v>
      </c>
      <c r="T399" s="141">
        <v>144</v>
      </c>
    </row>
    <row r="400" spans="1:20" ht="14.4" x14ac:dyDescent="0.3">
      <c r="A400" s="14"/>
      <c r="B400"/>
      <c r="C400" s="81" t="s">
        <v>87</v>
      </c>
      <c r="D400" s="141">
        <v>64</v>
      </c>
      <c r="E400" s="71" t="s">
        <v>87</v>
      </c>
      <c r="F400" s="141">
        <v>31</v>
      </c>
      <c r="G400" s="71" t="s">
        <v>87</v>
      </c>
      <c r="H400" s="141">
        <v>69</v>
      </c>
      <c r="I400" s="81" t="s">
        <v>87</v>
      </c>
      <c r="J400" s="71">
        <v>55</v>
      </c>
      <c r="K400" s="81" t="s">
        <v>87</v>
      </c>
      <c r="L400" s="141">
        <v>64</v>
      </c>
      <c r="M400" s="71" t="s">
        <v>87</v>
      </c>
      <c r="N400" s="287">
        <v>0</v>
      </c>
      <c r="O400" s="71" t="s">
        <v>87</v>
      </c>
      <c r="P400" s="141">
        <v>0</v>
      </c>
      <c r="Q400" s="71" t="s">
        <v>87</v>
      </c>
      <c r="R400" s="71">
        <v>60</v>
      </c>
      <c r="S400" s="81" t="s">
        <v>87</v>
      </c>
      <c r="T400" s="141">
        <v>58</v>
      </c>
    </row>
    <row r="401" spans="1:20" ht="14.4" x14ac:dyDescent="0.3">
      <c r="A401" s="14"/>
      <c r="B401"/>
      <c r="C401" s="81" t="s">
        <v>279</v>
      </c>
      <c r="D401" s="71">
        <v>212</v>
      </c>
      <c r="E401" s="174" t="s">
        <v>279</v>
      </c>
      <c r="F401" s="174">
        <v>0</v>
      </c>
      <c r="G401" s="174" t="s">
        <v>279</v>
      </c>
      <c r="H401" s="174">
        <v>0</v>
      </c>
      <c r="I401" s="81" t="s">
        <v>279</v>
      </c>
      <c r="J401" s="71">
        <v>40</v>
      </c>
      <c r="K401" s="81" t="s">
        <v>279</v>
      </c>
      <c r="L401" s="141">
        <v>32</v>
      </c>
      <c r="M401" s="174"/>
      <c r="N401" s="174"/>
      <c r="O401" s="174" t="s">
        <v>279</v>
      </c>
      <c r="P401" s="253">
        <v>0</v>
      </c>
      <c r="Q401" s="71" t="s">
        <v>279</v>
      </c>
      <c r="R401" s="71">
        <v>32</v>
      </c>
      <c r="S401" s="81" t="s">
        <v>279</v>
      </c>
      <c r="T401" s="141">
        <v>28</v>
      </c>
    </row>
    <row r="402" spans="1:20" ht="14.4" x14ac:dyDescent="0.3">
      <c r="A402" s="14"/>
      <c r="B402"/>
      <c r="C402" s="81" t="s">
        <v>88</v>
      </c>
      <c r="D402" s="141">
        <v>80</v>
      </c>
      <c r="E402" s="71" t="s">
        <v>88</v>
      </c>
      <c r="F402" s="71">
        <v>40</v>
      </c>
      <c r="G402" s="71" t="s">
        <v>88</v>
      </c>
      <c r="H402" s="71">
        <v>72</v>
      </c>
      <c r="I402" s="81" t="s">
        <v>88</v>
      </c>
      <c r="J402" s="71">
        <v>80</v>
      </c>
      <c r="K402" s="81" t="s">
        <v>88</v>
      </c>
      <c r="L402" s="141">
        <v>80</v>
      </c>
      <c r="M402" s="71" t="s">
        <v>88</v>
      </c>
      <c r="N402" s="71">
        <v>24</v>
      </c>
      <c r="O402" s="71" t="s">
        <v>88</v>
      </c>
      <c r="P402" s="71">
        <v>0</v>
      </c>
      <c r="Q402" s="71" t="s">
        <v>88</v>
      </c>
      <c r="R402" s="71">
        <v>80</v>
      </c>
      <c r="S402" s="81" t="s">
        <v>88</v>
      </c>
      <c r="T402" s="250">
        <v>72</v>
      </c>
    </row>
    <row r="403" spans="1:20" ht="14.4" x14ac:dyDescent="0.3">
      <c r="A403" s="14"/>
      <c r="B403"/>
      <c r="C403" s="14"/>
      <c r="D403" s="14"/>
      <c r="E403" s="24"/>
      <c r="F403" s="142"/>
      <c r="G403" s="24"/>
      <c r="H403" s="142"/>
      <c r="I403" s="14"/>
      <c r="J403" s="14"/>
      <c r="K403" s="14"/>
      <c r="L403" s="14"/>
      <c r="M403" s="24"/>
      <c r="N403" s="142"/>
      <c r="O403" s="24"/>
      <c r="P403" s="142"/>
      <c r="Q403" s="24"/>
      <c r="R403" s="24"/>
      <c r="S403" s="14"/>
      <c r="T403" s="14"/>
    </row>
    <row r="404" spans="1:20" ht="14.4" x14ac:dyDescent="0.3">
      <c r="A404" s="91" t="s">
        <v>56</v>
      </c>
      <c r="B404"/>
      <c r="C404" s="143"/>
      <c r="D404" s="14"/>
      <c r="E404" s="143"/>
      <c r="F404" s="30"/>
      <c r="G404" s="143"/>
      <c r="H404" s="30"/>
      <c r="I404" s="143"/>
      <c r="J404" s="14"/>
      <c r="K404" s="143"/>
      <c r="L404" s="14"/>
      <c r="M404" s="143"/>
      <c r="N404" s="30"/>
      <c r="O404" s="143"/>
      <c r="P404" s="30"/>
      <c r="Q404" s="143"/>
      <c r="R404" s="24"/>
      <c r="S404" s="143"/>
      <c r="T404" s="14"/>
    </row>
    <row r="405" spans="1:2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88</v>
      </c>
      <c r="G405" s="131" t="s">
        <v>85</v>
      </c>
      <c r="H405" s="136">
        <v>16</v>
      </c>
      <c r="I405" s="131" t="s">
        <v>85</v>
      </c>
      <c r="J405" s="136">
        <v>32</v>
      </c>
      <c r="K405" s="131" t="s">
        <v>85</v>
      </c>
      <c r="L405" s="136">
        <v>16</v>
      </c>
      <c r="M405" s="131" t="s">
        <v>85</v>
      </c>
      <c r="N405" s="136">
        <v>16</v>
      </c>
      <c r="O405" s="131" t="s">
        <v>85</v>
      </c>
      <c r="P405" s="141">
        <v>0</v>
      </c>
      <c r="Q405" s="131" t="s">
        <v>85</v>
      </c>
      <c r="R405" s="136">
        <v>40</v>
      </c>
      <c r="S405" s="131" t="s">
        <v>85</v>
      </c>
      <c r="T405" s="136">
        <v>0</v>
      </c>
    </row>
    <row r="406" spans="1:20" ht="14.4" x14ac:dyDescent="0.3">
      <c r="A406" s="25"/>
      <c r="B406"/>
      <c r="C406" s="131" t="s">
        <v>87</v>
      </c>
      <c r="D406" s="136">
        <v>0</v>
      </c>
      <c r="E406" s="131" t="s">
        <v>87</v>
      </c>
      <c r="F406" s="136">
        <v>31</v>
      </c>
      <c r="G406" s="131" t="s">
        <v>87</v>
      </c>
      <c r="H406" s="136">
        <v>33</v>
      </c>
      <c r="I406" s="131" t="s">
        <v>87</v>
      </c>
      <c r="J406" s="136">
        <v>27</v>
      </c>
      <c r="K406" s="131" t="s">
        <v>87</v>
      </c>
      <c r="L406" s="136">
        <v>16</v>
      </c>
      <c r="M406" s="131" t="s">
        <v>87</v>
      </c>
      <c r="N406" s="136">
        <v>0</v>
      </c>
      <c r="O406" s="131" t="s">
        <v>87</v>
      </c>
      <c r="P406" s="141">
        <v>0</v>
      </c>
      <c r="Q406" s="131" t="s">
        <v>87</v>
      </c>
      <c r="R406" s="136">
        <v>4</v>
      </c>
      <c r="S406" s="131" t="s">
        <v>87</v>
      </c>
      <c r="T406" s="136">
        <v>44</v>
      </c>
    </row>
    <row r="407" spans="1:20" ht="14.4" x14ac:dyDescent="0.3">
      <c r="A407" s="25"/>
      <c r="B407"/>
      <c r="C407" s="131" t="s">
        <v>279</v>
      </c>
      <c r="D407" s="136">
        <v>172</v>
      </c>
      <c r="E407" s="269" t="s">
        <v>279</v>
      </c>
      <c r="F407" s="270">
        <v>0</v>
      </c>
      <c r="G407" s="269" t="s">
        <v>279</v>
      </c>
      <c r="H407" s="270">
        <v>0</v>
      </c>
      <c r="I407" s="131" t="s">
        <v>279</v>
      </c>
      <c r="J407" s="136">
        <v>20</v>
      </c>
      <c r="K407" s="131" t="s">
        <v>279</v>
      </c>
      <c r="L407" s="136">
        <v>8</v>
      </c>
      <c r="M407" s="269"/>
      <c r="N407" s="270"/>
      <c r="O407" s="269" t="s">
        <v>279</v>
      </c>
      <c r="P407" s="253">
        <v>0</v>
      </c>
      <c r="Q407" s="131" t="s">
        <v>279</v>
      </c>
      <c r="R407" s="136">
        <v>12</v>
      </c>
      <c r="S407" s="131" t="s">
        <v>279</v>
      </c>
      <c r="T407" s="136">
        <v>20</v>
      </c>
    </row>
    <row r="408" spans="1:20" ht="14.4" x14ac:dyDescent="0.3">
      <c r="A408" s="8"/>
      <c r="B408"/>
      <c r="C408" s="131" t="s">
        <v>88</v>
      </c>
      <c r="D408" s="144">
        <v>0</v>
      </c>
      <c r="E408" s="131" t="s">
        <v>88</v>
      </c>
      <c r="F408" s="136">
        <v>24</v>
      </c>
      <c r="G408" s="131" t="s">
        <v>88</v>
      </c>
      <c r="H408" s="136">
        <v>32</v>
      </c>
      <c r="I408" s="131" t="s">
        <v>88</v>
      </c>
      <c r="J408" s="144">
        <v>16</v>
      </c>
      <c r="K408" s="131" t="s">
        <v>88</v>
      </c>
      <c r="L408" s="144">
        <v>0</v>
      </c>
      <c r="M408" s="131" t="s">
        <v>88</v>
      </c>
      <c r="N408" s="136">
        <v>24</v>
      </c>
      <c r="O408" s="131" t="s">
        <v>88</v>
      </c>
      <c r="P408" s="108">
        <v>0</v>
      </c>
      <c r="Q408" s="131" t="s">
        <v>88</v>
      </c>
      <c r="R408" s="144">
        <v>0</v>
      </c>
      <c r="S408" s="131" t="s">
        <v>88</v>
      </c>
      <c r="T408" s="144">
        <v>0</v>
      </c>
    </row>
    <row r="409" spans="1:20" ht="14.4" x14ac:dyDescent="0.3">
      <c r="A409" s="8"/>
      <c r="B409"/>
      <c r="C409" s="8"/>
      <c r="D409" s="145"/>
      <c r="E409"/>
      <c r="F409"/>
      <c r="G409"/>
      <c r="H409"/>
      <c r="I409" s="8"/>
      <c r="J409" s="145"/>
      <c r="K409" s="8"/>
      <c r="L409" s="145"/>
      <c r="M409"/>
      <c r="N409"/>
      <c r="O409"/>
      <c r="P409"/>
      <c r="Q409"/>
      <c r="R409" s="145"/>
      <c r="S409" s="8"/>
      <c r="T409" s="145"/>
    </row>
    <row r="410" spans="1:20" ht="14.4" x14ac:dyDescent="0.3">
      <c r="A410" s="6"/>
      <c r="B410"/>
      <c r="C410" s="146"/>
      <c r="D410" s="145"/>
      <c r="E410"/>
      <c r="F410"/>
      <c r="G410"/>
      <c r="H410"/>
      <c r="I410" s="146"/>
      <c r="J410" s="145"/>
      <c r="K410" s="146"/>
      <c r="L410" s="145"/>
      <c r="M410"/>
      <c r="N410"/>
      <c r="O410"/>
      <c r="P410"/>
      <c r="Q410"/>
      <c r="R410"/>
      <c r="S410" s="146"/>
      <c r="T410" s="145"/>
    </row>
    <row r="411" spans="1:20" ht="14.4" x14ac:dyDescent="0.3">
      <c r="A411"/>
      <c r="B411"/>
      <c r="C411"/>
      <c r="D411"/>
      <c r="E411"/>
      <c r="F411" s="142"/>
      <c r="G411"/>
      <c r="H411" s="142"/>
      <c r="I411"/>
      <c r="J411" s="9"/>
      <c r="K411"/>
      <c r="L411"/>
      <c r="M411"/>
      <c r="N411" s="142"/>
      <c r="O411"/>
      <c r="P411" s="142"/>
      <c r="Q411"/>
      <c r="R411"/>
      <c r="S411"/>
      <c r="T411"/>
    </row>
    <row r="412" spans="1:2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0</v>
      </c>
      <c r="I412" s="103" t="s">
        <v>295</v>
      </c>
      <c r="J412" s="71">
        <v>1</v>
      </c>
      <c r="K412" s="103" t="s">
        <v>295</v>
      </c>
      <c r="L412" s="71">
        <v>0</v>
      </c>
      <c r="M412" s="103" t="s">
        <v>295</v>
      </c>
      <c r="N412" s="71">
        <v>0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</row>
    <row r="413" spans="1:20" ht="14.4" hidden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0</v>
      </c>
      <c r="I413" s="103" t="s">
        <v>296</v>
      </c>
      <c r="J413" s="71">
        <v>6</v>
      </c>
      <c r="K413" s="103" t="s">
        <v>296</v>
      </c>
      <c r="L413" s="71">
        <v>2</v>
      </c>
      <c r="M413" s="103" t="s">
        <v>296</v>
      </c>
      <c r="N413" s="71">
        <v>0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</row>
    <row r="414" spans="1:20" ht="14.4" hidden="1" x14ac:dyDescent="0.3">
      <c r="A414" s="6"/>
      <c r="B414"/>
      <c r="C414" s="103" t="s">
        <v>285</v>
      </c>
      <c r="D414" s="71">
        <v>0</v>
      </c>
      <c r="E414" s="103" t="s">
        <v>285</v>
      </c>
      <c r="F414" s="71">
        <v>0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</row>
    <row r="415" spans="1:20" ht="14.4" hidden="1" x14ac:dyDescent="0.3">
      <c r="A415"/>
      <c r="B415"/>
      <c r="C415" s="103" t="s">
        <v>284</v>
      </c>
      <c r="D415" s="71">
        <v>16</v>
      </c>
      <c r="E415" s="103" t="s">
        <v>284</v>
      </c>
      <c r="F415" s="71">
        <v>0</v>
      </c>
      <c r="G415" s="103" t="s">
        <v>284</v>
      </c>
      <c r="H415" s="71">
        <v>0</v>
      </c>
      <c r="I415" s="103" t="s">
        <v>284</v>
      </c>
      <c r="J415" s="71">
        <v>16</v>
      </c>
      <c r="K415" s="103" t="s">
        <v>284</v>
      </c>
      <c r="L415" s="71">
        <v>8</v>
      </c>
      <c r="M415" s="103" t="s">
        <v>284</v>
      </c>
      <c r="N415" s="71">
        <v>0</v>
      </c>
      <c r="O415" s="103" t="s">
        <v>284</v>
      </c>
      <c r="P415" s="71">
        <v>0</v>
      </c>
      <c r="Q415" s="103" t="s">
        <v>284</v>
      </c>
      <c r="R415" s="71">
        <v>4</v>
      </c>
      <c r="S415" s="103" t="s">
        <v>284</v>
      </c>
      <c r="T415" s="71">
        <v>8</v>
      </c>
    </row>
    <row r="416" spans="1:2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</row>
    <row r="417" spans="1:2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</row>
    <row r="418" spans="1:2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</row>
    <row r="419" spans="1:20" ht="14.4" hidden="1" x14ac:dyDescent="0.3">
      <c r="A419"/>
      <c r="B419"/>
      <c r="C419" s="71" t="s">
        <v>11</v>
      </c>
      <c r="D419" s="71">
        <v>16</v>
      </c>
      <c r="E419" s="71" t="s">
        <v>11</v>
      </c>
      <c r="F419" s="71">
        <v>0</v>
      </c>
      <c r="G419" s="71" t="s">
        <v>11</v>
      </c>
      <c r="H419" s="71">
        <v>0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</row>
    <row r="420" spans="1:20" ht="14.4" x14ac:dyDescent="0.3">
      <c r="A420" s="6" t="s">
        <v>137</v>
      </c>
      <c r="B420"/>
      <c r="C420" s="93" t="s">
        <v>15</v>
      </c>
      <c r="D420" s="71">
        <v>36</v>
      </c>
      <c r="E420" s="106" t="s">
        <v>15</v>
      </c>
      <c r="F420" s="71">
        <v>0</v>
      </c>
      <c r="G420" s="106" t="s">
        <v>15</v>
      </c>
      <c r="H420" s="71">
        <v>0</v>
      </c>
      <c r="I420" s="93" t="s">
        <v>15</v>
      </c>
      <c r="J420" s="71">
        <v>23</v>
      </c>
      <c r="K420" s="93" t="s">
        <v>15</v>
      </c>
      <c r="L420" s="71">
        <v>10</v>
      </c>
      <c r="M420" s="106" t="s">
        <v>15</v>
      </c>
      <c r="N420" s="71">
        <v>0</v>
      </c>
      <c r="O420" s="106" t="s">
        <v>15</v>
      </c>
      <c r="P420" s="71">
        <v>0</v>
      </c>
      <c r="Q420" s="106" t="s">
        <v>15</v>
      </c>
      <c r="R420" s="71">
        <v>4</v>
      </c>
      <c r="S420" s="93" t="s">
        <v>15</v>
      </c>
      <c r="T420" s="71">
        <v>10</v>
      </c>
    </row>
    <row r="421" spans="1:20" ht="14.4" hidden="1" x14ac:dyDescent="0.3">
      <c r="A421"/>
      <c r="B421"/>
      <c r="C421" s="104" t="s">
        <v>16</v>
      </c>
      <c r="D421" s="121">
        <v>0</v>
      </c>
      <c r="E421" s="109" t="s">
        <v>16</v>
      </c>
      <c r="F421" s="121">
        <v>0</v>
      </c>
      <c r="G421" s="109" t="s">
        <v>16</v>
      </c>
      <c r="H421" s="121">
        <v>0</v>
      </c>
      <c r="I421" s="104" t="s">
        <v>16</v>
      </c>
      <c r="J421" s="121">
        <v>0</v>
      </c>
      <c r="K421" s="104" t="s">
        <v>16</v>
      </c>
      <c r="L421" s="121">
        <v>0</v>
      </c>
      <c r="M421" s="109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</row>
    <row r="422" spans="1:20" ht="14.4" hidden="1" x14ac:dyDescent="0.3">
      <c r="A422"/>
      <c r="B422"/>
      <c r="C422" s="104" t="s">
        <v>10</v>
      </c>
      <c r="D422" s="121">
        <v>0</v>
      </c>
      <c r="E422" s="109" t="s">
        <v>10</v>
      </c>
      <c r="F422" s="121">
        <v>0</v>
      </c>
      <c r="G422" s="109" t="s">
        <v>10</v>
      </c>
      <c r="H422" s="121">
        <v>0</v>
      </c>
      <c r="I422" s="104" t="s">
        <v>10</v>
      </c>
      <c r="J422" s="121">
        <v>0</v>
      </c>
      <c r="K422" s="104" t="s">
        <v>10</v>
      </c>
      <c r="L422" s="121">
        <v>-2</v>
      </c>
      <c r="M422" s="109" t="s">
        <v>10</v>
      </c>
      <c r="N422" s="121">
        <v>0</v>
      </c>
      <c r="O422" s="109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</row>
    <row r="423" spans="1:20" ht="14.4" hidden="1" x14ac:dyDescent="0.3">
      <c r="A423"/>
      <c r="B423"/>
      <c r="C423" s="104" t="s">
        <v>17</v>
      </c>
      <c r="D423" s="121">
        <v>0</v>
      </c>
      <c r="E423" s="109" t="s">
        <v>17</v>
      </c>
      <c r="F423" s="121">
        <v>0</v>
      </c>
      <c r="G423" s="109" t="s">
        <v>17</v>
      </c>
      <c r="H423" s="121">
        <v>0</v>
      </c>
      <c r="I423" s="104" t="s">
        <v>17</v>
      </c>
      <c r="J423" s="121">
        <v>-3</v>
      </c>
      <c r="K423" s="104" t="s">
        <v>17</v>
      </c>
      <c r="L423" s="121">
        <v>0</v>
      </c>
      <c r="M423" s="109" t="s">
        <v>17</v>
      </c>
      <c r="N423" s="121">
        <v>0</v>
      </c>
      <c r="O423" s="109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0</v>
      </c>
    </row>
    <row r="424" spans="1:20" ht="14.4" hidden="1" x14ac:dyDescent="0.3">
      <c r="A424"/>
      <c r="B424"/>
      <c r="C424" s="104" t="s">
        <v>18</v>
      </c>
      <c r="D424" s="121">
        <v>-12</v>
      </c>
      <c r="E424" s="109" t="s">
        <v>18</v>
      </c>
      <c r="F424" s="121">
        <v>0</v>
      </c>
      <c r="G424" s="109" t="s">
        <v>18</v>
      </c>
      <c r="H424" s="121">
        <v>0</v>
      </c>
      <c r="I424" s="104" t="s">
        <v>18</v>
      </c>
      <c r="J424" s="121">
        <v>-8</v>
      </c>
      <c r="K424" s="104" t="s">
        <v>18</v>
      </c>
      <c r="L424" s="121">
        <v>-4</v>
      </c>
      <c r="M424" s="109" t="s">
        <v>18</v>
      </c>
      <c r="N424" s="121">
        <v>0</v>
      </c>
      <c r="O424" s="109" t="s">
        <v>18</v>
      </c>
      <c r="P424" s="121">
        <v>0</v>
      </c>
      <c r="Q424" s="109" t="s">
        <v>18</v>
      </c>
      <c r="R424" s="121">
        <v>-4</v>
      </c>
      <c r="S424" s="104" t="s">
        <v>18</v>
      </c>
      <c r="T424" s="121">
        <v>0</v>
      </c>
    </row>
    <row r="425" spans="1:20" ht="14.4" hidden="1" x14ac:dyDescent="0.3">
      <c r="A425"/>
      <c r="B425"/>
      <c r="C425" s="104" t="s">
        <v>19</v>
      </c>
      <c r="D425" s="121">
        <v>0</v>
      </c>
      <c r="E425" s="109" t="s">
        <v>19</v>
      </c>
      <c r="F425" s="121">
        <v>0</v>
      </c>
      <c r="G425" s="109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9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</row>
    <row r="426" spans="1:20" ht="14.4" hidden="1" x14ac:dyDescent="0.3">
      <c r="A426"/>
      <c r="B426"/>
      <c r="C426" s="104" t="s">
        <v>20</v>
      </c>
      <c r="D426" s="121">
        <v>0</v>
      </c>
      <c r="E426" s="109" t="s">
        <v>20</v>
      </c>
      <c r="F426" s="121">
        <v>0</v>
      </c>
      <c r="G426" s="109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9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</row>
    <row r="427" spans="1:20" ht="14.4" hidden="1" x14ac:dyDescent="0.3">
      <c r="A427"/>
      <c r="B427"/>
      <c r="C427" s="104" t="s">
        <v>21</v>
      </c>
      <c r="D427" s="121">
        <v>0</v>
      </c>
      <c r="E427" s="109" t="s">
        <v>21</v>
      </c>
      <c r="F427" s="121">
        <v>0</v>
      </c>
      <c r="G427" s="109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9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</row>
    <row r="428" spans="1:20" ht="14.4" hidden="1" x14ac:dyDescent="0.3">
      <c r="A428"/>
      <c r="B428"/>
      <c r="C428" s="81" t="s">
        <v>22</v>
      </c>
      <c r="D428" s="121">
        <v>-48</v>
      </c>
      <c r="E428" s="108" t="s">
        <v>22</v>
      </c>
      <c r="F428" s="121">
        <v>0</v>
      </c>
      <c r="G428" s="108" t="s">
        <v>22</v>
      </c>
      <c r="H428" s="121">
        <v>0</v>
      </c>
      <c r="I428" s="81" t="s">
        <v>22</v>
      </c>
      <c r="J428" s="121">
        <v>-32</v>
      </c>
      <c r="K428" s="81" t="s">
        <v>22</v>
      </c>
      <c r="L428" s="121">
        <v>-8</v>
      </c>
      <c r="M428" s="108" t="s">
        <v>22</v>
      </c>
      <c r="N428" s="121">
        <v>0</v>
      </c>
      <c r="O428" s="108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-16</v>
      </c>
    </row>
    <row r="429" spans="1:20" ht="14.4" x14ac:dyDescent="0.3">
      <c r="A429"/>
      <c r="B429"/>
      <c r="C429" s="93" t="s">
        <v>23</v>
      </c>
      <c r="D429" s="71">
        <v>-60</v>
      </c>
      <c r="E429" s="106" t="s">
        <v>23</v>
      </c>
      <c r="F429" s="71">
        <v>0</v>
      </c>
      <c r="G429" s="106" t="s">
        <v>23</v>
      </c>
      <c r="H429" s="71">
        <v>0</v>
      </c>
      <c r="I429" s="93" t="s">
        <v>23</v>
      </c>
      <c r="J429" s="71">
        <v>-43</v>
      </c>
      <c r="K429" s="93" t="s">
        <v>23</v>
      </c>
      <c r="L429" s="71">
        <v>-14</v>
      </c>
      <c r="M429" s="106" t="s">
        <v>23</v>
      </c>
      <c r="N429" s="71">
        <v>0</v>
      </c>
      <c r="O429" s="106" t="s">
        <v>23</v>
      </c>
      <c r="P429" s="71">
        <v>0</v>
      </c>
      <c r="Q429" s="106" t="s">
        <v>23</v>
      </c>
      <c r="R429" s="71">
        <v>-4</v>
      </c>
      <c r="S429" s="93" t="s">
        <v>23</v>
      </c>
      <c r="T429" s="71">
        <v>-16</v>
      </c>
    </row>
    <row r="430" spans="1:20" ht="14.4" x14ac:dyDescent="0.3">
      <c r="A430"/>
      <c r="B430"/>
      <c r="C430" s="105" t="s">
        <v>24</v>
      </c>
      <c r="D430" s="12">
        <v>44</v>
      </c>
      <c r="E430" s="105" t="s">
        <v>24</v>
      </c>
      <c r="F430" s="122">
        <v>0</v>
      </c>
      <c r="G430" s="105" t="s">
        <v>24</v>
      </c>
      <c r="H430" s="122">
        <v>0</v>
      </c>
      <c r="I430" s="105" t="s">
        <v>24</v>
      </c>
      <c r="J430" s="12">
        <v>6</v>
      </c>
      <c r="K430" s="105" t="s">
        <v>24</v>
      </c>
      <c r="L430" s="12">
        <v>-4</v>
      </c>
      <c r="M430" s="105" t="s">
        <v>24</v>
      </c>
      <c r="N430" s="122">
        <v>0</v>
      </c>
      <c r="O430" s="105" t="s">
        <v>24</v>
      </c>
      <c r="P430" s="122">
        <v>0</v>
      </c>
      <c r="Q430" s="105" t="s">
        <v>24</v>
      </c>
      <c r="R430" s="12">
        <v>0</v>
      </c>
      <c r="S430" s="105" t="s">
        <v>24</v>
      </c>
      <c r="T430" s="12">
        <v>2</v>
      </c>
    </row>
    <row r="431" spans="1:20" ht="14.4" x14ac:dyDescent="0.3">
      <c r="A431" s="30"/>
      <c r="B431"/>
      <c r="C431" s="30"/>
      <c r="D431" s="30"/>
      <c r="E431" s="30"/>
      <c r="F431" s="30"/>
      <c r="G431"/>
      <c r="H431"/>
      <c r="I431" s="30"/>
      <c r="J431" s="30"/>
      <c r="K431"/>
      <c r="L431"/>
      <c r="M431"/>
      <c r="N431"/>
      <c r="O431"/>
      <c r="P431"/>
      <c r="Q431"/>
      <c r="R431"/>
      <c r="S431" s="30"/>
      <c r="T431" s="30"/>
    </row>
    <row r="432" spans="1:20" ht="14.4" x14ac:dyDescent="0.3">
      <c r="A432"/>
      <c r="B432"/>
      <c r="C432"/>
      <c r="D432" s="9"/>
      <c r="E432" s="9"/>
      <c r="F432" s="9"/>
      <c r="G432" s="119"/>
      <c r="H432" s="119"/>
      <c r="I432" s="131" t="s">
        <v>90</v>
      </c>
      <c r="J432" s="81">
        <v>20</v>
      </c>
      <c r="K432" s="119"/>
      <c r="L432" s="119"/>
      <c r="M432" s="119"/>
      <c r="N432" s="119"/>
      <c r="O432" s="119"/>
      <c r="P432" s="119"/>
      <c r="Q432" s="119"/>
      <c r="R432" s="119"/>
      <c r="S432" s="30"/>
      <c r="T432" s="30"/>
    </row>
    <row r="433" spans="1:20" ht="14.4" x14ac:dyDescent="0.3">
      <c r="A433"/>
      <c r="B433"/>
      <c r="C433" s="21"/>
      <c r="D433" s="24"/>
      <c r="E433" s="120"/>
      <c r="F433" s="120"/>
      <c r="G433" s="119"/>
      <c r="H433" s="119"/>
      <c r="I433" t="s">
        <v>508</v>
      </c>
      <c r="J433" s="24">
        <v>0</v>
      </c>
      <c r="K433" s="119"/>
      <c r="L433" s="119"/>
      <c r="M433" s="119"/>
      <c r="N433" s="119"/>
      <c r="O433" s="119"/>
      <c r="P433" s="119"/>
      <c r="Q433" s="119"/>
      <c r="R433" s="119"/>
      <c r="S433" s="12" t="s">
        <v>281</v>
      </c>
      <c r="T433" s="71">
        <v>25</v>
      </c>
    </row>
    <row r="434" spans="1:20" ht="14.4" x14ac:dyDescent="0.3">
      <c r="A434"/>
      <c r="B434"/>
      <c r="C434" s="120"/>
      <c r="D434" s="120"/>
      <c r="E434" s="120"/>
      <c r="F434" s="120"/>
      <c r="G434" s="119"/>
      <c r="H434" s="119"/>
      <c r="I434"/>
      <c r="J434"/>
      <c r="K434" s="119"/>
      <c r="L434" s="119"/>
      <c r="M434" s="119"/>
      <c r="N434" s="119"/>
      <c r="O434" s="119"/>
      <c r="P434" s="119"/>
      <c r="Q434" s="119"/>
      <c r="R434" s="119"/>
      <c r="S434" s="3" t="s">
        <v>297</v>
      </c>
      <c r="T434" s="12">
        <v>1</v>
      </c>
    </row>
    <row r="435" spans="1:20" ht="14.4" x14ac:dyDescent="0.3">
      <c r="A435"/>
      <c r="B435"/>
      <c r="C435" s="120"/>
      <c r="D435" s="120"/>
      <c r="E435" s="120"/>
      <c r="F435" s="120"/>
      <c r="G435" s="119"/>
      <c r="H435" s="119"/>
      <c r="I435"/>
      <c r="J435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</row>
    <row r="436" spans="1:20" ht="14.4" x14ac:dyDescent="0.3">
      <c r="A436"/>
      <c r="B436"/>
      <c r="C436" s="120"/>
      <c r="D436" s="120"/>
      <c r="E436" s="120"/>
      <c r="F436" s="120"/>
      <c r="G436" s="119"/>
      <c r="H436" s="119"/>
      <c r="I436"/>
      <c r="J436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</row>
    <row r="437" spans="1:20" ht="14.4" x14ac:dyDescent="0.3">
      <c r="A437"/>
      <c r="B437"/>
      <c r="C437" s="120"/>
      <c r="D437" s="120"/>
      <c r="E437" s="120"/>
      <c r="F437" s="120"/>
      <c r="G437" s="119"/>
      <c r="H437" s="119"/>
      <c r="I437"/>
      <c r="J437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</row>
    <row r="438" spans="1:20" ht="14.4" x14ac:dyDescent="0.3">
      <c r="A438"/>
      <c r="B438"/>
      <c r="C438" s="25"/>
      <c r="D438" s="25"/>
      <c r="E438" s="25"/>
      <c r="F438" s="25"/>
      <c r="G438" s="119"/>
      <c r="H438" s="119"/>
      <c r="I438"/>
      <c r="J438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</row>
    <row r="439" spans="1:20" ht="14.4" x14ac:dyDescent="0.3">
      <c r="A439"/>
      <c r="B439"/>
      <c r="C439" s="120"/>
      <c r="D439" s="120"/>
      <c r="E439" s="120"/>
      <c r="F439" s="120"/>
      <c r="G439" s="119"/>
      <c r="H439" s="119"/>
      <c r="I439"/>
      <c r="J43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</row>
    <row r="440" spans="1:20" ht="14.4" x14ac:dyDescent="0.3">
      <c r="A440"/>
      <c r="B440"/>
      <c r="C440" s="120"/>
      <c r="D440" s="120"/>
      <c r="E440" s="120"/>
      <c r="F440" s="120"/>
      <c r="G440" s="119"/>
      <c r="H440" s="119"/>
      <c r="I440"/>
      <c r="J440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</row>
    <row r="441" spans="1:20" ht="14.4" x14ac:dyDescent="0.3">
      <c r="A441"/>
      <c r="B441"/>
      <c r="C441" s="119"/>
      <c r="D441" s="119"/>
      <c r="E441" s="119"/>
      <c r="F441" s="119"/>
      <c r="G441" s="119"/>
      <c r="H441" s="119"/>
      <c r="I441"/>
      <c r="J441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</row>
    <row r="442" spans="1:20" ht="14.4" x14ac:dyDescent="0.3">
      <c r="A442"/>
      <c r="B442"/>
      <c r="C442" s="119"/>
      <c r="D442" s="119"/>
      <c r="E442" s="119"/>
      <c r="F442" s="119"/>
      <c r="G442" s="119"/>
      <c r="H442" s="119"/>
      <c r="I442"/>
      <c r="J442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</row>
    <row r="443" spans="1:20" ht="14.4" x14ac:dyDescent="0.3">
      <c r="A443"/>
      <c r="B443"/>
      <c r="C443" s="119"/>
      <c r="D443" s="119"/>
      <c r="E443" s="119"/>
      <c r="F443" s="119"/>
      <c r="G443" s="119"/>
      <c r="H443" s="119"/>
      <c r="I443"/>
      <c r="J443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</row>
    <row r="444" spans="1:20" ht="14.4" x14ac:dyDescent="0.3">
      <c r="A444"/>
      <c r="B444"/>
      <c r="C444" s="119"/>
      <c r="D444" s="119"/>
      <c r="E444" s="119"/>
      <c r="F444" s="119"/>
      <c r="G444" s="119"/>
      <c r="H444" s="119"/>
      <c r="I444"/>
      <c r="J444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</row>
    <row r="445" spans="1:20" ht="14.4" x14ac:dyDescent="0.3">
      <c r="A445"/>
      <c r="B445"/>
      <c r="C445" s="119"/>
      <c r="D445" s="119"/>
      <c r="E445" s="119"/>
      <c r="F445" s="119"/>
      <c r="G445" s="119"/>
      <c r="H445" s="119"/>
      <c r="I445"/>
      <c r="J445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</row>
    <row r="446" spans="1:20" ht="14.4" x14ac:dyDescent="0.3">
      <c r="A446"/>
      <c r="B446"/>
      <c r="C446" s="119"/>
      <c r="D446" s="119"/>
      <c r="E446" s="119"/>
      <c r="F446" s="119"/>
      <c r="G446" s="119"/>
      <c r="H446" s="119"/>
      <c r="I446"/>
      <c r="J446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</row>
    <row r="447" spans="1:20" ht="14.4" x14ac:dyDescent="0.3">
      <c r="A447"/>
      <c r="B447"/>
      <c r="C447" s="119"/>
      <c r="D447" s="119"/>
      <c r="E447" s="119"/>
      <c r="F447" s="119"/>
      <c r="G447" s="119"/>
      <c r="H447" s="119"/>
      <c r="I447"/>
      <c r="J447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</row>
    <row r="448" spans="1:20" ht="14.4" x14ac:dyDescent="0.3">
      <c r="A448"/>
      <c r="B448"/>
      <c r="C448" s="119"/>
      <c r="D448" s="119"/>
      <c r="E448" s="119"/>
      <c r="F448" s="119"/>
      <c r="G448" s="119"/>
      <c r="H448" s="119"/>
      <c r="I448"/>
      <c r="J448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</row>
    <row r="449" spans="1:20" ht="14.4" x14ac:dyDescent="0.3">
      <c r="A449"/>
      <c r="B449"/>
      <c r="C449" s="119"/>
      <c r="D449" s="119"/>
      <c r="E449" s="119"/>
      <c r="F449" s="119"/>
      <c r="G449" s="119"/>
      <c r="H449" s="119"/>
      <c r="I449"/>
      <c r="J44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</row>
    <row r="450" spans="1:20" ht="14.4" x14ac:dyDescent="0.3">
      <c r="A450"/>
      <c r="B450"/>
      <c r="C450" s="119"/>
      <c r="D450" s="119"/>
      <c r="E450" s="119"/>
      <c r="F450" s="119"/>
      <c r="G450" s="119"/>
      <c r="H450" s="119"/>
      <c r="I450"/>
      <c r="J450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</row>
  </sheetData>
  <sheetProtection algorithmName="SHA-512" hashValue="7gnw64FoF4OQyAq80mO/PUiWOP+lhprIntqUwx/IVJdVvzV/EVetm3688daIdCXrrTwqLHXhaQd0Svkj0L2dTQ==" saltValue="LmtkXt5hk/6nhvh25CbRdQ==" spinCount="100000" sheet="1" objects="1" scenarios="1" formatRows="0"/>
  <mergeCells count="33">
    <mergeCell ref="A85:A92"/>
    <mergeCell ref="A110:A118"/>
    <mergeCell ref="A1:E2"/>
    <mergeCell ref="F1:J1"/>
    <mergeCell ref="F2:J2"/>
    <mergeCell ref="D4:G4"/>
    <mergeCell ref="J4:O4"/>
    <mergeCell ref="D7:G7"/>
    <mergeCell ref="J7:O7"/>
    <mergeCell ref="O10:P10"/>
    <mergeCell ref="C9:D9"/>
    <mergeCell ref="E9:F9"/>
    <mergeCell ref="E10:F10"/>
    <mergeCell ref="C10:D10"/>
    <mergeCell ref="G10:H10"/>
    <mergeCell ref="I10:J10"/>
    <mergeCell ref="G9:H9"/>
    <mergeCell ref="I9:J9"/>
    <mergeCell ref="K9:L9"/>
    <mergeCell ref="M9:N9"/>
    <mergeCell ref="O9:P9"/>
    <mergeCell ref="D5:G5"/>
    <mergeCell ref="J5:O5"/>
    <mergeCell ref="Q5:S5"/>
    <mergeCell ref="D6:G6"/>
    <mergeCell ref="J6:O6"/>
    <mergeCell ref="M10:N10"/>
    <mergeCell ref="K10:L10"/>
    <mergeCell ref="Q10:R10"/>
    <mergeCell ref="S10:T10"/>
    <mergeCell ref="Q4:S4"/>
    <mergeCell ref="Q9:R9"/>
    <mergeCell ref="S9:T9"/>
  </mergeCells>
  <conditionalFormatting sqref="C405:J408">
    <cfRule type="cellIs" dxfId="243" priority="1" operator="lessThan">
      <formula>0</formula>
    </cfRule>
  </conditionalFormatting>
  <conditionalFormatting sqref="D430">
    <cfRule type="cellIs" dxfId="242" priority="2" operator="notBetween">
      <formula>-8</formula>
      <formula>80</formula>
    </cfRule>
  </conditionalFormatting>
  <conditionalFormatting sqref="F430 H430">
    <cfRule type="cellIs" dxfId="241" priority="12" operator="notBetween">
      <formula>-8</formula>
      <formula>24</formula>
    </cfRule>
  </conditionalFormatting>
  <conditionalFormatting sqref="J430">
    <cfRule type="cellIs" dxfId="240" priority="8" operator="notBetween">
      <formula>-8</formula>
      <formula>80</formula>
    </cfRule>
  </conditionalFormatting>
  <conditionalFormatting sqref="K405:L406 K408:L408">
    <cfRule type="cellIs" dxfId="239" priority="5" operator="lessThan">
      <formula>0</formula>
    </cfRule>
  </conditionalFormatting>
  <conditionalFormatting sqref="L407">
    <cfRule type="cellIs" dxfId="238" priority="6" operator="lessThan">
      <formula>0</formula>
    </cfRule>
  </conditionalFormatting>
  <conditionalFormatting sqref="L430">
    <cfRule type="cellIs" dxfId="237" priority="7" operator="notBetween">
      <formula>-8</formula>
      <formula>80</formula>
    </cfRule>
  </conditionalFormatting>
  <conditionalFormatting sqref="M405:T408">
    <cfRule type="cellIs" dxfId="236" priority="3" operator="lessThan">
      <formula>0</formula>
    </cfRule>
  </conditionalFormatting>
  <conditionalFormatting sqref="N430 P430">
    <cfRule type="cellIs" dxfId="235" priority="11" operator="notBetween">
      <formula>-8</formula>
      <formula>24</formula>
    </cfRule>
  </conditionalFormatting>
  <conditionalFormatting sqref="R430">
    <cfRule type="cellIs" dxfId="234" priority="9" operator="lessThan">
      <formula>-9</formula>
    </cfRule>
    <cfRule type="cellIs" dxfId="233" priority="10" operator="notBetween">
      <formula>-8</formula>
      <formula>80</formula>
    </cfRule>
  </conditionalFormatting>
  <conditionalFormatting sqref="T430">
    <cfRule type="cellIs" dxfId="232" priority="4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513F-38E4-4144-89CF-F4F38416DF90}">
  <sheetPr codeName="Feuil8">
    <tabColor theme="4"/>
  </sheetPr>
  <dimension ref="A1:S450"/>
  <sheetViews>
    <sheetView showGridLines="0" workbookViewId="0">
      <pane ySplit="10" topLeftCell="A259" activePane="bottomLeft" state="frozen"/>
      <selection pane="bottomLeft" activeCell="B259" sqref="B259"/>
    </sheetView>
  </sheetViews>
  <sheetFormatPr baseColWidth="10" defaultRowHeight="14.4" outlineLevelRow="1" x14ac:dyDescent="0.3"/>
  <cols>
    <col min="1" max="2" width="7.5546875" customWidth="1"/>
    <col min="3" max="8" width="9" customWidth="1"/>
    <col min="9" max="21" width="7.5546875" customWidth="1"/>
  </cols>
  <sheetData>
    <row r="1" spans="1:19" ht="21" customHeight="1" outlineLevel="1" x14ac:dyDescent="0.3">
      <c r="A1" s="383" t="s">
        <v>709</v>
      </c>
      <c r="B1" s="384"/>
      <c r="C1" s="384"/>
      <c r="D1" s="384"/>
      <c r="E1" s="385"/>
      <c r="F1" s="349" t="s">
        <v>269</v>
      </c>
      <c r="G1" s="350"/>
      <c r="H1" s="350"/>
      <c r="I1" s="350"/>
      <c r="J1" s="351"/>
    </row>
    <row r="2" spans="1:19" ht="15" outlineLevel="1" thickBot="1" x14ac:dyDescent="0.35">
      <c r="A2" s="386"/>
      <c r="B2" s="387"/>
      <c r="C2" s="387"/>
      <c r="D2" s="387"/>
      <c r="E2" s="388"/>
      <c r="F2" s="355">
        <f>Shift1!O2</f>
        <v>46287.657523148147</v>
      </c>
      <c r="G2" s="356"/>
      <c r="H2" s="356"/>
      <c r="I2" s="356"/>
      <c r="J2" s="357"/>
    </row>
    <row r="3" spans="1:19" ht="21" outlineLevel="1" x14ac:dyDescent="0.4">
      <c r="A3" s="125"/>
      <c r="B3" s="1"/>
      <c r="C3" s="126"/>
      <c r="D3" s="127"/>
      <c r="E3" s="125"/>
      <c r="F3" s="125"/>
      <c r="G3" s="125"/>
      <c r="H3" s="125"/>
    </row>
    <row r="4" spans="1:19" outlineLevel="1" x14ac:dyDescent="0.3">
      <c r="A4" s="128"/>
      <c r="B4" s="1"/>
      <c r="C4" s="95" t="s">
        <v>85</v>
      </c>
      <c r="D4" s="293" t="s">
        <v>107</v>
      </c>
      <c r="E4" s="294"/>
      <c r="F4" s="294"/>
      <c r="G4" s="295"/>
      <c r="H4" s="17"/>
      <c r="I4" s="4" t="s">
        <v>108</v>
      </c>
      <c r="J4" s="389" t="s">
        <v>109</v>
      </c>
      <c r="K4" s="390"/>
      <c r="L4" s="390"/>
      <c r="M4" s="390"/>
      <c r="N4" s="390"/>
      <c r="O4" s="391"/>
      <c r="P4" s="96" t="s">
        <v>90</v>
      </c>
      <c r="Q4" s="293" t="s">
        <v>110</v>
      </c>
      <c r="R4" s="294"/>
      <c r="S4" s="295"/>
    </row>
    <row r="5" spans="1:19" outlineLevel="1" x14ac:dyDescent="0.3">
      <c r="A5" s="1"/>
      <c r="B5" s="1"/>
      <c r="C5" s="5" t="s">
        <v>87</v>
      </c>
      <c r="D5" s="293" t="s">
        <v>111</v>
      </c>
      <c r="E5" s="294"/>
      <c r="F5" s="294"/>
      <c r="G5" s="295"/>
      <c r="H5" s="17"/>
      <c r="I5" s="5" t="s">
        <v>86</v>
      </c>
      <c r="J5" s="380" t="s">
        <v>112</v>
      </c>
      <c r="K5" s="381"/>
      <c r="L5" s="381"/>
      <c r="M5" s="381"/>
      <c r="N5" s="381"/>
      <c r="O5" s="382"/>
      <c r="P5" s="96" t="s">
        <v>113</v>
      </c>
      <c r="Q5" s="293" t="s">
        <v>114</v>
      </c>
      <c r="R5" s="294"/>
      <c r="S5" s="295"/>
    </row>
    <row r="6" spans="1:19" outlineLevel="1" x14ac:dyDescent="0.3">
      <c r="A6" s="1"/>
      <c r="B6" s="1"/>
      <c r="C6" s="5" t="s">
        <v>89</v>
      </c>
      <c r="D6" s="293" t="s">
        <v>115</v>
      </c>
      <c r="E6" s="294"/>
      <c r="F6" s="294"/>
      <c r="G6" s="295"/>
      <c r="H6" s="17"/>
      <c r="I6" s="95" t="s">
        <v>116</v>
      </c>
      <c r="J6" s="380" t="s">
        <v>117</v>
      </c>
      <c r="K6" s="381"/>
      <c r="L6" s="381"/>
      <c r="M6" s="381"/>
      <c r="N6" s="381"/>
      <c r="O6" s="382"/>
      <c r="P6" s="17"/>
      <c r="Q6" s="17"/>
      <c r="R6" s="17"/>
      <c r="S6" s="17"/>
    </row>
    <row r="7" spans="1:19" outlineLevel="1" x14ac:dyDescent="0.3">
      <c r="A7" s="1"/>
      <c r="B7" s="1"/>
      <c r="C7" s="5" t="s">
        <v>88</v>
      </c>
      <c r="D7" s="293" t="s">
        <v>118</v>
      </c>
      <c r="E7" s="294"/>
      <c r="F7" s="294"/>
      <c r="G7" s="295"/>
      <c r="H7" s="17"/>
      <c r="I7" s="95" t="s">
        <v>91</v>
      </c>
      <c r="J7" s="380" t="s">
        <v>119</v>
      </c>
      <c r="K7" s="381"/>
      <c r="L7" s="381"/>
      <c r="M7" s="381"/>
      <c r="N7" s="381"/>
      <c r="O7" s="382"/>
      <c r="P7" s="17"/>
      <c r="Q7" s="17"/>
      <c r="R7" s="17"/>
      <c r="S7" s="17"/>
    </row>
    <row r="8" spans="1:19" outlineLevel="1" x14ac:dyDescent="0.3">
      <c r="D8" s="9"/>
    </row>
    <row r="9" spans="1:19" x14ac:dyDescent="0.3">
      <c r="A9" s="1"/>
      <c r="B9" s="24"/>
    </row>
    <row r="10" spans="1:19" x14ac:dyDescent="0.3">
      <c r="A10" s="1"/>
      <c r="B10" s="24"/>
      <c r="C10" s="300" t="s">
        <v>268</v>
      </c>
      <c r="D10" s="301"/>
      <c r="E10" s="300" t="s">
        <v>66</v>
      </c>
      <c r="F10" s="301"/>
      <c r="G10" s="300"/>
      <c r="H10" s="301"/>
    </row>
    <row r="11" spans="1:19" x14ac:dyDescent="0.3">
      <c r="A11" s="15"/>
      <c r="B11" s="86">
        <v>1</v>
      </c>
      <c r="C11" s="86" t="s">
        <v>276</v>
      </c>
      <c r="D11" s="147"/>
      <c r="E11" s="86" t="s">
        <v>278</v>
      </c>
      <c r="F11" s="147"/>
      <c r="G11" s="86"/>
      <c r="H11" s="147"/>
      <c r="J11" s="132"/>
    </row>
    <row r="12" spans="1:19" x14ac:dyDescent="0.3">
      <c r="A12" s="1"/>
      <c r="B12" s="85">
        <v>2</v>
      </c>
      <c r="C12" s="85" t="s">
        <v>276</v>
      </c>
      <c r="D12" s="148" t="s">
        <v>516</v>
      </c>
      <c r="E12" s="85" t="s">
        <v>278</v>
      </c>
      <c r="F12" s="148"/>
      <c r="G12" s="85"/>
      <c r="H12" s="148"/>
      <c r="J12" s="132"/>
    </row>
    <row r="13" spans="1:19" x14ac:dyDescent="0.3">
      <c r="A13" s="2" t="s">
        <v>93</v>
      </c>
      <c r="B13" s="232">
        <v>3</v>
      </c>
      <c r="C13" s="232" t="s">
        <v>278</v>
      </c>
      <c r="D13" s="147"/>
      <c r="E13" s="232" t="s">
        <v>276</v>
      </c>
      <c r="F13" s="147" t="s">
        <v>282</v>
      </c>
      <c r="G13" s="232"/>
      <c r="H13" s="147"/>
      <c r="J13" s="132"/>
    </row>
    <row r="14" spans="1:19" x14ac:dyDescent="0.3">
      <c r="A14" s="2" t="s">
        <v>94</v>
      </c>
      <c r="B14" s="19">
        <v>4</v>
      </c>
      <c r="C14" s="19" t="s">
        <v>278</v>
      </c>
      <c r="D14" s="149"/>
      <c r="E14" s="19" t="s">
        <v>276</v>
      </c>
      <c r="F14" s="149"/>
      <c r="G14" s="19"/>
      <c r="H14" s="149"/>
      <c r="J14" s="132"/>
    </row>
    <row r="15" spans="1:19" x14ac:dyDescent="0.3">
      <c r="A15" s="2" t="s">
        <v>82</v>
      </c>
      <c r="B15" s="233">
        <v>5</v>
      </c>
      <c r="C15" s="233" t="s">
        <v>276</v>
      </c>
      <c r="D15" s="148" t="s">
        <v>90</v>
      </c>
      <c r="E15" s="233" t="s">
        <v>276</v>
      </c>
      <c r="F15" s="148"/>
      <c r="G15" s="233"/>
      <c r="H15" s="148"/>
      <c r="J15" s="135"/>
    </row>
    <row r="16" spans="1:19" x14ac:dyDescent="0.3">
      <c r="A16" s="2" t="s">
        <v>95</v>
      </c>
      <c r="B16" s="85">
        <v>6</v>
      </c>
      <c r="C16" s="85" t="s">
        <v>276</v>
      </c>
      <c r="D16" s="148" t="s">
        <v>494</v>
      </c>
      <c r="E16" s="85" t="s">
        <v>276</v>
      </c>
      <c r="F16" s="148"/>
      <c r="G16" s="85"/>
      <c r="H16" s="148"/>
      <c r="J16" s="132"/>
    </row>
    <row r="17" spans="1:10" x14ac:dyDescent="0.3">
      <c r="A17" s="2" t="s">
        <v>96</v>
      </c>
      <c r="B17" s="85">
        <v>7</v>
      </c>
      <c r="C17" s="85" t="s">
        <v>276</v>
      </c>
      <c r="D17" s="148" t="s">
        <v>494</v>
      </c>
      <c r="E17" s="85" t="s">
        <v>276</v>
      </c>
      <c r="F17" s="148" t="s">
        <v>526</v>
      </c>
      <c r="G17" s="85"/>
      <c r="H17" s="148"/>
      <c r="J17" s="132"/>
    </row>
    <row r="18" spans="1:10" x14ac:dyDescent="0.3">
      <c r="A18" s="2" t="s">
        <v>97</v>
      </c>
      <c r="B18" s="85">
        <v>8</v>
      </c>
      <c r="C18" s="85" t="s">
        <v>278</v>
      </c>
      <c r="D18" s="148"/>
      <c r="E18" s="85" t="s">
        <v>276</v>
      </c>
      <c r="F18" s="148"/>
      <c r="G18" s="85"/>
      <c r="H18" s="148"/>
      <c r="J18" s="132"/>
    </row>
    <row r="19" spans="1:10" x14ac:dyDescent="0.3">
      <c r="A19" s="2" t="s">
        <v>86</v>
      </c>
      <c r="B19" s="85">
        <v>9</v>
      </c>
      <c r="C19" s="85" t="s">
        <v>278</v>
      </c>
      <c r="D19" s="148"/>
      <c r="E19" s="85" t="s">
        <v>276</v>
      </c>
      <c r="F19" s="148"/>
      <c r="G19" s="85"/>
      <c r="H19" s="148"/>
      <c r="J19" s="132"/>
    </row>
    <row r="20" spans="1:10" x14ac:dyDescent="0.3">
      <c r="A20" s="1"/>
      <c r="B20" s="232">
        <v>10</v>
      </c>
      <c r="C20" s="232" t="s">
        <v>276</v>
      </c>
      <c r="D20" s="147"/>
      <c r="E20" s="232" t="s">
        <v>278</v>
      </c>
      <c r="F20" s="147"/>
      <c r="G20" s="232"/>
      <c r="H20" s="147"/>
      <c r="J20" s="132"/>
    </row>
    <row r="21" spans="1:10" x14ac:dyDescent="0.3">
      <c r="A21" s="1"/>
      <c r="B21" s="19">
        <v>11</v>
      </c>
      <c r="C21" s="19" t="s">
        <v>276</v>
      </c>
      <c r="D21" s="149"/>
      <c r="E21" s="19" t="s">
        <v>278</v>
      </c>
      <c r="F21" s="149"/>
      <c r="G21" s="19"/>
      <c r="H21" s="149"/>
      <c r="J21" s="132"/>
    </row>
    <row r="22" spans="1:10" x14ac:dyDescent="0.3">
      <c r="A22" s="1"/>
      <c r="B22" s="233">
        <v>12</v>
      </c>
      <c r="C22" s="233" t="s">
        <v>276</v>
      </c>
      <c r="D22" s="148" t="s">
        <v>84</v>
      </c>
      <c r="E22" s="233" t="s">
        <v>276</v>
      </c>
      <c r="F22" s="148" t="s">
        <v>84</v>
      </c>
      <c r="G22" s="233"/>
      <c r="H22" s="148"/>
      <c r="J22" s="132"/>
    </row>
    <row r="23" spans="1:10" x14ac:dyDescent="0.3">
      <c r="A23" s="1"/>
      <c r="B23" s="85">
        <v>13</v>
      </c>
      <c r="C23" s="85" t="s">
        <v>276</v>
      </c>
      <c r="D23" s="148"/>
      <c r="E23" s="85" t="s">
        <v>276</v>
      </c>
      <c r="F23" s="148"/>
      <c r="G23" s="85"/>
      <c r="H23" s="148"/>
      <c r="J23" s="132"/>
    </row>
    <row r="24" spans="1:10" x14ac:dyDescent="0.3">
      <c r="A24" s="2">
        <v>2</v>
      </c>
      <c r="B24" s="85">
        <v>14</v>
      </c>
      <c r="C24" s="85" t="s">
        <v>276</v>
      </c>
      <c r="D24" s="148" t="s">
        <v>84</v>
      </c>
      <c r="E24" s="85" t="s">
        <v>276</v>
      </c>
      <c r="F24" s="148"/>
      <c r="G24" s="85"/>
      <c r="H24" s="148"/>
      <c r="J24" s="132"/>
    </row>
    <row r="25" spans="1:10" x14ac:dyDescent="0.3">
      <c r="A25" s="2">
        <v>0</v>
      </c>
      <c r="B25" s="85">
        <v>15</v>
      </c>
      <c r="C25" s="85" t="s">
        <v>276</v>
      </c>
      <c r="D25" s="148" t="s">
        <v>556</v>
      </c>
      <c r="E25" s="85" t="s">
        <v>278</v>
      </c>
      <c r="F25" s="148"/>
      <c r="G25" s="85"/>
      <c r="H25" s="148"/>
      <c r="J25" s="132"/>
    </row>
    <row r="26" spans="1:10" x14ac:dyDescent="0.3">
      <c r="A26" s="2">
        <v>2</v>
      </c>
      <c r="B26" s="85">
        <v>16</v>
      </c>
      <c r="C26" s="85" t="s">
        <v>276</v>
      </c>
      <c r="D26" s="148"/>
      <c r="E26" s="85" t="s">
        <v>278</v>
      </c>
      <c r="F26" s="148"/>
      <c r="G26" s="85"/>
      <c r="H26" s="148"/>
      <c r="J26" s="132"/>
    </row>
    <row r="27" spans="1:10" x14ac:dyDescent="0.3">
      <c r="A27" s="2">
        <v>6</v>
      </c>
      <c r="B27" s="232">
        <v>17</v>
      </c>
      <c r="C27" s="232" t="s">
        <v>278</v>
      </c>
      <c r="D27" s="147"/>
      <c r="E27" s="232" t="s">
        <v>276</v>
      </c>
      <c r="F27" s="147"/>
      <c r="G27" s="232"/>
      <c r="H27" s="147"/>
      <c r="J27" s="132"/>
    </row>
    <row r="28" spans="1:10" x14ac:dyDescent="0.3">
      <c r="A28" s="1"/>
      <c r="B28" s="19">
        <v>18</v>
      </c>
      <c r="C28" s="19" t="s">
        <v>278</v>
      </c>
      <c r="D28" s="149"/>
      <c r="E28" s="19" t="s">
        <v>276</v>
      </c>
      <c r="F28" s="149"/>
      <c r="G28" s="19"/>
      <c r="H28" s="149"/>
      <c r="J28" s="132"/>
    </row>
    <row r="29" spans="1:10" x14ac:dyDescent="0.3">
      <c r="A29" s="1"/>
      <c r="B29" s="233">
        <v>19</v>
      </c>
      <c r="C29" s="233" t="s">
        <v>276</v>
      </c>
      <c r="D29" s="148" t="s">
        <v>90</v>
      </c>
      <c r="E29" s="233" t="s">
        <v>276</v>
      </c>
      <c r="F29" s="148" t="s">
        <v>296</v>
      </c>
      <c r="G29" s="233"/>
      <c r="H29" s="148"/>
      <c r="J29" s="132"/>
    </row>
    <row r="30" spans="1:10" x14ac:dyDescent="0.3">
      <c r="A30" s="1"/>
      <c r="B30" s="85">
        <v>20</v>
      </c>
      <c r="C30" s="85" t="s">
        <v>276</v>
      </c>
      <c r="D30" s="148"/>
      <c r="E30" s="85" t="s">
        <v>276</v>
      </c>
      <c r="F30" s="148" t="s">
        <v>542</v>
      </c>
      <c r="G30" s="85"/>
      <c r="H30" s="148"/>
      <c r="J30" s="132"/>
    </row>
    <row r="31" spans="1:10" x14ac:dyDescent="0.3">
      <c r="A31" s="1"/>
      <c r="B31" s="85">
        <v>21</v>
      </c>
      <c r="C31" s="85" t="s">
        <v>276</v>
      </c>
      <c r="D31" s="148" t="s">
        <v>84</v>
      </c>
      <c r="E31" s="85" t="s">
        <v>276</v>
      </c>
      <c r="F31" s="148"/>
      <c r="G31" s="85"/>
      <c r="H31" s="148"/>
      <c r="J31" s="132"/>
    </row>
    <row r="32" spans="1:10" x14ac:dyDescent="0.3">
      <c r="A32" s="1"/>
      <c r="B32" s="85">
        <v>22</v>
      </c>
      <c r="C32" s="85" t="s">
        <v>278</v>
      </c>
      <c r="D32" s="148"/>
      <c r="E32" s="85" t="s">
        <v>276</v>
      </c>
      <c r="F32" s="148"/>
      <c r="G32" s="85"/>
      <c r="H32" s="148"/>
      <c r="J32" s="132"/>
    </row>
    <row r="33" spans="1:10" x14ac:dyDescent="0.3">
      <c r="A33" s="1"/>
      <c r="B33" s="85">
        <v>23</v>
      </c>
      <c r="C33" s="85" t="s">
        <v>278</v>
      </c>
      <c r="D33" s="148"/>
      <c r="E33" s="85" t="s">
        <v>276</v>
      </c>
      <c r="F33" s="148" t="s">
        <v>295</v>
      </c>
      <c r="G33" s="85"/>
      <c r="H33" s="148"/>
      <c r="J33" s="132"/>
    </row>
    <row r="34" spans="1:10" x14ac:dyDescent="0.3">
      <c r="A34" s="1"/>
      <c r="B34" s="19">
        <v>24</v>
      </c>
      <c r="C34" s="19" t="s">
        <v>276</v>
      </c>
      <c r="D34" s="149"/>
      <c r="E34" s="19" t="s">
        <v>278</v>
      </c>
      <c r="F34" s="149"/>
      <c r="G34" s="19"/>
      <c r="H34" s="149"/>
      <c r="J34" s="132"/>
    </row>
    <row r="35" spans="1:10" x14ac:dyDescent="0.3">
      <c r="A35" s="1"/>
      <c r="B35" s="19">
        <v>25</v>
      </c>
      <c r="C35" s="19" t="s">
        <v>276</v>
      </c>
      <c r="D35" s="149"/>
      <c r="E35" s="19" t="s">
        <v>278</v>
      </c>
      <c r="F35" s="149"/>
      <c r="G35" s="19"/>
      <c r="H35" s="149"/>
      <c r="J35" s="132"/>
    </row>
    <row r="36" spans="1:10" x14ac:dyDescent="0.3">
      <c r="A36" s="1"/>
      <c r="B36" s="233">
        <v>26</v>
      </c>
      <c r="C36" s="233" t="s">
        <v>276</v>
      </c>
      <c r="D36" s="148"/>
      <c r="E36" s="233" t="s">
        <v>276</v>
      </c>
      <c r="F36" s="148"/>
      <c r="G36" s="233"/>
      <c r="H36" s="148"/>
      <c r="J36" s="132"/>
    </row>
    <row r="37" spans="1:10" x14ac:dyDescent="0.3">
      <c r="A37" s="1"/>
      <c r="B37" s="85">
        <v>27</v>
      </c>
      <c r="C37" s="85" t="s">
        <v>276</v>
      </c>
      <c r="D37" s="148"/>
      <c r="E37" s="85" t="s">
        <v>276</v>
      </c>
      <c r="F37" s="148"/>
      <c r="G37" s="85"/>
      <c r="H37" s="148"/>
      <c r="J37" s="132"/>
    </row>
    <row r="38" spans="1:10" x14ac:dyDescent="0.3">
      <c r="A38" s="1"/>
      <c r="B38" s="85">
        <v>28</v>
      </c>
      <c r="C38" s="85" t="s">
        <v>276</v>
      </c>
      <c r="D38" s="148"/>
      <c r="E38" s="85" t="s">
        <v>276</v>
      </c>
      <c r="F38" s="148" t="s">
        <v>492</v>
      </c>
      <c r="G38" s="85"/>
      <c r="H38" s="148"/>
      <c r="J38" s="132"/>
    </row>
    <row r="39" spans="1:10" x14ac:dyDescent="0.3">
      <c r="A39" s="1"/>
      <c r="B39" s="85">
        <v>29</v>
      </c>
      <c r="C39" s="85" t="s">
        <v>276</v>
      </c>
      <c r="D39" s="148"/>
      <c r="E39" s="85" t="s">
        <v>278</v>
      </c>
      <c r="F39" s="148"/>
      <c r="G39" s="85"/>
      <c r="H39" s="148"/>
      <c r="J39" s="132"/>
    </row>
    <row r="40" spans="1:10" x14ac:dyDescent="0.3">
      <c r="A40" s="1"/>
      <c r="B40" s="85">
        <v>30</v>
      </c>
      <c r="C40" s="85" t="s">
        <v>276</v>
      </c>
      <c r="D40" s="148"/>
      <c r="E40" s="85" t="s">
        <v>278</v>
      </c>
      <c r="F40" s="148"/>
      <c r="G40" s="85"/>
      <c r="H40" s="148"/>
      <c r="J40" s="132"/>
    </row>
    <row r="41" spans="1:10" ht="15" thickBot="1" x14ac:dyDescent="0.35">
      <c r="A41" s="1"/>
      <c r="B41" s="124">
        <v>31</v>
      </c>
      <c r="C41" s="124" t="s">
        <v>278</v>
      </c>
      <c r="D41" s="162"/>
      <c r="E41" s="124" t="s">
        <v>276</v>
      </c>
      <c r="F41" s="162" t="s">
        <v>542</v>
      </c>
      <c r="G41" s="124"/>
      <c r="H41" s="162"/>
      <c r="J41" s="132"/>
    </row>
    <row r="42" spans="1:10" x14ac:dyDescent="0.3">
      <c r="A42" s="1"/>
      <c r="B42" s="19">
        <v>1</v>
      </c>
      <c r="C42" s="19" t="s">
        <v>278</v>
      </c>
      <c r="D42" s="149"/>
      <c r="E42" s="19" t="s">
        <v>276</v>
      </c>
      <c r="F42" s="149" t="s">
        <v>16</v>
      </c>
      <c r="G42" s="19"/>
      <c r="H42" s="149"/>
      <c r="J42" s="132"/>
    </row>
    <row r="43" spans="1:10" x14ac:dyDescent="0.3">
      <c r="A43" s="1"/>
      <c r="B43" s="234">
        <v>2</v>
      </c>
      <c r="C43" s="234" t="s">
        <v>276</v>
      </c>
      <c r="D43" s="151" t="s">
        <v>90</v>
      </c>
      <c r="E43" s="234" t="s">
        <v>276</v>
      </c>
      <c r="F43" s="151"/>
      <c r="G43" s="234"/>
      <c r="H43" s="151"/>
      <c r="J43" s="132"/>
    </row>
    <row r="44" spans="1:10" x14ac:dyDescent="0.3">
      <c r="A44" s="2" t="s">
        <v>84</v>
      </c>
      <c r="B44" s="84">
        <v>3</v>
      </c>
      <c r="C44" s="84" t="s">
        <v>276</v>
      </c>
      <c r="D44" s="151" t="s">
        <v>84</v>
      </c>
      <c r="E44" s="84" t="s">
        <v>276</v>
      </c>
      <c r="F44" s="151"/>
      <c r="G44" s="84"/>
      <c r="H44" s="151"/>
      <c r="J44" s="132"/>
    </row>
    <row r="45" spans="1:10" x14ac:dyDescent="0.3">
      <c r="A45" s="2" t="s">
        <v>97</v>
      </c>
      <c r="B45" s="84">
        <v>4</v>
      </c>
      <c r="C45" s="84" t="s">
        <v>276</v>
      </c>
      <c r="D45" s="151"/>
      <c r="E45" s="84" t="s">
        <v>276</v>
      </c>
      <c r="F45" s="151"/>
      <c r="G45" s="84"/>
      <c r="H45" s="151"/>
      <c r="J45" s="132"/>
    </row>
    <row r="46" spans="1:10" x14ac:dyDescent="0.3">
      <c r="A46" s="2" t="s">
        <v>95</v>
      </c>
      <c r="B46" s="84">
        <v>5</v>
      </c>
      <c r="C46" s="84" t="s">
        <v>278</v>
      </c>
      <c r="D46" s="151"/>
      <c r="E46" s="84" t="s">
        <v>276</v>
      </c>
      <c r="F46" s="151" t="s">
        <v>295</v>
      </c>
      <c r="G46" s="84"/>
      <c r="H46" s="151"/>
      <c r="J46" s="132"/>
    </row>
    <row r="47" spans="1:10" x14ac:dyDescent="0.3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/>
      <c r="G47" s="84"/>
      <c r="H47" s="151"/>
      <c r="J47" s="132"/>
    </row>
    <row r="48" spans="1:10" x14ac:dyDescent="0.3">
      <c r="A48" s="2" t="s">
        <v>96</v>
      </c>
      <c r="B48" s="19">
        <v>7</v>
      </c>
      <c r="C48" s="19" t="s">
        <v>276</v>
      </c>
      <c r="D48" s="149"/>
      <c r="E48" s="19" t="s">
        <v>278</v>
      </c>
      <c r="F48" s="149"/>
      <c r="G48" s="19"/>
      <c r="H48" s="149"/>
      <c r="J48" s="132"/>
    </row>
    <row r="49" spans="1:10" x14ac:dyDescent="0.3">
      <c r="A49" s="2" t="s">
        <v>97</v>
      </c>
      <c r="B49" s="19">
        <v>8</v>
      </c>
      <c r="C49" s="19" t="s">
        <v>276</v>
      </c>
      <c r="D49" s="149"/>
      <c r="E49" s="19" t="s">
        <v>278</v>
      </c>
      <c r="F49" s="149"/>
      <c r="G49" s="19"/>
      <c r="H49" s="149"/>
      <c r="J49" s="132"/>
    </row>
    <row r="50" spans="1:10" x14ac:dyDescent="0.3">
      <c r="A50" s="2" t="s">
        <v>86</v>
      </c>
      <c r="B50" s="234">
        <v>9</v>
      </c>
      <c r="C50" s="234" t="s">
        <v>276</v>
      </c>
      <c r="D50" s="151"/>
      <c r="E50" s="234" t="s">
        <v>276</v>
      </c>
      <c r="F50" s="151"/>
      <c r="G50" s="234"/>
      <c r="H50" s="151"/>
      <c r="J50" s="132"/>
    </row>
    <row r="51" spans="1:10" x14ac:dyDescent="0.3">
      <c r="A51" s="1"/>
      <c r="B51" s="84">
        <v>10</v>
      </c>
      <c r="C51" s="84" t="s">
        <v>276</v>
      </c>
      <c r="D51" s="151"/>
      <c r="E51" s="84" t="s">
        <v>276</v>
      </c>
      <c r="F51" s="151"/>
      <c r="G51" s="84"/>
      <c r="H51" s="151"/>
      <c r="J51" s="132"/>
    </row>
    <row r="52" spans="1:10" x14ac:dyDescent="0.3">
      <c r="A52" s="1"/>
      <c r="B52" s="84">
        <v>11</v>
      </c>
      <c r="C52" s="84" t="s">
        <v>276</v>
      </c>
      <c r="D52" s="151"/>
      <c r="E52" s="84" t="s">
        <v>276</v>
      </c>
      <c r="F52" s="151"/>
      <c r="G52" s="84"/>
      <c r="H52" s="151"/>
      <c r="J52" s="132"/>
    </row>
    <row r="53" spans="1:10" x14ac:dyDescent="0.3">
      <c r="A53" s="1"/>
      <c r="B53" s="84">
        <v>12</v>
      </c>
      <c r="C53" s="84" t="s">
        <v>276</v>
      </c>
      <c r="D53" s="151"/>
      <c r="E53" s="84" t="s">
        <v>278</v>
      </c>
      <c r="F53" s="151"/>
      <c r="G53" s="84"/>
      <c r="H53" s="151"/>
      <c r="J53" s="132"/>
    </row>
    <row r="54" spans="1:10" x14ac:dyDescent="0.3">
      <c r="A54" s="1"/>
      <c r="B54" s="84">
        <v>13</v>
      </c>
      <c r="C54" s="84" t="s">
        <v>276</v>
      </c>
      <c r="D54" s="151" t="s">
        <v>542</v>
      </c>
      <c r="E54" s="84" t="s">
        <v>278</v>
      </c>
      <c r="F54" s="151"/>
      <c r="G54" s="84"/>
      <c r="H54" s="151"/>
      <c r="J54" s="132"/>
    </row>
    <row r="55" spans="1:10" x14ac:dyDescent="0.3">
      <c r="A55" s="2">
        <v>2</v>
      </c>
      <c r="B55" s="232">
        <v>14</v>
      </c>
      <c r="C55" s="232" t="s">
        <v>278</v>
      </c>
      <c r="D55" s="147"/>
      <c r="E55" s="232" t="s">
        <v>276</v>
      </c>
      <c r="F55" s="147" t="s">
        <v>578</v>
      </c>
      <c r="G55" s="232"/>
      <c r="H55" s="147"/>
      <c r="J55" s="132"/>
    </row>
    <row r="56" spans="1:10" x14ac:dyDescent="0.3">
      <c r="A56" s="2">
        <v>0</v>
      </c>
      <c r="B56" s="19">
        <v>15</v>
      </c>
      <c r="C56" s="19" t="s">
        <v>278</v>
      </c>
      <c r="D56" s="149"/>
      <c r="E56" s="19" t="s">
        <v>276</v>
      </c>
      <c r="F56" s="149"/>
      <c r="G56" s="19"/>
      <c r="H56" s="149"/>
      <c r="J56" s="132"/>
    </row>
    <row r="57" spans="1:10" x14ac:dyDescent="0.3">
      <c r="A57" s="2">
        <v>2</v>
      </c>
      <c r="B57" s="234">
        <v>16</v>
      </c>
      <c r="C57" s="234" t="s">
        <v>276</v>
      </c>
      <c r="D57" s="151" t="s">
        <v>90</v>
      </c>
      <c r="E57" s="234" t="s">
        <v>276</v>
      </c>
      <c r="F57" s="151"/>
      <c r="G57" s="234"/>
      <c r="H57" s="151"/>
      <c r="J57" s="132"/>
    </row>
    <row r="58" spans="1:10" x14ac:dyDescent="0.3">
      <c r="A58" s="2">
        <v>6</v>
      </c>
      <c r="B58" s="84">
        <v>17</v>
      </c>
      <c r="C58" s="84" t="s">
        <v>276</v>
      </c>
      <c r="D58" s="151" t="s">
        <v>85</v>
      </c>
      <c r="E58" s="84" t="s">
        <v>276</v>
      </c>
      <c r="F58" s="151"/>
      <c r="G58" s="84"/>
      <c r="H58" s="151"/>
      <c r="J58" s="132"/>
    </row>
    <row r="59" spans="1:10" x14ac:dyDescent="0.3">
      <c r="A59" s="1"/>
      <c r="B59" s="84">
        <v>18</v>
      </c>
      <c r="C59" s="84" t="s">
        <v>276</v>
      </c>
      <c r="D59" s="151" t="s">
        <v>85</v>
      </c>
      <c r="E59" s="84" t="s">
        <v>505</v>
      </c>
      <c r="F59" s="151" t="s">
        <v>468</v>
      </c>
      <c r="G59" s="84"/>
      <c r="H59" s="151"/>
      <c r="J59" s="132"/>
    </row>
    <row r="60" spans="1:10" x14ac:dyDescent="0.3">
      <c r="A60" s="1"/>
      <c r="B60" s="84">
        <v>19</v>
      </c>
      <c r="C60" s="84" t="s">
        <v>278</v>
      </c>
      <c r="D60" s="151"/>
      <c r="E60" s="84" t="s">
        <v>276</v>
      </c>
      <c r="F60" s="151"/>
      <c r="G60" s="84"/>
      <c r="H60" s="151"/>
      <c r="J60" s="132"/>
    </row>
    <row r="61" spans="1:10" x14ac:dyDescent="0.3">
      <c r="A61" s="1"/>
      <c r="B61" s="84">
        <v>20</v>
      </c>
      <c r="C61" s="84" t="s">
        <v>278</v>
      </c>
      <c r="D61" s="151"/>
      <c r="E61" s="84" t="s">
        <v>276</v>
      </c>
      <c r="F61" s="151"/>
      <c r="G61" s="84"/>
      <c r="H61" s="151"/>
      <c r="J61" s="132"/>
    </row>
    <row r="62" spans="1:10" x14ac:dyDescent="0.3">
      <c r="A62" s="1"/>
      <c r="B62" s="232">
        <v>21</v>
      </c>
      <c r="C62" s="232" t="s">
        <v>276</v>
      </c>
      <c r="D62" s="147"/>
      <c r="E62" s="232" t="s">
        <v>278</v>
      </c>
      <c r="F62" s="147"/>
      <c r="G62" s="232"/>
      <c r="H62" s="147"/>
      <c r="J62" s="132"/>
    </row>
    <row r="63" spans="1:10" x14ac:dyDescent="0.3">
      <c r="A63" s="1"/>
      <c r="B63" s="19">
        <v>22</v>
      </c>
      <c r="C63" s="19" t="s">
        <v>276</v>
      </c>
      <c r="D63" s="149"/>
      <c r="E63" s="19" t="s">
        <v>278</v>
      </c>
      <c r="F63" s="149"/>
      <c r="G63" s="19"/>
      <c r="H63" s="149"/>
      <c r="J63" s="132"/>
    </row>
    <row r="64" spans="1:10" x14ac:dyDescent="0.3">
      <c r="A64" s="1"/>
      <c r="B64" s="235">
        <v>23</v>
      </c>
      <c r="C64" s="235" t="s">
        <v>276</v>
      </c>
      <c r="D64" s="242"/>
      <c r="E64" s="235" t="s">
        <v>276</v>
      </c>
      <c r="F64" s="242" t="s">
        <v>87</v>
      </c>
      <c r="G64" s="235"/>
      <c r="H64" s="242"/>
      <c r="J64" s="132"/>
    </row>
    <row r="65" spans="1:10" x14ac:dyDescent="0.3">
      <c r="A65" s="1"/>
      <c r="B65" s="116">
        <v>24</v>
      </c>
      <c r="C65" s="116" t="s">
        <v>276</v>
      </c>
      <c r="D65" s="152"/>
      <c r="E65" s="116" t="s">
        <v>276</v>
      </c>
      <c r="F65" s="152" t="s">
        <v>87</v>
      </c>
      <c r="G65" s="116"/>
      <c r="H65" s="152"/>
      <c r="J65" s="132"/>
    </row>
    <row r="66" spans="1:10" x14ac:dyDescent="0.3">
      <c r="A66" s="1"/>
      <c r="B66" s="84">
        <v>25</v>
      </c>
      <c r="C66" s="84" t="s">
        <v>276</v>
      </c>
      <c r="D66" s="151"/>
      <c r="E66" s="84" t="s">
        <v>276</v>
      </c>
      <c r="F66" s="151" t="s">
        <v>87</v>
      </c>
      <c r="G66" s="84"/>
      <c r="H66" s="151"/>
      <c r="J66" s="132"/>
    </row>
    <row r="67" spans="1:10" x14ac:dyDescent="0.3">
      <c r="A67" s="1"/>
      <c r="B67" s="116">
        <v>26</v>
      </c>
      <c r="C67" s="116" t="s">
        <v>276</v>
      </c>
      <c r="D67" s="152"/>
      <c r="E67" s="116" t="s">
        <v>278</v>
      </c>
      <c r="F67" s="152"/>
      <c r="G67" s="116"/>
      <c r="H67" s="152"/>
      <c r="J67" s="132"/>
    </row>
    <row r="68" spans="1:10" x14ac:dyDescent="0.3">
      <c r="A68" s="1"/>
      <c r="B68" s="84">
        <v>27</v>
      </c>
      <c r="C68" s="84" t="s">
        <v>276</v>
      </c>
      <c r="D68" s="151" t="s">
        <v>542</v>
      </c>
      <c r="E68" s="84" t="s">
        <v>278</v>
      </c>
      <c r="F68" s="151"/>
      <c r="G68" s="84"/>
      <c r="H68" s="151"/>
      <c r="J68" s="132"/>
    </row>
    <row r="69" spans="1:10" ht="15" thickBot="1" x14ac:dyDescent="0.35">
      <c r="A69" s="1"/>
      <c r="B69" s="236">
        <v>28</v>
      </c>
      <c r="C69" s="236" t="s">
        <v>278</v>
      </c>
      <c r="D69" s="243"/>
      <c r="E69" s="236" t="s">
        <v>276</v>
      </c>
      <c r="F69" s="243" t="s">
        <v>576</v>
      </c>
      <c r="G69" s="236"/>
      <c r="H69" s="243"/>
      <c r="J69" s="132"/>
    </row>
    <row r="70" spans="1:10" x14ac:dyDescent="0.3">
      <c r="A70" s="1"/>
      <c r="B70" s="80">
        <v>1</v>
      </c>
      <c r="C70" s="80" t="s">
        <v>278</v>
      </c>
      <c r="D70" s="157"/>
      <c r="E70" s="80" t="s">
        <v>276</v>
      </c>
      <c r="F70" s="157"/>
      <c r="G70" s="80"/>
      <c r="H70" s="157"/>
      <c r="J70" s="132"/>
    </row>
    <row r="71" spans="1:10" x14ac:dyDescent="0.3">
      <c r="A71" s="1"/>
      <c r="B71" s="237">
        <v>2</v>
      </c>
      <c r="C71" s="237" t="s">
        <v>276</v>
      </c>
      <c r="D71" s="244" t="s">
        <v>90</v>
      </c>
      <c r="E71" s="237" t="s">
        <v>276</v>
      </c>
      <c r="F71" s="244"/>
      <c r="G71" s="237"/>
      <c r="H71" s="244"/>
      <c r="J71" s="132"/>
    </row>
    <row r="72" spans="1:10" x14ac:dyDescent="0.3">
      <c r="A72" s="2" t="s">
        <v>98</v>
      </c>
      <c r="B72" s="37">
        <v>3</v>
      </c>
      <c r="C72" s="37" t="s">
        <v>276</v>
      </c>
      <c r="D72" s="154"/>
      <c r="E72" s="37" t="s">
        <v>276</v>
      </c>
      <c r="F72" s="154"/>
      <c r="G72" s="37"/>
      <c r="H72" s="154"/>
      <c r="J72" s="132"/>
    </row>
    <row r="73" spans="1:10" x14ac:dyDescent="0.3">
      <c r="A73" s="2" t="s">
        <v>94</v>
      </c>
      <c r="B73" s="37">
        <v>4</v>
      </c>
      <c r="C73" s="37" t="s">
        <v>276</v>
      </c>
      <c r="D73" s="154" t="s">
        <v>556</v>
      </c>
      <c r="E73" s="37" t="s">
        <v>276</v>
      </c>
      <c r="F73" s="154"/>
      <c r="G73" s="37"/>
      <c r="H73" s="154"/>
      <c r="J73" s="132"/>
    </row>
    <row r="74" spans="1:10" x14ac:dyDescent="0.3">
      <c r="A74" s="2" t="s">
        <v>86</v>
      </c>
      <c r="B74" s="37">
        <v>5</v>
      </c>
      <c r="C74" s="37" t="s">
        <v>278</v>
      </c>
      <c r="D74" s="154"/>
      <c r="E74" s="37" t="s">
        <v>276</v>
      </c>
      <c r="F74" s="154"/>
      <c r="G74" s="37"/>
      <c r="H74" s="154"/>
      <c r="J74" s="132"/>
    </row>
    <row r="75" spans="1:10" x14ac:dyDescent="0.3">
      <c r="A75" s="2" t="s">
        <v>99</v>
      </c>
      <c r="B75" s="85">
        <v>6</v>
      </c>
      <c r="C75" s="85" t="s">
        <v>278</v>
      </c>
      <c r="D75" s="148"/>
      <c r="E75" s="85" t="s">
        <v>276</v>
      </c>
      <c r="F75" s="148"/>
      <c r="G75" s="85"/>
      <c r="H75" s="148"/>
      <c r="J75" s="132"/>
    </row>
    <row r="76" spans="1:10" x14ac:dyDescent="0.3">
      <c r="A76" s="1"/>
      <c r="B76" s="232">
        <v>7</v>
      </c>
      <c r="C76" s="232" t="s">
        <v>276</v>
      </c>
      <c r="D76" s="147"/>
      <c r="E76" s="232" t="s">
        <v>278</v>
      </c>
      <c r="F76" s="147"/>
      <c r="G76" s="232"/>
      <c r="H76" s="147"/>
      <c r="J76" s="132"/>
    </row>
    <row r="77" spans="1:10" x14ac:dyDescent="0.3">
      <c r="A77" s="1"/>
      <c r="B77" s="19">
        <v>8</v>
      </c>
      <c r="C77" s="19" t="s">
        <v>276</v>
      </c>
      <c r="D77" s="149"/>
      <c r="E77" s="19" t="s">
        <v>278</v>
      </c>
      <c r="F77" s="149"/>
      <c r="G77" s="19"/>
      <c r="H77" s="149"/>
      <c r="J77" s="132"/>
    </row>
    <row r="78" spans="1:10" x14ac:dyDescent="0.3">
      <c r="A78" s="2">
        <v>2</v>
      </c>
      <c r="B78" s="233">
        <v>9</v>
      </c>
      <c r="C78" s="233" t="s">
        <v>276</v>
      </c>
      <c r="D78" s="148"/>
      <c r="E78" s="233" t="s">
        <v>276</v>
      </c>
      <c r="F78" s="148" t="s">
        <v>289</v>
      </c>
      <c r="G78" s="233"/>
      <c r="H78" s="148"/>
      <c r="J78" s="132"/>
    </row>
    <row r="79" spans="1:10" x14ac:dyDescent="0.3">
      <c r="A79" s="2">
        <v>0</v>
      </c>
      <c r="B79" s="85">
        <v>10</v>
      </c>
      <c r="C79" s="85" t="s">
        <v>276</v>
      </c>
      <c r="D79" s="148" t="s">
        <v>295</v>
      </c>
      <c r="E79" s="85" t="s">
        <v>276</v>
      </c>
      <c r="F79" s="148" t="s">
        <v>531</v>
      </c>
      <c r="G79" s="85"/>
      <c r="H79" s="148"/>
      <c r="J79" s="132"/>
    </row>
    <row r="80" spans="1:10" x14ac:dyDescent="0.3">
      <c r="A80" s="2">
        <v>2</v>
      </c>
      <c r="B80" s="85">
        <v>11</v>
      </c>
      <c r="C80" s="85" t="s">
        <v>276</v>
      </c>
      <c r="D80" s="148" t="s">
        <v>505</v>
      </c>
      <c r="E80" s="85" t="s">
        <v>276</v>
      </c>
      <c r="F80" s="148" t="s">
        <v>283</v>
      </c>
      <c r="G80" s="85"/>
      <c r="H80" s="148"/>
      <c r="J80" s="132"/>
    </row>
    <row r="81" spans="1:10" x14ac:dyDescent="0.3">
      <c r="A81" s="2">
        <v>6</v>
      </c>
      <c r="B81" s="85">
        <v>12</v>
      </c>
      <c r="C81" s="85" t="s">
        <v>276</v>
      </c>
      <c r="D81" s="148"/>
      <c r="E81" s="85" t="s">
        <v>278</v>
      </c>
      <c r="F81" s="148"/>
      <c r="G81" s="85"/>
      <c r="H81" s="148"/>
      <c r="J81" s="132"/>
    </row>
    <row r="82" spans="1:10" x14ac:dyDescent="0.3">
      <c r="A82" s="1"/>
      <c r="B82" s="85">
        <v>13</v>
      </c>
      <c r="C82" s="85" t="s">
        <v>276</v>
      </c>
      <c r="D82" s="148" t="s">
        <v>295</v>
      </c>
      <c r="E82" s="85" t="s">
        <v>278</v>
      </c>
      <c r="F82" s="148"/>
      <c r="G82" s="85"/>
      <c r="H82" s="148"/>
      <c r="J82" s="132"/>
    </row>
    <row r="83" spans="1:10" x14ac:dyDescent="0.3">
      <c r="A83" s="1"/>
      <c r="B83" s="232">
        <v>14</v>
      </c>
      <c r="C83" s="232" t="s">
        <v>278</v>
      </c>
      <c r="D83" s="147"/>
      <c r="E83" s="232" t="s">
        <v>276</v>
      </c>
      <c r="F83" s="147"/>
      <c r="G83" s="232"/>
      <c r="H83" s="147"/>
      <c r="J83" s="132"/>
    </row>
    <row r="84" spans="1:10" x14ac:dyDescent="0.3">
      <c r="A84" s="1"/>
      <c r="B84" s="19">
        <v>15</v>
      </c>
      <c r="C84" s="19" t="s">
        <v>278</v>
      </c>
      <c r="D84" s="149"/>
      <c r="E84" s="19" t="s">
        <v>276</v>
      </c>
      <c r="F84" s="149" t="s">
        <v>16</v>
      </c>
      <c r="G84" s="19"/>
      <c r="H84" s="149"/>
      <c r="J84" s="132"/>
    </row>
    <row r="85" spans="1:10" x14ac:dyDescent="0.3">
      <c r="A85" s="289" t="s">
        <v>482</v>
      </c>
      <c r="B85" s="233">
        <v>16</v>
      </c>
      <c r="C85" s="233" t="s">
        <v>276</v>
      </c>
      <c r="D85" s="148" t="s">
        <v>90</v>
      </c>
      <c r="E85" s="233" t="s">
        <v>276</v>
      </c>
      <c r="F85" s="148" t="s">
        <v>295</v>
      </c>
      <c r="G85" s="233"/>
      <c r="H85" s="148"/>
      <c r="J85" s="132"/>
    </row>
    <row r="86" spans="1:10" x14ac:dyDescent="0.3">
      <c r="A86" s="289"/>
      <c r="B86" s="85">
        <v>17</v>
      </c>
      <c r="C86" s="85" t="s">
        <v>276</v>
      </c>
      <c r="D86" s="148"/>
      <c r="E86" s="85" t="s">
        <v>276</v>
      </c>
      <c r="F86" s="148"/>
      <c r="G86" s="85"/>
      <c r="H86" s="148"/>
      <c r="J86" s="132"/>
    </row>
    <row r="87" spans="1:10" x14ac:dyDescent="0.3">
      <c r="A87" s="289"/>
      <c r="B87" s="85">
        <v>18</v>
      </c>
      <c r="C87" s="85" t="s">
        <v>276</v>
      </c>
      <c r="D87" s="148" t="s">
        <v>618</v>
      </c>
      <c r="E87" s="85" t="s">
        <v>276</v>
      </c>
      <c r="F87" s="148"/>
      <c r="G87" s="85"/>
      <c r="H87" s="148"/>
      <c r="J87" s="132"/>
    </row>
    <row r="88" spans="1:10" x14ac:dyDescent="0.3">
      <c r="A88" s="289"/>
      <c r="B88" s="85">
        <v>19</v>
      </c>
      <c r="C88" s="85" t="s">
        <v>278</v>
      </c>
      <c r="D88" s="148"/>
      <c r="E88" s="85" t="s">
        <v>276</v>
      </c>
      <c r="F88" s="148" t="s">
        <v>296</v>
      </c>
      <c r="G88" s="85"/>
      <c r="H88" s="148"/>
      <c r="J88" s="132"/>
    </row>
    <row r="89" spans="1:10" x14ac:dyDescent="0.3">
      <c r="A89" s="289"/>
      <c r="B89" s="37">
        <v>20</v>
      </c>
      <c r="C89" s="37" t="s">
        <v>278</v>
      </c>
      <c r="D89" s="154"/>
      <c r="E89" s="37" t="s">
        <v>276</v>
      </c>
      <c r="F89" s="154"/>
      <c r="G89" s="37"/>
      <c r="H89" s="154"/>
      <c r="J89" s="132"/>
    </row>
    <row r="90" spans="1:10" x14ac:dyDescent="0.3">
      <c r="A90" s="289"/>
      <c r="B90" s="232">
        <v>21</v>
      </c>
      <c r="C90" s="232" t="s">
        <v>276</v>
      </c>
      <c r="D90" s="147"/>
      <c r="E90" s="232" t="s">
        <v>278</v>
      </c>
      <c r="F90" s="147"/>
      <c r="G90" s="232"/>
      <c r="H90" s="147"/>
      <c r="J90" s="132"/>
    </row>
    <row r="91" spans="1:10" x14ac:dyDescent="0.3">
      <c r="A91" s="289"/>
      <c r="B91" s="19">
        <v>22</v>
      </c>
      <c r="C91" s="19" t="s">
        <v>276</v>
      </c>
      <c r="D91" s="149"/>
      <c r="E91" s="19" t="s">
        <v>278</v>
      </c>
      <c r="F91" s="149"/>
      <c r="G91" s="19"/>
      <c r="H91" s="149"/>
      <c r="J91" s="132"/>
    </row>
    <row r="92" spans="1:10" x14ac:dyDescent="0.3">
      <c r="A92" s="289"/>
      <c r="B92" s="233">
        <v>23</v>
      </c>
      <c r="C92" s="233" t="s">
        <v>276</v>
      </c>
      <c r="D92" s="148"/>
      <c r="E92" s="233" t="s">
        <v>276</v>
      </c>
      <c r="F92" s="148"/>
      <c r="G92" s="233"/>
      <c r="H92" s="148"/>
      <c r="J92" s="132"/>
    </row>
    <row r="93" spans="1:10" x14ac:dyDescent="0.3">
      <c r="A93" s="1"/>
      <c r="B93" s="85">
        <v>24</v>
      </c>
      <c r="C93" s="85" t="s">
        <v>276</v>
      </c>
      <c r="D93" s="148"/>
      <c r="E93" s="85" t="s">
        <v>276</v>
      </c>
      <c r="F93" s="148"/>
      <c r="G93" s="85"/>
      <c r="H93" s="148"/>
      <c r="J93" s="132"/>
    </row>
    <row r="94" spans="1:10" x14ac:dyDescent="0.3">
      <c r="A94" s="1"/>
      <c r="B94" s="85">
        <v>25</v>
      </c>
      <c r="C94" s="85" t="s">
        <v>276</v>
      </c>
      <c r="D94" s="148"/>
      <c r="E94" s="85" t="s">
        <v>276</v>
      </c>
      <c r="F94" s="148"/>
      <c r="G94" s="85"/>
      <c r="H94" s="148"/>
      <c r="J94" s="132"/>
    </row>
    <row r="95" spans="1:10" x14ac:dyDescent="0.3">
      <c r="A95" s="1"/>
      <c r="B95" s="85">
        <v>26</v>
      </c>
      <c r="C95" s="85" t="s">
        <v>276</v>
      </c>
      <c r="D95" s="148"/>
      <c r="E95" s="85" t="s">
        <v>278</v>
      </c>
      <c r="F95" s="148"/>
      <c r="G95" s="85"/>
      <c r="H95" s="148"/>
      <c r="J95" s="132"/>
    </row>
    <row r="96" spans="1:10" x14ac:dyDescent="0.3">
      <c r="A96" s="1"/>
      <c r="B96" s="37">
        <v>27</v>
      </c>
      <c r="C96" s="37" t="s">
        <v>276</v>
      </c>
      <c r="D96" s="154"/>
      <c r="E96" s="37" t="s">
        <v>278</v>
      </c>
      <c r="F96" s="154"/>
      <c r="G96" s="37"/>
      <c r="H96" s="154"/>
      <c r="J96" s="132"/>
    </row>
    <row r="97" spans="1:10" x14ac:dyDescent="0.3">
      <c r="A97" s="1"/>
      <c r="B97" s="86">
        <v>28</v>
      </c>
      <c r="C97" s="86" t="s">
        <v>278</v>
      </c>
      <c r="D97" s="147"/>
      <c r="E97" s="86" t="s">
        <v>276</v>
      </c>
      <c r="F97" s="147" t="s">
        <v>542</v>
      </c>
      <c r="G97" s="86"/>
      <c r="H97" s="147"/>
      <c r="J97" s="132"/>
    </row>
    <row r="98" spans="1:10" x14ac:dyDescent="0.3">
      <c r="A98" s="1"/>
      <c r="B98" s="86">
        <v>29</v>
      </c>
      <c r="C98" s="86" t="s">
        <v>278</v>
      </c>
      <c r="D98" s="147"/>
      <c r="E98" s="86" t="s">
        <v>276</v>
      </c>
      <c r="F98" s="147"/>
      <c r="G98" s="86"/>
      <c r="H98" s="147"/>
      <c r="J98" s="132"/>
    </row>
    <row r="99" spans="1:10" x14ac:dyDescent="0.3">
      <c r="A99" s="1"/>
      <c r="B99" s="85">
        <v>30</v>
      </c>
      <c r="C99" s="85" t="s">
        <v>276</v>
      </c>
      <c r="D99" s="148" t="s">
        <v>90</v>
      </c>
      <c r="E99" s="85" t="s">
        <v>282</v>
      </c>
      <c r="F99" s="148" t="s">
        <v>296</v>
      </c>
      <c r="G99" s="85"/>
      <c r="H99" s="148"/>
      <c r="J99" s="132"/>
    </row>
    <row r="100" spans="1:10" ht="15" thickBot="1" x14ac:dyDescent="0.35">
      <c r="A100" s="1"/>
      <c r="B100" s="110">
        <v>31</v>
      </c>
      <c r="C100" s="110" t="s">
        <v>276</v>
      </c>
      <c r="D100" s="150"/>
      <c r="E100" s="110" t="s">
        <v>276</v>
      </c>
      <c r="F100" s="150"/>
      <c r="G100" s="110"/>
      <c r="H100" s="150"/>
      <c r="J100" s="132"/>
    </row>
    <row r="101" spans="1:10" x14ac:dyDescent="0.3">
      <c r="A101" s="1"/>
      <c r="B101" s="84">
        <v>1</v>
      </c>
      <c r="C101" s="84" t="s">
        <v>276</v>
      </c>
      <c r="D101" s="151"/>
      <c r="E101" s="84" t="s">
        <v>276</v>
      </c>
      <c r="F101" s="151"/>
      <c r="G101" s="84"/>
      <c r="H101" s="151"/>
      <c r="J101" s="132"/>
    </row>
    <row r="102" spans="1:10" x14ac:dyDescent="0.3">
      <c r="A102" s="2" t="s">
        <v>94</v>
      </c>
      <c r="B102" s="84">
        <v>2</v>
      </c>
      <c r="C102" s="84" t="s">
        <v>278</v>
      </c>
      <c r="D102" s="151"/>
      <c r="E102" s="84" t="s">
        <v>276</v>
      </c>
      <c r="F102" s="151"/>
      <c r="G102" s="84"/>
      <c r="H102" s="151"/>
      <c r="J102" s="132"/>
    </row>
    <row r="103" spans="1:10" x14ac:dyDescent="0.3">
      <c r="A103" s="2" t="s">
        <v>95</v>
      </c>
      <c r="B103" s="40">
        <v>3</v>
      </c>
      <c r="C103" s="40" t="s">
        <v>278</v>
      </c>
      <c r="D103" s="155"/>
      <c r="E103" s="40" t="s">
        <v>276</v>
      </c>
      <c r="F103" s="155"/>
      <c r="G103" s="40"/>
      <c r="H103" s="155"/>
      <c r="J103" s="132"/>
    </row>
    <row r="104" spans="1:10" x14ac:dyDescent="0.3">
      <c r="A104" s="2" t="s">
        <v>86</v>
      </c>
      <c r="B104" s="86">
        <v>4</v>
      </c>
      <c r="C104" s="86" t="s">
        <v>276</v>
      </c>
      <c r="D104" s="147"/>
      <c r="E104" s="86" t="s">
        <v>278</v>
      </c>
      <c r="F104" s="147"/>
      <c r="G104" s="86"/>
      <c r="H104" s="147"/>
      <c r="J104" s="132"/>
    </row>
    <row r="105" spans="1:10" x14ac:dyDescent="0.3">
      <c r="A105" s="2" t="s">
        <v>96</v>
      </c>
      <c r="B105" s="19">
        <v>5</v>
      </c>
      <c r="C105" s="19" t="s">
        <v>276</v>
      </c>
      <c r="D105" s="149"/>
      <c r="E105" s="19" t="s">
        <v>278</v>
      </c>
      <c r="F105" s="149"/>
      <c r="G105" s="19"/>
      <c r="H105" s="149"/>
      <c r="J105" s="132"/>
    </row>
    <row r="106" spans="1:10" x14ac:dyDescent="0.3">
      <c r="A106" s="2" t="s">
        <v>100</v>
      </c>
      <c r="B106" s="19">
        <v>6</v>
      </c>
      <c r="C106" s="19" t="s">
        <v>276</v>
      </c>
      <c r="D106" s="149"/>
      <c r="E106" s="19" t="s">
        <v>276</v>
      </c>
      <c r="F106" s="149" t="s">
        <v>17</v>
      </c>
      <c r="G106" s="19"/>
      <c r="H106" s="149"/>
      <c r="J106" s="132"/>
    </row>
    <row r="107" spans="1:10" x14ac:dyDescent="0.3">
      <c r="A107" s="1"/>
      <c r="B107" s="84">
        <v>7</v>
      </c>
      <c r="C107" s="84" t="s">
        <v>276</v>
      </c>
      <c r="D107" s="151"/>
      <c r="E107" s="84" t="s">
        <v>276</v>
      </c>
      <c r="F107" s="151" t="s">
        <v>640</v>
      </c>
      <c r="G107" s="84"/>
      <c r="H107" s="151"/>
      <c r="J107" s="132"/>
    </row>
    <row r="108" spans="1:10" x14ac:dyDescent="0.3">
      <c r="A108" s="1"/>
      <c r="B108" s="84">
        <v>8</v>
      </c>
      <c r="C108" s="84" t="s">
        <v>276</v>
      </c>
      <c r="D108" s="151"/>
      <c r="E108" s="84" t="s">
        <v>276</v>
      </c>
      <c r="F108" s="151" t="s">
        <v>542</v>
      </c>
      <c r="G108" s="84"/>
      <c r="H108" s="151"/>
      <c r="J108" s="132"/>
    </row>
    <row r="109" spans="1:10" x14ac:dyDescent="0.3">
      <c r="A109" s="1"/>
      <c r="B109" s="84">
        <v>9</v>
      </c>
      <c r="C109" s="84" t="s">
        <v>276</v>
      </c>
      <c r="D109" s="151"/>
      <c r="E109" s="84" t="s">
        <v>278</v>
      </c>
      <c r="F109" s="151"/>
      <c r="G109" s="84"/>
      <c r="H109" s="151"/>
      <c r="J109" s="132"/>
    </row>
    <row r="110" spans="1:10" x14ac:dyDescent="0.3">
      <c r="A110" s="289" t="s">
        <v>483</v>
      </c>
      <c r="B110" s="84">
        <v>10</v>
      </c>
      <c r="C110" s="84" t="s">
        <v>276</v>
      </c>
      <c r="D110" s="151" t="s">
        <v>296</v>
      </c>
      <c r="E110" s="84" t="s">
        <v>278</v>
      </c>
      <c r="F110" s="151"/>
      <c r="G110" s="84"/>
      <c r="H110" s="151"/>
      <c r="J110" s="132"/>
    </row>
    <row r="111" spans="1:10" x14ac:dyDescent="0.3">
      <c r="A111" s="289"/>
      <c r="B111" s="86">
        <v>11</v>
      </c>
      <c r="C111" s="86" t="s">
        <v>278</v>
      </c>
      <c r="D111" s="147"/>
      <c r="E111" s="86" t="s">
        <v>276</v>
      </c>
      <c r="F111" s="147" t="s">
        <v>542</v>
      </c>
      <c r="G111" s="86"/>
      <c r="H111" s="147"/>
      <c r="J111" s="132"/>
    </row>
    <row r="112" spans="1:10" x14ac:dyDescent="0.3">
      <c r="A112" s="289"/>
      <c r="B112" s="19">
        <v>12</v>
      </c>
      <c r="C112" s="19" t="s">
        <v>278</v>
      </c>
      <c r="D112" s="149"/>
      <c r="E112" s="19" t="s">
        <v>276</v>
      </c>
      <c r="F112" s="149"/>
      <c r="G112" s="19"/>
      <c r="H112" s="149"/>
      <c r="J112" s="132"/>
    </row>
    <row r="113" spans="1:10" x14ac:dyDescent="0.3">
      <c r="A113" s="289"/>
      <c r="B113" s="84">
        <v>13</v>
      </c>
      <c r="C113" s="84" t="s">
        <v>276</v>
      </c>
      <c r="D113" s="151" t="s">
        <v>90</v>
      </c>
      <c r="E113" s="84" t="s">
        <v>276</v>
      </c>
      <c r="F113" s="151"/>
      <c r="G113" s="84"/>
      <c r="H113" s="151"/>
      <c r="J113" s="132"/>
    </row>
    <row r="114" spans="1:10" x14ac:dyDescent="0.3">
      <c r="A114" s="289"/>
      <c r="B114" s="84">
        <v>14</v>
      </c>
      <c r="C114" s="84" t="s">
        <v>276</v>
      </c>
      <c r="D114" s="151"/>
      <c r="E114" s="84" t="s">
        <v>276</v>
      </c>
      <c r="F114" s="151" t="s">
        <v>287</v>
      </c>
      <c r="G114" s="84"/>
      <c r="H114" s="151"/>
      <c r="J114" s="132"/>
    </row>
    <row r="115" spans="1:10" x14ac:dyDescent="0.3">
      <c r="A115" s="289"/>
      <c r="B115" s="84">
        <v>15</v>
      </c>
      <c r="C115" s="84" t="s">
        <v>276</v>
      </c>
      <c r="D115" s="151"/>
      <c r="E115" s="84" t="s">
        <v>276</v>
      </c>
      <c r="F115" s="151" t="s">
        <v>288</v>
      </c>
      <c r="G115" s="84"/>
      <c r="H115" s="151"/>
      <c r="J115" s="132"/>
    </row>
    <row r="116" spans="1:10" x14ac:dyDescent="0.3">
      <c r="A116" s="289"/>
      <c r="B116" s="84">
        <v>16</v>
      </c>
      <c r="C116" s="84" t="s">
        <v>278</v>
      </c>
      <c r="D116" s="151"/>
      <c r="E116" s="84" t="s">
        <v>276</v>
      </c>
      <c r="F116" s="151"/>
      <c r="G116" s="84"/>
      <c r="H116" s="151"/>
      <c r="J116" s="132"/>
    </row>
    <row r="117" spans="1:10" x14ac:dyDescent="0.3">
      <c r="A117" s="289"/>
      <c r="B117" s="40">
        <v>17</v>
      </c>
      <c r="C117" s="40" t="s">
        <v>278</v>
      </c>
      <c r="D117" s="155"/>
      <c r="E117" s="40" t="s">
        <v>276</v>
      </c>
      <c r="F117" s="155"/>
      <c r="G117" s="40"/>
      <c r="H117" s="155"/>
      <c r="J117" s="132"/>
    </row>
    <row r="118" spans="1:10" x14ac:dyDescent="0.3">
      <c r="A118" s="289"/>
      <c r="B118" s="19">
        <v>18</v>
      </c>
      <c r="C118" s="19" t="s">
        <v>276</v>
      </c>
      <c r="D118" s="149"/>
      <c r="E118" s="19" t="s">
        <v>278</v>
      </c>
      <c r="F118" s="149" t="s">
        <v>543</v>
      </c>
      <c r="G118" s="19"/>
      <c r="H118" s="149"/>
      <c r="J118" s="132"/>
    </row>
    <row r="119" spans="1:10" x14ac:dyDescent="0.3">
      <c r="A119" s="1"/>
      <c r="B119" s="19">
        <v>19</v>
      </c>
      <c r="C119" s="19" t="s">
        <v>276</v>
      </c>
      <c r="D119" s="149"/>
      <c r="E119" s="19" t="s">
        <v>278</v>
      </c>
      <c r="F119" s="149" t="s">
        <v>543</v>
      </c>
      <c r="G119" s="19"/>
      <c r="H119" s="149"/>
      <c r="J119" s="132"/>
    </row>
    <row r="120" spans="1:10" x14ac:dyDescent="0.3">
      <c r="A120" s="1"/>
      <c r="B120" s="84">
        <v>20</v>
      </c>
      <c r="C120" s="84" t="s">
        <v>276</v>
      </c>
      <c r="D120" s="151"/>
      <c r="E120" s="84" t="s">
        <v>276</v>
      </c>
      <c r="F120" s="151" t="s">
        <v>537</v>
      </c>
      <c r="G120" s="84"/>
      <c r="H120" s="151"/>
      <c r="J120" s="132"/>
    </row>
    <row r="121" spans="1:10" x14ac:dyDescent="0.3">
      <c r="A121" s="2">
        <v>2</v>
      </c>
      <c r="B121" s="84">
        <v>21</v>
      </c>
      <c r="C121" s="84" t="s">
        <v>276</v>
      </c>
      <c r="D121" s="151"/>
      <c r="E121" s="84" t="s">
        <v>276</v>
      </c>
      <c r="F121" s="151" t="s">
        <v>85</v>
      </c>
      <c r="G121" s="84"/>
      <c r="H121" s="151"/>
      <c r="J121" s="132"/>
    </row>
    <row r="122" spans="1:10" x14ac:dyDescent="0.3">
      <c r="A122" s="2">
        <v>0</v>
      </c>
      <c r="B122" s="84">
        <v>22</v>
      </c>
      <c r="C122" s="84" t="s">
        <v>276</v>
      </c>
      <c r="D122" s="151"/>
      <c r="E122" s="84" t="s">
        <v>276</v>
      </c>
      <c r="F122" s="151" t="s">
        <v>85</v>
      </c>
      <c r="G122" s="84"/>
      <c r="H122" s="151"/>
      <c r="J122" s="132"/>
    </row>
    <row r="123" spans="1:10" x14ac:dyDescent="0.3">
      <c r="A123" s="2">
        <v>2</v>
      </c>
      <c r="B123" s="84">
        <v>23</v>
      </c>
      <c r="C123" s="84" t="s">
        <v>276</v>
      </c>
      <c r="D123" s="151"/>
      <c r="E123" s="84" t="s">
        <v>278</v>
      </c>
      <c r="F123" s="151"/>
      <c r="G123" s="84"/>
      <c r="H123" s="151"/>
      <c r="J123" s="132"/>
    </row>
    <row r="124" spans="1:10" x14ac:dyDescent="0.3">
      <c r="A124" s="2">
        <v>6</v>
      </c>
      <c r="B124" s="84">
        <v>24</v>
      </c>
      <c r="C124" s="84" t="s">
        <v>276</v>
      </c>
      <c r="D124" s="151"/>
      <c r="E124" s="84" t="s">
        <v>278</v>
      </c>
      <c r="F124" s="151"/>
      <c r="G124" s="84"/>
      <c r="H124" s="151"/>
      <c r="J124" s="132"/>
    </row>
    <row r="125" spans="1:10" x14ac:dyDescent="0.3">
      <c r="A125" s="1"/>
      <c r="B125" s="19">
        <v>25</v>
      </c>
      <c r="C125" s="19" t="s">
        <v>278</v>
      </c>
      <c r="D125" s="149"/>
      <c r="E125" s="19" t="s">
        <v>276</v>
      </c>
      <c r="F125" s="149" t="s">
        <v>542</v>
      </c>
      <c r="G125" s="19"/>
      <c r="H125" s="149"/>
      <c r="J125" s="132"/>
    </row>
    <row r="126" spans="1:10" x14ac:dyDescent="0.3">
      <c r="A126" s="1"/>
      <c r="B126" s="19">
        <v>26</v>
      </c>
      <c r="C126" s="19" t="s">
        <v>278</v>
      </c>
      <c r="D126" s="149"/>
      <c r="E126" s="19" t="s">
        <v>276</v>
      </c>
      <c r="F126" s="149"/>
      <c r="G126" s="19"/>
      <c r="H126" s="149"/>
      <c r="J126" s="132"/>
    </row>
    <row r="127" spans="1:10" x14ac:dyDescent="0.3">
      <c r="A127" s="1"/>
      <c r="B127" s="84">
        <v>27</v>
      </c>
      <c r="C127" s="84" t="s">
        <v>276</v>
      </c>
      <c r="D127" s="151" t="s">
        <v>90</v>
      </c>
      <c r="E127" s="84" t="s">
        <v>276</v>
      </c>
      <c r="F127" s="151"/>
      <c r="G127" s="84"/>
      <c r="H127" s="151"/>
      <c r="J127" s="132"/>
    </row>
    <row r="128" spans="1:10" x14ac:dyDescent="0.3">
      <c r="A128" s="1"/>
      <c r="B128" s="84">
        <v>28</v>
      </c>
      <c r="C128" s="84" t="s">
        <v>276</v>
      </c>
      <c r="D128" s="151" t="s">
        <v>85</v>
      </c>
      <c r="E128" s="84" t="s">
        <v>276</v>
      </c>
      <c r="F128" s="151"/>
      <c r="G128" s="84"/>
      <c r="H128" s="151"/>
      <c r="J128" s="132"/>
    </row>
    <row r="129" spans="1:10" x14ac:dyDescent="0.3">
      <c r="A129" s="1"/>
      <c r="B129" s="84">
        <v>29</v>
      </c>
      <c r="C129" s="84" t="s">
        <v>276</v>
      </c>
      <c r="D129" s="151" t="s">
        <v>85</v>
      </c>
      <c r="E129" s="84" t="s">
        <v>276</v>
      </c>
      <c r="F129" s="151"/>
      <c r="G129" s="84"/>
      <c r="H129" s="151"/>
      <c r="J129" s="132"/>
    </row>
    <row r="130" spans="1:10" ht="15" thickBot="1" x14ac:dyDescent="0.35">
      <c r="A130" s="15"/>
      <c r="B130" s="88">
        <v>30</v>
      </c>
      <c r="C130" s="88" t="s">
        <v>278</v>
      </c>
      <c r="D130" s="153"/>
      <c r="E130" s="88" t="s">
        <v>276</v>
      </c>
      <c r="F130" s="153"/>
      <c r="G130" s="88"/>
      <c r="H130" s="153"/>
      <c r="J130" s="132"/>
    </row>
    <row r="131" spans="1:10" x14ac:dyDescent="0.3">
      <c r="A131" s="15"/>
      <c r="B131" s="87">
        <v>1</v>
      </c>
      <c r="C131" s="87" t="s">
        <v>278</v>
      </c>
      <c r="D131" s="156"/>
      <c r="E131" s="87" t="s">
        <v>276</v>
      </c>
      <c r="F131" s="156"/>
      <c r="G131" s="87"/>
      <c r="H131" s="156"/>
      <c r="J131" s="132"/>
    </row>
    <row r="132" spans="1:10" x14ac:dyDescent="0.3">
      <c r="A132" s="15"/>
      <c r="B132" s="86">
        <v>2</v>
      </c>
      <c r="C132" s="86" t="s">
        <v>276</v>
      </c>
      <c r="D132" s="147"/>
      <c r="E132" s="86" t="s">
        <v>278</v>
      </c>
      <c r="F132" s="147"/>
      <c r="G132" s="86"/>
      <c r="H132" s="147"/>
      <c r="J132" s="132"/>
    </row>
    <row r="133" spans="1:10" x14ac:dyDescent="0.3">
      <c r="A133" s="15"/>
      <c r="B133" s="19">
        <v>3</v>
      </c>
      <c r="C133" s="19" t="s">
        <v>276</v>
      </c>
      <c r="D133" s="149"/>
      <c r="E133" s="19" t="s">
        <v>278</v>
      </c>
      <c r="F133" s="149"/>
      <c r="G133" s="19"/>
      <c r="H133" s="149"/>
      <c r="J133" s="132"/>
    </row>
    <row r="134" spans="1:10" x14ac:dyDescent="0.3">
      <c r="A134" s="15"/>
      <c r="B134" s="85">
        <v>4</v>
      </c>
      <c r="C134" s="85" t="s">
        <v>276</v>
      </c>
      <c r="D134" s="148"/>
      <c r="E134" s="85" t="s">
        <v>276</v>
      </c>
      <c r="F134" s="148" t="s">
        <v>85</v>
      </c>
      <c r="G134" s="85"/>
      <c r="H134" s="148"/>
      <c r="J134" s="132"/>
    </row>
    <row r="135" spans="1:10" x14ac:dyDescent="0.3">
      <c r="A135" s="15"/>
      <c r="B135" s="37">
        <v>5</v>
      </c>
      <c r="C135" s="37" t="s">
        <v>276</v>
      </c>
      <c r="D135" s="154" t="s">
        <v>287</v>
      </c>
      <c r="E135" s="37" t="s">
        <v>276</v>
      </c>
      <c r="F135" s="154" t="s">
        <v>85</v>
      </c>
      <c r="G135" s="37"/>
      <c r="H135" s="154"/>
      <c r="J135" s="132"/>
    </row>
    <row r="136" spans="1:10" x14ac:dyDescent="0.3">
      <c r="A136" s="15"/>
      <c r="B136" s="37">
        <v>6</v>
      </c>
      <c r="C136" s="37" t="s">
        <v>276</v>
      </c>
      <c r="D136" s="154"/>
      <c r="E136" s="37" t="s">
        <v>276</v>
      </c>
      <c r="F136" s="154" t="s">
        <v>85</v>
      </c>
      <c r="G136" s="37"/>
      <c r="H136" s="154"/>
      <c r="J136" s="132"/>
    </row>
    <row r="137" spans="1:10" x14ac:dyDescent="0.3">
      <c r="A137" s="16" t="s">
        <v>98</v>
      </c>
      <c r="B137" s="85">
        <v>7</v>
      </c>
      <c r="C137" s="85" t="s">
        <v>276</v>
      </c>
      <c r="D137" s="148"/>
      <c r="E137" s="85" t="s">
        <v>278</v>
      </c>
      <c r="F137" s="148"/>
      <c r="G137" s="85"/>
      <c r="H137" s="148"/>
      <c r="J137" s="132"/>
    </row>
    <row r="138" spans="1:10" x14ac:dyDescent="0.3">
      <c r="A138" s="16" t="s">
        <v>94</v>
      </c>
      <c r="B138" s="37">
        <v>8</v>
      </c>
      <c r="C138" s="37" t="s">
        <v>276</v>
      </c>
      <c r="D138" s="154" t="s">
        <v>287</v>
      </c>
      <c r="E138" s="37" t="s">
        <v>278</v>
      </c>
      <c r="F138" s="154"/>
      <c r="G138" s="37"/>
      <c r="H138" s="154"/>
      <c r="J138" s="132"/>
    </row>
    <row r="139" spans="1:10" x14ac:dyDescent="0.3">
      <c r="A139" s="16" t="s">
        <v>96</v>
      </c>
      <c r="B139" s="86">
        <v>9</v>
      </c>
      <c r="C139" s="86" t="s">
        <v>278</v>
      </c>
      <c r="D139" s="147"/>
      <c r="E139" s="86" t="s">
        <v>276</v>
      </c>
      <c r="F139" s="147" t="s">
        <v>542</v>
      </c>
      <c r="G139" s="86"/>
      <c r="H139" s="147"/>
      <c r="J139" s="132"/>
    </row>
    <row r="140" spans="1:10" x14ac:dyDescent="0.3">
      <c r="A140" s="15"/>
      <c r="B140" s="19">
        <v>10</v>
      </c>
      <c r="C140" s="19" t="s">
        <v>278</v>
      </c>
      <c r="D140" s="149"/>
      <c r="E140" s="19" t="s">
        <v>276</v>
      </c>
      <c r="F140" s="149"/>
      <c r="G140" s="19"/>
      <c r="H140" s="149"/>
      <c r="J140" s="132"/>
    </row>
    <row r="141" spans="1:10" x14ac:dyDescent="0.3">
      <c r="A141" s="15"/>
      <c r="B141" s="85">
        <v>11</v>
      </c>
      <c r="C141" s="85" t="s">
        <v>276</v>
      </c>
      <c r="D141" s="148" t="s">
        <v>90</v>
      </c>
      <c r="E141" s="85" t="s">
        <v>276</v>
      </c>
      <c r="F141" s="148"/>
      <c r="G141" s="85"/>
      <c r="H141" s="148"/>
      <c r="J141" s="132"/>
    </row>
    <row r="142" spans="1:10" x14ac:dyDescent="0.3">
      <c r="A142" s="15"/>
      <c r="B142" s="37">
        <v>12</v>
      </c>
      <c r="C142" s="37" t="s">
        <v>276</v>
      </c>
      <c r="D142" s="154"/>
      <c r="E142" s="37" t="s">
        <v>276</v>
      </c>
      <c r="F142" s="154"/>
      <c r="G142" s="37"/>
      <c r="H142" s="154"/>
      <c r="J142" s="132"/>
    </row>
    <row r="143" spans="1:10" x14ac:dyDescent="0.3">
      <c r="A143" s="15"/>
      <c r="B143" s="37">
        <v>13</v>
      </c>
      <c r="C143" s="37" t="s">
        <v>276</v>
      </c>
      <c r="D143" s="154"/>
      <c r="E143" s="37" t="s">
        <v>276</v>
      </c>
      <c r="F143" s="154"/>
      <c r="G143" s="37"/>
      <c r="H143" s="154"/>
      <c r="J143" s="132"/>
    </row>
    <row r="144" spans="1:10" x14ac:dyDescent="0.3">
      <c r="A144" s="2">
        <v>2</v>
      </c>
      <c r="B144" s="238">
        <v>14</v>
      </c>
      <c r="C144" s="238" t="s">
        <v>278</v>
      </c>
      <c r="D144" s="245"/>
      <c r="E144" s="238" t="s">
        <v>276</v>
      </c>
      <c r="F144" s="245"/>
      <c r="G144" s="238"/>
      <c r="H144" s="245"/>
      <c r="J144" s="132"/>
    </row>
    <row r="145" spans="1:10" x14ac:dyDescent="0.3">
      <c r="A145" s="2">
        <v>0</v>
      </c>
      <c r="B145" s="37">
        <v>15</v>
      </c>
      <c r="C145" s="37" t="s">
        <v>278</v>
      </c>
      <c r="D145" s="154"/>
      <c r="E145" s="37" t="s">
        <v>276</v>
      </c>
      <c r="F145" s="154"/>
      <c r="G145" s="37"/>
      <c r="H145" s="154"/>
      <c r="J145" s="132"/>
    </row>
    <row r="146" spans="1:10" x14ac:dyDescent="0.3">
      <c r="A146" s="2">
        <v>2</v>
      </c>
      <c r="B146" s="19">
        <v>16</v>
      </c>
      <c r="C146" s="19" t="s">
        <v>276</v>
      </c>
      <c r="D146" s="149"/>
      <c r="E146" s="19" t="s">
        <v>278</v>
      </c>
      <c r="F146" s="149"/>
      <c r="G146" s="19"/>
      <c r="H146" s="149"/>
      <c r="J146" s="132"/>
    </row>
    <row r="147" spans="1:10" x14ac:dyDescent="0.3">
      <c r="A147" s="2">
        <v>6</v>
      </c>
      <c r="B147" s="19">
        <v>17</v>
      </c>
      <c r="C147" s="19" t="s">
        <v>276</v>
      </c>
      <c r="D147" s="149" t="s">
        <v>282</v>
      </c>
      <c r="E147" s="19" t="s">
        <v>278</v>
      </c>
      <c r="F147" s="149"/>
      <c r="G147" s="19"/>
      <c r="H147" s="149"/>
      <c r="J147" s="132"/>
    </row>
    <row r="148" spans="1:10" x14ac:dyDescent="0.3">
      <c r="A148" s="15"/>
      <c r="B148" s="85">
        <v>18</v>
      </c>
      <c r="C148" s="85" t="s">
        <v>276</v>
      </c>
      <c r="D148" s="148" t="s">
        <v>85</v>
      </c>
      <c r="E148" s="85" t="s">
        <v>276</v>
      </c>
      <c r="F148" s="148"/>
      <c r="G148" s="85"/>
      <c r="H148" s="148"/>
      <c r="J148" s="132"/>
    </row>
    <row r="149" spans="1:10" x14ac:dyDescent="0.3">
      <c r="A149" s="115"/>
      <c r="B149" s="85">
        <v>19</v>
      </c>
      <c r="C149" s="85" t="s">
        <v>276</v>
      </c>
      <c r="D149" s="148"/>
      <c r="E149" s="85" t="s">
        <v>276</v>
      </c>
      <c r="F149" s="148" t="s">
        <v>537</v>
      </c>
      <c r="G149" s="85"/>
      <c r="H149" s="148"/>
      <c r="J149" s="132"/>
    </row>
    <row r="150" spans="1:10" x14ac:dyDescent="0.3">
      <c r="A150" s="115"/>
      <c r="B150" s="85">
        <v>20</v>
      </c>
      <c r="C150" s="85" t="s">
        <v>276</v>
      </c>
      <c r="D150" s="148" t="s">
        <v>289</v>
      </c>
      <c r="E150" s="85" t="s">
        <v>84</v>
      </c>
      <c r="F150" s="148" t="s">
        <v>537</v>
      </c>
      <c r="G150" s="85"/>
      <c r="H150" s="148"/>
      <c r="J150" s="132"/>
    </row>
    <row r="151" spans="1:10" x14ac:dyDescent="0.3">
      <c r="A151" s="115"/>
      <c r="B151" s="85">
        <v>21</v>
      </c>
      <c r="C151" s="85" t="s">
        <v>276</v>
      </c>
      <c r="D151" s="148"/>
      <c r="E151" s="85" t="s">
        <v>278</v>
      </c>
      <c r="F151" s="148"/>
      <c r="G151" s="85"/>
      <c r="H151" s="148"/>
      <c r="J151" s="132"/>
    </row>
    <row r="152" spans="1:10" x14ac:dyDescent="0.3">
      <c r="A152" s="115"/>
      <c r="B152" s="37">
        <v>22</v>
      </c>
      <c r="C152" s="37" t="s">
        <v>276</v>
      </c>
      <c r="D152" s="154"/>
      <c r="E152" s="37" t="s">
        <v>278</v>
      </c>
      <c r="F152" s="154"/>
      <c r="G152" s="37"/>
      <c r="H152" s="154"/>
      <c r="J152" s="132"/>
    </row>
    <row r="153" spans="1:10" x14ac:dyDescent="0.3">
      <c r="A153" s="115"/>
      <c r="B153" s="86">
        <v>23</v>
      </c>
      <c r="C153" s="86" t="s">
        <v>278</v>
      </c>
      <c r="D153" s="147"/>
      <c r="E153" s="86" t="s">
        <v>276</v>
      </c>
      <c r="F153" s="147" t="s">
        <v>505</v>
      </c>
      <c r="G153" s="86"/>
      <c r="H153" s="147"/>
      <c r="J153" s="132"/>
    </row>
    <row r="154" spans="1:10" x14ac:dyDescent="0.3">
      <c r="A154" s="115"/>
      <c r="B154" s="19">
        <v>24</v>
      </c>
      <c r="C154" s="19" t="s">
        <v>278</v>
      </c>
      <c r="D154" s="149"/>
      <c r="E154" s="19" t="s">
        <v>276</v>
      </c>
      <c r="F154" s="149" t="s">
        <v>16</v>
      </c>
      <c r="G154" s="19"/>
      <c r="H154" s="149"/>
      <c r="J154" s="132"/>
    </row>
    <row r="155" spans="1:10" x14ac:dyDescent="0.3">
      <c r="A155" s="115"/>
      <c r="B155" s="19">
        <v>25</v>
      </c>
      <c r="C155" s="19" t="s">
        <v>276</v>
      </c>
      <c r="D155" s="149" t="s">
        <v>90</v>
      </c>
      <c r="E155" s="19" t="s">
        <v>276</v>
      </c>
      <c r="F155" s="149"/>
      <c r="G155" s="19"/>
      <c r="H155" s="149"/>
      <c r="J155" s="132"/>
    </row>
    <row r="156" spans="1:10" x14ac:dyDescent="0.3">
      <c r="A156" s="115"/>
      <c r="B156" s="37">
        <v>26</v>
      </c>
      <c r="C156" s="37" t="s">
        <v>276</v>
      </c>
      <c r="D156" s="154"/>
      <c r="E156" s="37" t="s">
        <v>276</v>
      </c>
      <c r="F156" s="154"/>
      <c r="G156" s="37"/>
      <c r="H156" s="154"/>
      <c r="J156" s="132"/>
    </row>
    <row r="157" spans="1:10" x14ac:dyDescent="0.3">
      <c r="A157" s="18"/>
      <c r="B157" s="37">
        <v>27</v>
      </c>
      <c r="C157" s="37" t="s">
        <v>84</v>
      </c>
      <c r="D157" s="154" t="s">
        <v>285</v>
      </c>
      <c r="E157" s="37" t="s">
        <v>276</v>
      </c>
      <c r="F157" s="154" t="s">
        <v>285</v>
      </c>
      <c r="G157" s="37"/>
      <c r="H157" s="154"/>
      <c r="J157" s="132"/>
    </row>
    <row r="158" spans="1:10" x14ac:dyDescent="0.3">
      <c r="A158" s="18"/>
      <c r="B158" s="85">
        <v>28</v>
      </c>
      <c r="C158" s="85" t="s">
        <v>278</v>
      </c>
      <c r="D158" s="148"/>
      <c r="E158" s="85" t="s">
        <v>276</v>
      </c>
      <c r="F158" s="148" t="s">
        <v>542</v>
      </c>
      <c r="G158" s="85"/>
      <c r="H158" s="148"/>
      <c r="J158" s="132"/>
    </row>
    <row r="159" spans="1:10" x14ac:dyDescent="0.3">
      <c r="A159" s="18"/>
      <c r="B159" s="85">
        <v>29</v>
      </c>
      <c r="C159" s="85" t="s">
        <v>278</v>
      </c>
      <c r="D159" s="148"/>
      <c r="E159" s="85" t="s">
        <v>276</v>
      </c>
      <c r="F159" s="148"/>
      <c r="G159" s="85"/>
      <c r="H159" s="148"/>
      <c r="J159" s="132"/>
    </row>
    <row r="160" spans="1:10" x14ac:dyDescent="0.3">
      <c r="A160" s="18"/>
      <c r="B160" s="86">
        <v>30</v>
      </c>
      <c r="C160" s="86" t="s">
        <v>276</v>
      </c>
      <c r="D160" s="147"/>
      <c r="E160" s="86" t="s">
        <v>278</v>
      </c>
      <c r="F160" s="147"/>
      <c r="G160" s="86"/>
      <c r="H160" s="147"/>
      <c r="J160" s="132"/>
    </row>
    <row r="161" spans="1:10" ht="15" thickBot="1" x14ac:dyDescent="0.35">
      <c r="A161" s="18"/>
      <c r="B161" s="124">
        <v>31</v>
      </c>
      <c r="C161" s="124" t="s">
        <v>276</v>
      </c>
      <c r="D161" s="162" t="s">
        <v>22</v>
      </c>
      <c r="E161" s="124" t="s">
        <v>278</v>
      </c>
      <c r="F161" s="162"/>
      <c r="G161" s="124"/>
      <c r="H161" s="162"/>
      <c r="J161" s="132"/>
    </row>
    <row r="162" spans="1:10" x14ac:dyDescent="0.3">
      <c r="A162" s="18"/>
      <c r="B162" s="84">
        <v>1</v>
      </c>
      <c r="C162" s="84" t="s">
        <v>276</v>
      </c>
      <c r="D162" s="151"/>
      <c r="E162" s="84" t="s">
        <v>276</v>
      </c>
      <c r="F162" s="151" t="s">
        <v>85</v>
      </c>
      <c r="G162" s="84"/>
      <c r="H162" s="151"/>
      <c r="J162" s="132"/>
    </row>
    <row r="163" spans="1:10" x14ac:dyDescent="0.3">
      <c r="A163" s="15"/>
      <c r="B163" s="40">
        <v>2</v>
      </c>
      <c r="C163" s="40" t="s">
        <v>276</v>
      </c>
      <c r="D163" s="155"/>
      <c r="E163" s="40" t="s">
        <v>276</v>
      </c>
      <c r="F163" s="155" t="s">
        <v>85</v>
      </c>
      <c r="G163" s="40"/>
      <c r="H163" s="155"/>
      <c r="J163" s="132"/>
    </row>
    <row r="164" spans="1:10" x14ac:dyDescent="0.3">
      <c r="A164" s="18"/>
      <c r="B164" s="40">
        <v>3</v>
      </c>
      <c r="C164" s="40" t="s">
        <v>276</v>
      </c>
      <c r="D164" s="155"/>
      <c r="E164" s="40" t="s">
        <v>276</v>
      </c>
      <c r="F164" s="155" t="s">
        <v>85</v>
      </c>
      <c r="G164" s="40"/>
      <c r="H164" s="155"/>
      <c r="J164" s="132"/>
    </row>
    <row r="165" spans="1:10" x14ac:dyDescent="0.3">
      <c r="A165" s="18"/>
      <c r="B165" s="40">
        <v>4</v>
      </c>
      <c r="C165" s="40" t="s">
        <v>276</v>
      </c>
      <c r="D165" s="155" t="s">
        <v>287</v>
      </c>
      <c r="E165" s="40" t="s">
        <v>278</v>
      </c>
      <c r="F165" s="155"/>
      <c r="G165" s="40"/>
      <c r="H165" s="155"/>
      <c r="J165" s="132"/>
    </row>
    <row r="166" spans="1:10" x14ac:dyDescent="0.3">
      <c r="A166" s="18"/>
      <c r="B166" s="40">
        <v>5</v>
      </c>
      <c r="C166" s="40" t="s">
        <v>276</v>
      </c>
      <c r="D166" s="155"/>
      <c r="E166" s="40" t="s">
        <v>278</v>
      </c>
      <c r="F166" s="155"/>
      <c r="G166" s="40"/>
      <c r="H166" s="155"/>
      <c r="J166" s="132"/>
    </row>
    <row r="167" spans="1:10" x14ac:dyDescent="0.3">
      <c r="A167" s="18"/>
      <c r="B167" s="87">
        <v>6</v>
      </c>
      <c r="C167" s="87" t="s">
        <v>278</v>
      </c>
      <c r="D167" s="156"/>
      <c r="E167" s="87" t="s">
        <v>276</v>
      </c>
      <c r="F167" s="156"/>
      <c r="G167" s="87"/>
      <c r="H167" s="156"/>
      <c r="J167" s="132"/>
    </row>
    <row r="168" spans="1:10" x14ac:dyDescent="0.3">
      <c r="A168" s="26" t="s">
        <v>93</v>
      </c>
      <c r="B168" s="80">
        <v>7</v>
      </c>
      <c r="C168" s="80" t="s">
        <v>278</v>
      </c>
      <c r="D168" s="157"/>
      <c r="E168" s="80" t="s">
        <v>276</v>
      </c>
      <c r="F168" s="157"/>
      <c r="G168" s="80"/>
      <c r="H168" s="157"/>
      <c r="J168" s="132"/>
    </row>
    <row r="169" spans="1:10" x14ac:dyDescent="0.3">
      <c r="A169" s="26" t="s">
        <v>101</v>
      </c>
      <c r="B169" s="234">
        <v>8</v>
      </c>
      <c r="C169" s="234" t="s">
        <v>276</v>
      </c>
      <c r="D169" s="151" t="s">
        <v>90</v>
      </c>
      <c r="E169" s="234" t="s">
        <v>276</v>
      </c>
      <c r="F169" s="151" t="s">
        <v>542</v>
      </c>
      <c r="G169" s="234"/>
      <c r="H169" s="151"/>
      <c r="J169" s="132"/>
    </row>
    <row r="170" spans="1:10" x14ac:dyDescent="0.3">
      <c r="A170" s="26" t="s">
        <v>96</v>
      </c>
      <c r="B170" s="234">
        <v>9</v>
      </c>
      <c r="C170" s="234" t="s">
        <v>276</v>
      </c>
      <c r="D170" s="151" t="s">
        <v>87</v>
      </c>
      <c r="E170" s="234" t="s">
        <v>276</v>
      </c>
      <c r="F170" s="151"/>
      <c r="G170" s="234"/>
      <c r="H170" s="151"/>
      <c r="J170" s="132"/>
    </row>
    <row r="171" spans="1:10" x14ac:dyDescent="0.3">
      <c r="A171" s="26" t="s">
        <v>82</v>
      </c>
      <c r="B171" s="40">
        <v>10</v>
      </c>
      <c r="C171" s="40" t="s">
        <v>276</v>
      </c>
      <c r="D171" s="155" t="s">
        <v>87</v>
      </c>
      <c r="E171" s="40" t="s">
        <v>276</v>
      </c>
      <c r="F171" s="155"/>
      <c r="G171" s="40"/>
      <c r="H171" s="155"/>
      <c r="J171" s="132"/>
    </row>
    <row r="172" spans="1:10" x14ac:dyDescent="0.3">
      <c r="A172" s="18"/>
      <c r="B172" s="84">
        <v>11</v>
      </c>
      <c r="C172" s="84" t="s">
        <v>278</v>
      </c>
      <c r="D172" s="151" t="s">
        <v>492</v>
      </c>
      <c r="E172" s="84" t="s">
        <v>276</v>
      </c>
      <c r="F172" s="151"/>
      <c r="G172" s="84"/>
      <c r="H172" s="151"/>
      <c r="J172" s="132"/>
    </row>
    <row r="173" spans="1:10" x14ac:dyDescent="0.3">
      <c r="A173" s="18"/>
      <c r="B173" s="40">
        <v>12</v>
      </c>
      <c r="C173" s="40" t="s">
        <v>278</v>
      </c>
      <c r="D173" s="155" t="s">
        <v>492</v>
      </c>
      <c r="E173" s="40" t="s">
        <v>276</v>
      </c>
      <c r="F173" s="155" t="s">
        <v>542</v>
      </c>
      <c r="G173" s="40"/>
      <c r="H173" s="155"/>
      <c r="J173" s="132"/>
    </row>
    <row r="174" spans="1:10" x14ac:dyDescent="0.3">
      <c r="A174" s="18"/>
      <c r="B174" s="239">
        <v>13</v>
      </c>
      <c r="C174" s="239" t="s">
        <v>276</v>
      </c>
      <c r="D174" s="156" t="s">
        <v>492</v>
      </c>
      <c r="E174" s="239" t="s">
        <v>278</v>
      </c>
      <c r="F174" s="156"/>
      <c r="G174" s="239"/>
      <c r="H174" s="156"/>
      <c r="J174" s="132"/>
    </row>
    <row r="175" spans="1:10" x14ac:dyDescent="0.3">
      <c r="A175" s="18"/>
      <c r="B175" s="80">
        <v>14</v>
      </c>
      <c r="C175" s="80" t="s">
        <v>276</v>
      </c>
      <c r="D175" s="157" t="s">
        <v>492</v>
      </c>
      <c r="E175" s="80" t="s">
        <v>278</v>
      </c>
      <c r="F175" s="157"/>
      <c r="G175" s="80"/>
      <c r="H175" s="157"/>
      <c r="J175" s="132"/>
    </row>
    <row r="176" spans="1:10" x14ac:dyDescent="0.3">
      <c r="A176" s="26">
        <v>2</v>
      </c>
      <c r="B176" s="234">
        <v>15</v>
      </c>
      <c r="C176" s="234" t="s">
        <v>276</v>
      </c>
      <c r="D176" s="151" t="s">
        <v>492</v>
      </c>
      <c r="E176" s="234" t="s">
        <v>276</v>
      </c>
      <c r="F176" s="151"/>
      <c r="G176" s="234"/>
      <c r="H176" s="151"/>
      <c r="J176" s="132"/>
    </row>
    <row r="177" spans="1:10" x14ac:dyDescent="0.3">
      <c r="A177" s="26">
        <v>0</v>
      </c>
      <c r="B177" s="40">
        <v>16</v>
      </c>
      <c r="C177" s="40" t="s">
        <v>276</v>
      </c>
      <c r="D177" s="155" t="s">
        <v>492</v>
      </c>
      <c r="E177" s="40" t="s">
        <v>276</v>
      </c>
      <c r="F177" s="155"/>
      <c r="G177" s="40"/>
      <c r="H177" s="155"/>
      <c r="J177" s="132"/>
    </row>
    <row r="178" spans="1:10" x14ac:dyDescent="0.3">
      <c r="A178" s="26">
        <v>2</v>
      </c>
      <c r="B178" s="40">
        <v>17</v>
      </c>
      <c r="C178" s="40" t="s">
        <v>276</v>
      </c>
      <c r="D178" s="155" t="s">
        <v>492</v>
      </c>
      <c r="E178" s="40" t="s">
        <v>276</v>
      </c>
      <c r="F178" s="155"/>
      <c r="G178" s="40"/>
      <c r="H178" s="155"/>
      <c r="J178" s="132"/>
    </row>
    <row r="179" spans="1:10" x14ac:dyDescent="0.3">
      <c r="A179" s="28">
        <v>6</v>
      </c>
      <c r="B179" s="84">
        <v>18</v>
      </c>
      <c r="C179" s="84" t="s">
        <v>276</v>
      </c>
      <c r="D179" s="151" t="s">
        <v>492</v>
      </c>
      <c r="E179" s="84" t="s">
        <v>278</v>
      </c>
      <c r="F179" s="151"/>
      <c r="G179" s="84"/>
      <c r="H179" s="151"/>
      <c r="J179" s="132"/>
    </row>
    <row r="180" spans="1:10" x14ac:dyDescent="0.3">
      <c r="A180" s="29"/>
      <c r="B180" s="40">
        <v>19</v>
      </c>
      <c r="C180" s="40" t="s">
        <v>276</v>
      </c>
      <c r="D180" s="155" t="s">
        <v>492</v>
      </c>
      <c r="E180" s="40" t="s">
        <v>278</v>
      </c>
      <c r="F180" s="155"/>
      <c r="G180" s="40"/>
      <c r="H180" s="155"/>
      <c r="J180" s="132"/>
    </row>
    <row r="181" spans="1:10" x14ac:dyDescent="0.3">
      <c r="A181" s="15"/>
      <c r="B181" s="80">
        <v>20</v>
      </c>
      <c r="C181" s="80" t="s">
        <v>278</v>
      </c>
      <c r="D181" s="157" t="s">
        <v>492</v>
      </c>
      <c r="E181" s="80" t="s">
        <v>276</v>
      </c>
      <c r="F181" s="157"/>
      <c r="G181" s="80"/>
      <c r="H181" s="157"/>
      <c r="J181" s="132"/>
    </row>
    <row r="182" spans="1:10" x14ac:dyDescent="0.3">
      <c r="A182" s="15"/>
      <c r="B182" s="80">
        <v>21</v>
      </c>
      <c r="C182" s="80" t="s">
        <v>278</v>
      </c>
      <c r="D182" s="157" t="s">
        <v>492</v>
      </c>
      <c r="E182" s="80" t="s">
        <v>276</v>
      </c>
      <c r="F182" s="157"/>
      <c r="G182" s="80"/>
      <c r="H182" s="157"/>
      <c r="J182" s="132"/>
    </row>
    <row r="183" spans="1:10" x14ac:dyDescent="0.3">
      <c r="A183" s="15"/>
      <c r="B183" s="84">
        <v>22</v>
      </c>
      <c r="C183" s="84" t="s">
        <v>276</v>
      </c>
      <c r="D183" s="151" t="s">
        <v>90</v>
      </c>
      <c r="E183" s="84" t="s">
        <v>276</v>
      </c>
      <c r="F183" s="151"/>
      <c r="G183" s="84"/>
      <c r="H183" s="151"/>
      <c r="J183" s="132"/>
    </row>
    <row r="184" spans="1:10" x14ac:dyDescent="0.3">
      <c r="A184" s="15"/>
      <c r="B184" s="40">
        <v>23</v>
      </c>
      <c r="C184" s="40" t="s">
        <v>276</v>
      </c>
      <c r="D184" s="155" t="s">
        <v>492</v>
      </c>
      <c r="E184" s="40" t="s">
        <v>276</v>
      </c>
      <c r="F184" s="155"/>
      <c r="G184" s="40"/>
      <c r="H184" s="155"/>
      <c r="J184" s="132"/>
    </row>
    <row r="185" spans="1:10" x14ac:dyDescent="0.3">
      <c r="A185" s="15"/>
      <c r="B185" s="40">
        <v>24</v>
      </c>
      <c r="C185" s="40" t="s">
        <v>276</v>
      </c>
      <c r="D185" s="155" t="s">
        <v>492</v>
      </c>
      <c r="E185" s="40" t="s">
        <v>276</v>
      </c>
      <c r="F185" s="155"/>
      <c r="G185" s="40"/>
      <c r="H185" s="155"/>
      <c r="J185" s="132"/>
    </row>
    <row r="186" spans="1:10" x14ac:dyDescent="0.3">
      <c r="A186" s="15"/>
      <c r="B186" s="84">
        <v>25</v>
      </c>
      <c r="C186" s="84" t="s">
        <v>278</v>
      </c>
      <c r="D186" s="151" t="s">
        <v>492</v>
      </c>
      <c r="E186" s="84" t="s">
        <v>276</v>
      </c>
      <c r="F186" s="151"/>
      <c r="G186" s="84"/>
      <c r="H186" s="151"/>
      <c r="J186" s="132"/>
    </row>
    <row r="187" spans="1:10" x14ac:dyDescent="0.3">
      <c r="A187" s="15"/>
      <c r="B187" s="40">
        <v>26</v>
      </c>
      <c r="C187" s="40" t="s">
        <v>278</v>
      </c>
      <c r="D187" s="155" t="s">
        <v>492</v>
      </c>
      <c r="E187" s="40" t="s">
        <v>276</v>
      </c>
      <c r="F187" s="155"/>
      <c r="G187" s="40"/>
      <c r="H187" s="155"/>
      <c r="J187" s="132"/>
    </row>
    <row r="188" spans="1:10" x14ac:dyDescent="0.3">
      <c r="A188" s="15"/>
      <c r="B188" s="87">
        <v>27</v>
      </c>
      <c r="C188" s="87" t="s">
        <v>276</v>
      </c>
      <c r="D188" s="156" t="s">
        <v>492</v>
      </c>
      <c r="E188" s="87" t="s">
        <v>278</v>
      </c>
      <c r="F188" s="156"/>
      <c r="G188" s="87"/>
      <c r="H188" s="156"/>
      <c r="J188" s="132"/>
    </row>
    <row r="189" spans="1:10" x14ac:dyDescent="0.3">
      <c r="A189" s="15"/>
      <c r="B189" s="80">
        <v>28</v>
      </c>
      <c r="C189" s="80" t="s">
        <v>276</v>
      </c>
      <c r="D189" s="157" t="s">
        <v>492</v>
      </c>
      <c r="E189" s="80" t="s">
        <v>278</v>
      </c>
      <c r="F189" s="157"/>
      <c r="G189" s="80"/>
      <c r="H189" s="157"/>
      <c r="J189" s="132"/>
    </row>
    <row r="190" spans="1:10" x14ac:dyDescent="0.3">
      <c r="A190" s="15"/>
      <c r="B190" s="116">
        <v>29</v>
      </c>
      <c r="C190" s="116" t="s">
        <v>276</v>
      </c>
      <c r="D190" s="152" t="s">
        <v>492</v>
      </c>
      <c r="E190" s="116" t="s">
        <v>276</v>
      </c>
      <c r="F190" s="152" t="s">
        <v>587</v>
      </c>
      <c r="G190" s="116"/>
      <c r="H190" s="152"/>
      <c r="J190" s="132"/>
    </row>
    <row r="191" spans="1:10" ht="15" thickBot="1" x14ac:dyDescent="0.35">
      <c r="A191" s="15"/>
      <c r="B191" s="88">
        <v>30</v>
      </c>
      <c r="C191" s="88" t="s">
        <v>276</v>
      </c>
      <c r="D191" s="153" t="s">
        <v>492</v>
      </c>
      <c r="E191" s="88" t="s">
        <v>276</v>
      </c>
      <c r="F191" s="153"/>
      <c r="G191" s="88"/>
      <c r="H191" s="153"/>
      <c r="J191" s="132"/>
    </row>
    <row r="192" spans="1:10" x14ac:dyDescent="0.3">
      <c r="A192" s="1"/>
      <c r="B192" s="123">
        <v>1</v>
      </c>
      <c r="C192" s="123" t="s">
        <v>276</v>
      </c>
      <c r="D192" s="158" t="s">
        <v>492</v>
      </c>
      <c r="E192" s="123" t="s">
        <v>276</v>
      </c>
      <c r="F192" s="158" t="s">
        <v>295</v>
      </c>
      <c r="G192" s="123"/>
      <c r="H192" s="158"/>
      <c r="J192" s="132"/>
    </row>
    <row r="193" spans="1:10" x14ac:dyDescent="0.3">
      <c r="A193" s="1"/>
      <c r="B193" s="89">
        <v>2</v>
      </c>
      <c r="C193" s="89" t="s">
        <v>276</v>
      </c>
      <c r="D193" s="159" t="s">
        <v>492</v>
      </c>
      <c r="E193" s="89" t="s">
        <v>278</v>
      </c>
      <c r="F193" s="159"/>
      <c r="G193" s="89"/>
      <c r="H193" s="159"/>
      <c r="J193" s="132"/>
    </row>
    <row r="194" spans="1:10" x14ac:dyDescent="0.3">
      <c r="A194" s="1"/>
      <c r="B194" s="101">
        <v>3</v>
      </c>
      <c r="C194" s="101" t="s">
        <v>276</v>
      </c>
      <c r="D194" s="160" t="s">
        <v>492</v>
      </c>
      <c r="E194" s="101" t="s">
        <v>278</v>
      </c>
      <c r="F194" s="160" t="s">
        <v>296</v>
      </c>
      <c r="G194" s="101"/>
      <c r="H194" s="160"/>
      <c r="J194" s="132"/>
    </row>
    <row r="195" spans="1:10" x14ac:dyDescent="0.3">
      <c r="A195" s="2" t="s">
        <v>93</v>
      </c>
      <c r="B195" s="87">
        <v>4</v>
      </c>
      <c r="C195" s="87" t="s">
        <v>278</v>
      </c>
      <c r="D195" s="156" t="s">
        <v>492</v>
      </c>
      <c r="E195" s="87" t="s">
        <v>276</v>
      </c>
      <c r="F195" s="156" t="s">
        <v>542</v>
      </c>
      <c r="G195" s="87"/>
      <c r="H195" s="156"/>
      <c r="J195" s="132"/>
    </row>
    <row r="196" spans="1:10" x14ac:dyDescent="0.3">
      <c r="A196" s="2" t="s">
        <v>101</v>
      </c>
      <c r="B196" s="80">
        <v>5</v>
      </c>
      <c r="C196" s="80" t="s">
        <v>278</v>
      </c>
      <c r="D196" s="157" t="s">
        <v>492</v>
      </c>
      <c r="E196" s="80" t="s">
        <v>276</v>
      </c>
      <c r="F196" s="157"/>
      <c r="G196" s="80"/>
      <c r="H196" s="157"/>
      <c r="J196" s="132"/>
    </row>
    <row r="197" spans="1:10" x14ac:dyDescent="0.3">
      <c r="A197" s="2" t="s">
        <v>96</v>
      </c>
      <c r="B197" s="89">
        <v>6</v>
      </c>
      <c r="C197" s="89" t="s">
        <v>276</v>
      </c>
      <c r="D197" s="159" t="s">
        <v>90</v>
      </c>
      <c r="E197" s="89" t="s">
        <v>276</v>
      </c>
      <c r="F197" s="159"/>
      <c r="G197" s="89"/>
      <c r="H197" s="159"/>
      <c r="J197" s="132"/>
    </row>
    <row r="198" spans="1:10" x14ac:dyDescent="0.3">
      <c r="A198" s="2" t="s">
        <v>100</v>
      </c>
      <c r="B198" s="101">
        <v>7</v>
      </c>
      <c r="C198" s="101" t="s">
        <v>276</v>
      </c>
      <c r="D198" s="160" t="s">
        <v>492</v>
      </c>
      <c r="E198" s="101" t="s">
        <v>276</v>
      </c>
      <c r="F198" s="160"/>
      <c r="G198" s="101"/>
      <c r="H198" s="160"/>
      <c r="J198" s="132"/>
    </row>
    <row r="199" spans="1:10" x14ac:dyDescent="0.3">
      <c r="A199" s="2" t="s">
        <v>100</v>
      </c>
      <c r="B199" s="101">
        <v>8</v>
      </c>
      <c r="C199" s="101" t="s">
        <v>276</v>
      </c>
      <c r="D199" s="160" t="s">
        <v>492</v>
      </c>
      <c r="E199" s="101" t="s">
        <v>276</v>
      </c>
      <c r="F199" s="160"/>
      <c r="G199" s="101"/>
      <c r="H199" s="160"/>
      <c r="J199" s="132"/>
    </row>
    <row r="200" spans="1:10" x14ac:dyDescent="0.3">
      <c r="A200" s="2" t="s">
        <v>97</v>
      </c>
      <c r="B200" s="89">
        <v>9</v>
      </c>
      <c r="C200" s="89" t="s">
        <v>278</v>
      </c>
      <c r="D200" s="159" t="s">
        <v>492</v>
      </c>
      <c r="E200" s="89" t="s">
        <v>276</v>
      </c>
      <c r="F200" s="159"/>
      <c r="G200" s="89"/>
      <c r="H200" s="159"/>
      <c r="J200" s="132"/>
    </row>
    <row r="201" spans="1:10" x14ac:dyDescent="0.3">
      <c r="A201" s="2" t="s">
        <v>102</v>
      </c>
      <c r="B201" s="101">
        <v>10</v>
      </c>
      <c r="C201" s="101" t="s">
        <v>278</v>
      </c>
      <c r="D201" s="160" t="s">
        <v>492</v>
      </c>
      <c r="E201" s="101" t="s">
        <v>276</v>
      </c>
      <c r="F201" s="160"/>
      <c r="G201" s="101"/>
      <c r="H201" s="160"/>
      <c r="J201" s="132"/>
    </row>
    <row r="202" spans="1:10" x14ac:dyDescent="0.3">
      <c r="A202" s="1"/>
      <c r="B202" s="87">
        <v>11</v>
      </c>
      <c r="C202" s="87" t="s">
        <v>276</v>
      </c>
      <c r="D202" s="156" t="s">
        <v>85</v>
      </c>
      <c r="E202" s="87" t="s">
        <v>278</v>
      </c>
      <c r="F202" s="156"/>
      <c r="G202" s="87"/>
      <c r="H202" s="156"/>
      <c r="J202" s="132"/>
    </row>
    <row r="203" spans="1:10" x14ac:dyDescent="0.3">
      <c r="A203" s="1"/>
      <c r="B203" s="80">
        <v>12</v>
      </c>
      <c r="C203" s="80" t="s">
        <v>276</v>
      </c>
      <c r="D203" s="157" t="s">
        <v>85</v>
      </c>
      <c r="E203" s="80" t="s">
        <v>278</v>
      </c>
      <c r="F203" s="157"/>
      <c r="G203" s="80"/>
      <c r="H203" s="157"/>
      <c r="J203" s="132"/>
    </row>
    <row r="204" spans="1:10" x14ac:dyDescent="0.3">
      <c r="A204" s="1"/>
      <c r="B204" s="89">
        <v>13</v>
      </c>
      <c r="C204" s="89" t="s">
        <v>276</v>
      </c>
      <c r="D204" s="159" t="s">
        <v>85</v>
      </c>
      <c r="E204" s="89" t="s">
        <v>276</v>
      </c>
      <c r="F204" s="159" t="s">
        <v>295</v>
      </c>
      <c r="G204" s="89"/>
      <c r="H204" s="159"/>
      <c r="J204" s="132"/>
    </row>
    <row r="205" spans="1:10" x14ac:dyDescent="0.3">
      <c r="A205" s="2">
        <v>2</v>
      </c>
      <c r="B205" s="101">
        <v>14</v>
      </c>
      <c r="C205" s="101" t="s">
        <v>276</v>
      </c>
      <c r="D205" s="160" t="s">
        <v>85</v>
      </c>
      <c r="E205" s="101" t="s">
        <v>276</v>
      </c>
      <c r="F205" s="160"/>
      <c r="G205" s="101"/>
      <c r="H205" s="160"/>
      <c r="J205" s="132"/>
    </row>
    <row r="206" spans="1:10" x14ac:dyDescent="0.3">
      <c r="A206" s="2">
        <v>0</v>
      </c>
      <c r="B206" s="101">
        <v>15</v>
      </c>
      <c r="C206" s="101" t="s">
        <v>276</v>
      </c>
      <c r="D206" s="160" t="s">
        <v>85</v>
      </c>
      <c r="E206" s="101" t="s">
        <v>276</v>
      </c>
      <c r="F206" s="160" t="s">
        <v>542</v>
      </c>
      <c r="G206" s="101"/>
      <c r="H206" s="160"/>
      <c r="J206" s="132"/>
    </row>
    <row r="207" spans="1:10" x14ac:dyDescent="0.3">
      <c r="A207" s="2">
        <v>2</v>
      </c>
      <c r="B207" s="89">
        <v>16</v>
      </c>
      <c r="C207" s="89" t="s">
        <v>276</v>
      </c>
      <c r="D207" s="159" t="s">
        <v>85</v>
      </c>
      <c r="E207" s="89" t="s">
        <v>278</v>
      </c>
      <c r="F207" s="159"/>
      <c r="G207" s="89"/>
      <c r="H207" s="159"/>
      <c r="J207" s="132"/>
    </row>
    <row r="208" spans="1:10" x14ac:dyDescent="0.3">
      <c r="A208" s="2">
        <v>6</v>
      </c>
      <c r="B208" s="101">
        <v>17</v>
      </c>
      <c r="C208" s="101" t="s">
        <v>276</v>
      </c>
      <c r="D208" s="160" t="s">
        <v>85</v>
      </c>
      <c r="E208" s="101" t="s">
        <v>278</v>
      </c>
      <c r="F208" s="160"/>
      <c r="G208" s="101"/>
      <c r="H208" s="160"/>
      <c r="J208" s="132"/>
    </row>
    <row r="209" spans="1:10" x14ac:dyDescent="0.3">
      <c r="A209" s="10"/>
      <c r="B209" s="87">
        <v>18</v>
      </c>
      <c r="C209" s="87" t="s">
        <v>278</v>
      </c>
      <c r="D209" s="156"/>
      <c r="E209" s="87" t="s">
        <v>276</v>
      </c>
      <c r="F209" s="156" t="s">
        <v>524</v>
      </c>
      <c r="G209" s="87"/>
      <c r="H209" s="156"/>
      <c r="J209" s="132"/>
    </row>
    <row r="210" spans="1:10" x14ac:dyDescent="0.3">
      <c r="A210" s="1"/>
      <c r="B210" s="80">
        <v>19</v>
      </c>
      <c r="C210" s="80" t="s">
        <v>278</v>
      </c>
      <c r="D210" s="157"/>
      <c r="E210" s="80" t="s">
        <v>276</v>
      </c>
      <c r="F210" s="157" t="s">
        <v>17</v>
      </c>
      <c r="G210" s="80"/>
      <c r="H210" s="157"/>
      <c r="J210" s="132"/>
    </row>
    <row r="211" spans="1:10" x14ac:dyDescent="0.3">
      <c r="A211" s="1"/>
      <c r="B211" s="101">
        <v>20</v>
      </c>
      <c r="C211" s="101" t="s">
        <v>276</v>
      </c>
      <c r="D211" s="160" t="s">
        <v>90</v>
      </c>
      <c r="E211" s="101" t="s">
        <v>276</v>
      </c>
      <c r="F211" s="160"/>
      <c r="G211" s="101"/>
      <c r="H211" s="160"/>
      <c r="J211" s="132"/>
    </row>
    <row r="212" spans="1:10" x14ac:dyDescent="0.3">
      <c r="A212" s="1"/>
      <c r="B212" s="87">
        <v>21</v>
      </c>
      <c r="C212" s="87" t="s">
        <v>276</v>
      </c>
      <c r="D212" s="156" t="s">
        <v>88</v>
      </c>
      <c r="E212" s="87" t="s">
        <v>276</v>
      </c>
      <c r="F212" s="156"/>
      <c r="G212" s="87"/>
      <c r="H212" s="156"/>
      <c r="J212" s="132"/>
    </row>
    <row r="213" spans="1:10" x14ac:dyDescent="0.3">
      <c r="A213" s="1"/>
      <c r="B213" s="101">
        <v>22</v>
      </c>
      <c r="C213" s="101" t="s">
        <v>276</v>
      </c>
      <c r="D213" s="160" t="s">
        <v>88</v>
      </c>
      <c r="E213" s="101" t="s">
        <v>276</v>
      </c>
      <c r="F213" s="160"/>
      <c r="G213" s="101"/>
      <c r="H213" s="160"/>
      <c r="J213" s="132"/>
    </row>
    <row r="214" spans="1:10" x14ac:dyDescent="0.3">
      <c r="A214" s="1"/>
      <c r="B214" s="89">
        <v>23</v>
      </c>
      <c r="C214" s="89" t="s">
        <v>278</v>
      </c>
      <c r="D214" s="159"/>
      <c r="E214" s="89" t="s">
        <v>276</v>
      </c>
      <c r="F214" s="159"/>
      <c r="G214" s="89"/>
      <c r="H214" s="159"/>
      <c r="J214" s="132"/>
    </row>
    <row r="215" spans="1:10" x14ac:dyDescent="0.3">
      <c r="A215" s="1"/>
      <c r="B215" s="101">
        <v>24</v>
      </c>
      <c r="C215" s="101" t="s">
        <v>465</v>
      </c>
      <c r="D215" s="160"/>
      <c r="E215" s="101" t="s">
        <v>276</v>
      </c>
      <c r="F215" s="160" t="s">
        <v>296</v>
      </c>
      <c r="G215" s="101"/>
      <c r="H215" s="160"/>
      <c r="J215" s="132"/>
    </row>
    <row r="216" spans="1:10" x14ac:dyDescent="0.3">
      <c r="A216" s="1"/>
      <c r="B216" s="87">
        <v>25</v>
      </c>
      <c r="C216" s="87" t="s">
        <v>276</v>
      </c>
      <c r="D216" s="156"/>
      <c r="E216" s="87" t="s">
        <v>278</v>
      </c>
      <c r="F216" s="156"/>
      <c r="G216" s="87"/>
      <c r="H216" s="156"/>
      <c r="J216" s="132"/>
    </row>
    <row r="217" spans="1:10" x14ac:dyDescent="0.3">
      <c r="A217" s="1"/>
      <c r="B217" s="80">
        <v>26</v>
      </c>
      <c r="C217" s="80" t="s">
        <v>276</v>
      </c>
      <c r="D217" s="157"/>
      <c r="E217" s="80" t="s">
        <v>278</v>
      </c>
      <c r="F217" s="157"/>
      <c r="G217" s="80"/>
      <c r="H217" s="157"/>
      <c r="J217" s="132"/>
    </row>
    <row r="218" spans="1:10" x14ac:dyDescent="0.3">
      <c r="A218" s="1"/>
      <c r="B218" s="89">
        <v>27</v>
      </c>
      <c r="C218" s="89" t="s">
        <v>276</v>
      </c>
      <c r="D218" s="159"/>
      <c r="E218" s="89" t="s">
        <v>276</v>
      </c>
      <c r="F218" s="159" t="s">
        <v>85</v>
      </c>
      <c r="G218" s="89"/>
      <c r="H218" s="159"/>
      <c r="J218" s="132"/>
    </row>
    <row r="219" spans="1:10" x14ac:dyDescent="0.3">
      <c r="A219" s="1"/>
      <c r="B219" s="111">
        <v>28</v>
      </c>
      <c r="C219" s="111" t="s">
        <v>276</v>
      </c>
      <c r="D219" s="159"/>
      <c r="E219" s="111" t="s">
        <v>276</v>
      </c>
      <c r="F219" s="159" t="s">
        <v>85</v>
      </c>
      <c r="G219" s="111"/>
      <c r="H219" s="159"/>
      <c r="J219" s="132"/>
    </row>
    <row r="220" spans="1:10" x14ac:dyDescent="0.3">
      <c r="A220" s="1"/>
      <c r="B220" s="111">
        <v>29</v>
      </c>
      <c r="C220" s="111" t="s">
        <v>276</v>
      </c>
      <c r="D220" s="159"/>
      <c r="E220" s="111" t="s">
        <v>276</v>
      </c>
      <c r="F220" s="159" t="s">
        <v>85</v>
      </c>
      <c r="G220" s="111"/>
      <c r="H220" s="159"/>
      <c r="J220" s="132"/>
    </row>
    <row r="221" spans="1:10" x14ac:dyDescent="0.3">
      <c r="A221" s="1"/>
      <c r="B221" s="89">
        <v>30</v>
      </c>
      <c r="C221" s="89" t="s">
        <v>276</v>
      </c>
      <c r="D221" s="159"/>
      <c r="E221" s="89" t="s">
        <v>278</v>
      </c>
      <c r="F221" s="159"/>
      <c r="G221" s="89"/>
      <c r="H221" s="159"/>
      <c r="J221" s="132"/>
    </row>
    <row r="222" spans="1:10" ht="15" thickBot="1" x14ac:dyDescent="0.35">
      <c r="A222" s="1"/>
      <c r="B222" s="102">
        <v>31</v>
      </c>
      <c r="C222" s="102" t="s">
        <v>276</v>
      </c>
      <c r="D222" s="161"/>
      <c r="E222" s="102" t="s">
        <v>278</v>
      </c>
      <c r="F222" s="161"/>
      <c r="G222" s="102"/>
      <c r="H222" s="161"/>
      <c r="J222" s="132"/>
    </row>
    <row r="223" spans="1:10" x14ac:dyDescent="0.3">
      <c r="A223" s="1"/>
      <c r="B223" s="87">
        <v>1</v>
      </c>
      <c r="C223" s="87" t="s">
        <v>278</v>
      </c>
      <c r="D223" s="156"/>
      <c r="E223" s="87" t="s">
        <v>276</v>
      </c>
      <c r="F223" s="156" t="s">
        <v>22</v>
      </c>
      <c r="G223" s="87"/>
      <c r="H223" s="156"/>
      <c r="J223" s="132"/>
    </row>
    <row r="224" spans="1:10" x14ac:dyDescent="0.3">
      <c r="A224" s="1"/>
      <c r="B224" s="80">
        <v>2</v>
      </c>
      <c r="C224" s="80" t="s">
        <v>278</v>
      </c>
      <c r="D224" s="157"/>
      <c r="E224" s="80" t="s">
        <v>276</v>
      </c>
      <c r="F224" s="157" t="s">
        <v>22</v>
      </c>
      <c r="G224" s="80"/>
      <c r="H224" s="157"/>
      <c r="J224" s="132"/>
    </row>
    <row r="225" spans="1:10" x14ac:dyDescent="0.3">
      <c r="A225" s="1"/>
      <c r="B225" s="84">
        <v>3</v>
      </c>
      <c r="C225" s="84" t="s">
        <v>276</v>
      </c>
      <c r="D225" s="151" t="s">
        <v>90</v>
      </c>
      <c r="E225" s="84" t="s">
        <v>276</v>
      </c>
      <c r="F225" s="151" t="s">
        <v>85</v>
      </c>
      <c r="G225" s="84"/>
      <c r="H225" s="151"/>
      <c r="J225" s="132"/>
    </row>
    <row r="226" spans="1:10" x14ac:dyDescent="0.3">
      <c r="A226" s="1"/>
      <c r="B226" s="40">
        <v>4</v>
      </c>
      <c r="C226" s="40" t="s">
        <v>276</v>
      </c>
      <c r="D226" s="155" t="s">
        <v>295</v>
      </c>
      <c r="E226" s="40" t="s">
        <v>276</v>
      </c>
      <c r="F226" s="155" t="s">
        <v>85</v>
      </c>
      <c r="G226" s="40"/>
      <c r="H226" s="155"/>
      <c r="J226" s="132"/>
    </row>
    <row r="227" spans="1:10" x14ac:dyDescent="0.3">
      <c r="A227" s="1"/>
      <c r="B227" s="40">
        <v>5</v>
      </c>
      <c r="C227" s="40" t="s">
        <v>276</v>
      </c>
      <c r="D227" s="155"/>
      <c r="E227" s="40" t="s">
        <v>276</v>
      </c>
      <c r="F227" s="155" t="s">
        <v>85</v>
      </c>
      <c r="G227" s="40"/>
      <c r="H227" s="155"/>
      <c r="J227" s="132"/>
    </row>
    <row r="228" spans="1:10" x14ac:dyDescent="0.3">
      <c r="A228" s="1"/>
      <c r="B228" s="84">
        <v>6</v>
      </c>
      <c r="C228" s="84" t="s">
        <v>278</v>
      </c>
      <c r="D228" s="151"/>
      <c r="E228" s="84" t="s">
        <v>276</v>
      </c>
      <c r="F228" s="151" t="s">
        <v>85</v>
      </c>
      <c r="G228" s="84"/>
      <c r="H228" s="151"/>
      <c r="J228" s="132"/>
    </row>
    <row r="229" spans="1:10" x14ac:dyDescent="0.3">
      <c r="A229" s="2" t="s">
        <v>94</v>
      </c>
      <c r="B229" s="40">
        <v>7</v>
      </c>
      <c r="C229" s="40" t="s">
        <v>278</v>
      </c>
      <c r="D229" s="155"/>
      <c r="E229" s="40" t="s">
        <v>276</v>
      </c>
      <c r="F229" s="155" t="s">
        <v>85</v>
      </c>
      <c r="G229" s="40"/>
      <c r="H229" s="155"/>
      <c r="J229" s="132"/>
    </row>
    <row r="230" spans="1:10" x14ac:dyDescent="0.3">
      <c r="A230" s="2" t="s">
        <v>103</v>
      </c>
      <c r="B230" s="87">
        <v>8</v>
      </c>
      <c r="C230" s="87" t="s">
        <v>276</v>
      </c>
      <c r="D230" s="156"/>
      <c r="E230" s="87" t="s">
        <v>278</v>
      </c>
      <c r="F230" s="156"/>
      <c r="G230" s="87"/>
      <c r="H230" s="156"/>
      <c r="J230" s="132"/>
    </row>
    <row r="231" spans="1:10" x14ac:dyDescent="0.3">
      <c r="A231" s="2" t="s">
        <v>101</v>
      </c>
      <c r="B231" s="80">
        <v>9</v>
      </c>
      <c r="C231" s="80" t="s">
        <v>276</v>
      </c>
      <c r="D231" s="157"/>
      <c r="E231" s="80" t="s">
        <v>278</v>
      </c>
      <c r="F231" s="157"/>
      <c r="G231" s="80"/>
      <c r="H231" s="157"/>
      <c r="J231" s="132"/>
    </row>
    <row r="232" spans="1:10" x14ac:dyDescent="0.3">
      <c r="A232" s="2" t="s">
        <v>102</v>
      </c>
      <c r="B232" s="84">
        <v>10</v>
      </c>
      <c r="C232" s="84" t="s">
        <v>276</v>
      </c>
      <c r="D232" s="151"/>
      <c r="E232" s="84" t="s">
        <v>276</v>
      </c>
      <c r="F232" s="151" t="s">
        <v>85</v>
      </c>
      <c r="G232" s="84"/>
      <c r="H232" s="151"/>
      <c r="J232" s="132"/>
    </row>
    <row r="233" spans="1:10" x14ac:dyDescent="0.3">
      <c r="A233" s="1"/>
      <c r="B233" s="84">
        <v>11</v>
      </c>
      <c r="C233" s="84" t="s">
        <v>276</v>
      </c>
      <c r="D233" s="151"/>
      <c r="E233" s="84" t="s">
        <v>276</v>
      </c>
      <c r="F233" s="151" t="s">
        <v>85</v>
      </c>
      <c r="G233" s="84"/>
      <c r="H233" s="151"/>
      <c r="J233" s="132"/>
    </row>
    <row r="234" spans="1:10" x14ac:dyDescent="0.3">
      <c r="A234" s="1"/>
      <c r="B234" s="84">
        <v>12</v>
      </c>
      <c r="C234" s="84" t="s">
        <v>276</v>
      </c>
      <c r="D234" s="151"/>
      <c r="E234" s="84" t="s">
        <v>276</v>
      </c>
      <c r="F234" s="151" t="s">
        <v>85</v>
      </c>
      <c r="G234" s="84"/>
      <c r="H234" s="151"/>
      <c r="J234" s="132"/>
    </row>
    <row r="235" spans="1:10" x14ac:dyDescent="0.3">
      <c r="A235" s="1"/>
      <c r="B235" s="84">
        <v>13</v>
      </c>
      <c r="C235" s="84" t="s">
        <v>276</v>
      </c>
      <c r="D235" s="151"/>
      <c r="E235" s="84" t="s">
        <v>278</v>
      </c>
      <c r="F235" s="151"/>
      <c r="G235" s="84"/>
      <c r="H235" s="151"/>
      <c r="J235" s="132"/>
    </row>
    <row r="236" spans="1:10" x14ac:dyDescent="0.3">
      <c r="A236" s="1"/>
      <c r="B236" s="40">
        <v>14</v>
      </c>
      <c r="C236" s="40" t="s">
        <v>276</v>
      </c>
      <c r="D236" s="155"/>
      <c r="E236" s="40" t="s">
        <v>278</v>
      </c>
      <c r="F236" s="155"/>
      <c r="G236" s="40"/>
      <c r="H236" s="155"/>
      <c r="J236" s="132"/>
    </row>
    <row r="237" spans="1:10" x14ac:dyDescent="0.3">
      <c r="A237" s="2">
        <v>2</v>
      </c>
      <c r="B237" s="87">
        <v>15</v>
      </c>
      <c r="C237" s="87" t="s">
        <v>278</v>
      </c>
      <c r="D237" s="156"/>
      <c r="E237" s="87" t="s">
        <v>276</v>
      </c>
      <c r="F237" s="156"/>
      <c r="G237" s="87"/>
      <c r="H237" s="156"/>
      <c r="J237" s="132"/>
    </row>
    <row r="238" spans="1:10" x14ac:dyDescent="0.3">
      <c r="A238" s="2">
        <v>0</v>
      </c>
      <c r="B238" s="80">
        <v>16</v>
      </c>
      <c r="C238" s="80" t="s">
        <v>278</v>
      </c>
      <c r="D238" s="157"/>
      <c r="E238" s="80" t="s">
        <v>276</v>
      </c>
      <c r="F238" s="157" t="s">
        <v>10</v>
      </c>
      <c r="G238" s="80"/>
      <c r="H238" s="157"/>
      <c r="J238" s="132"/>
    </row>
    <row r="239" spans="1:10" x14ac:dyDescent="0.3">
      <c r="A239" s="2">
        <v>2</v>
      </c>
      <c r="B239" s="84">
        <v>17</v>
      </c>
      <c r="C239" s="84" t="s">
        <v>276</v>
      </c>
      <c r="D239" s="151" t="s">
        <v>90</v>
      </c>
      <c r="E239" s="84" t="s">
        <v>276</v>
      </c>
      <c r="F239" s="151"/>
      <c r="G239" s="84"/>
      <c r="H239" s="151"/>
      <c r="J239" s="132"/>
    </row>
    <row r="240" spans="1:10" x14ac:dyDescent="0.3">
      <c r="A240" s="2">
        <v>6</v>
      </c>
      <c r="B240" s="40">
        <v>18</v>
      </c>
      <c r="C240" s="40" t="s">
        <v>276</v>
      </c>
      <c r="D240" s="155" t="s">
        <v>85</v>
      </c>
      <c r="E240" s="40" t="s">
        <v>276</v>
      </c>
      <c r="F240" s="155"/>
      <c r="G240" s="40"/>
      <c r="H240" s="155"/>
      <c r="J240" s="132"/>
    </row>
    <row r="241" spans="1:10" x14ac:dyDescent="0.3">
      <c r="A241" s="10"/>
      <c r="B241" s="40">
        <v>19</v>
      </c>
      <c r="C241" s="40" t="s">
        <v>276</v>
      </c>
      <c r="D241" s="155" t="s">
        <v>85</v>
      </c>
      <c r="E241" s="40" t="s">
        <v>276</v>
      </c>
      <c r="F241" s="155" t="s">
        <v>296</v>
      </c>
      <c r="G241" s="40"/>
      <c r="H241" s="155"/>
      <c r="J241" s="132"/>
    </row>
    <row r="242" spans="1:10" x14ac:dyDescent="0.3">
      <c r="A242" s="1"/>
      <c r="B242" s="84">
        <v>20</v>
      </c>
      <c r="C242" s="84" t="s">
        <v>278</v>
      </c>
      <c r="D242" s="151"/>
      <c r="E242" s="84" t="s">
        <v>276</v>
      </c>
      <c r="F242" s="151"/>
      <c r="G242" s="84"/>
      <c r="H242" s="151"/>
      <c r="J242" s="132"/>
    </row>
    <row r="243" spans="1:10" x14ac:dyDescent="0.3">
      <c r="A243" s="1"/>
      <c r="B243" s="40">
        <v>21</v>
      </c>
      <c r="C243" s="40" t="s">
        <v>278</v>
      </c>
      <c r="D243" s="155"/>
      <c r="E243" s="40" t="s">
        <v>276</v>
      </c>
      <c r="F243" s="155"/>
      <c r="G243" s="40"/>
      <c r="H243" s="155"/>
      <c r="J243" s="132"/>
    </row>
    <row r="244" spans="1:10" x14ac:dyDescent="0.3">
      <c r="A244" s="1"/>
      <c r="B244" s="87">
        <v>22</v>
      </c>
      <c r="C244" s="87" t="s">
        <v>276</v>
      </c>
      <c r="D244" s="156"/>
      <c r="E244" s="87" t="s">
        <v>278</v>
      </c>
      <c r="F244" s="156"/>
      <c r="G244" s="87"/>
      <c r="H244" s="156"/>
      <c r="J244" s="132"/>
    </row>
    <row r="245" spans="1:10" x14ac:dyDescent="0.3">
      <c r="A245" s="1"/>
      <c r="B245" s="80">
        <v>23</v>
      </c>
      <c r="C245" s="80" t="s">
        <v>276</v>
      </c>
      <c r="D245" s="157"/>
      <c r="E245" s="80" t="s">
        <v>278</v>
      </c>
      <c r="F245" s="157"/>
      <c r="G245" s="80"/>
      <c r="H245" s="157"/>
      <c r="J245" s="132"/>
    </row>
    <row r="246" spans="1:10" x14ac:dyDescent="0.3">
      <c r="A246" s="1"/>
      <c r="B246" s="84">
        <v>24</v>
      </c>
      <c r="C246" s="84" t="s">
        <v>276</v>
      </c>
      <c r="D246" s="151"/>
      <c r="E246" s="84" t="s">
        <v>276</v>
      </c>
      <c r="F246" s="151" t="s">
        <v>87</v>
      </c>
      <c r="G246" s="84"/>
      <c r="H246" s="151"/>
      <c r="J246" s="132"/>
    </row>
    <row r="247" spans="1:10" x14ac:dyDescent="0.3">
      <c r="A247" s="1"/>
      <c r="B247" s="84">
        <v>25</v>
      </c>
      <c r="C247" s="84" t="s">
        <v>276</v>
      </c>
      <c r="D247" s="151"/>
      <c r="E247" s="84" t="s">
        <v>276</v>
      </c>
      <c r="F247" s="151" t="s">
        <v>87</v>
      </c>
      <c r="G247" s="84"/>
      <c r="H247" s="151"/>
      <c r="J247" s="132"/>
    </row>
    <row r="248" spans="1:10" x14ac:dyDescent="0.3">
      <c r="A248" s="1"/>
      <c r="B248" s="84">
        <v>26</v>
      </c>
      <c r="C248" s="84" t="s">
        <v>276</v>
      </c>
      <c r="D248" s="151"/>
      <c r="E248" s="84" t="s">
        <v>276</v>
      </c>
      <c r="F248" s="151" t="s">
        <v>87</v>
      </c>
      <c r="G248" s="84"/>
      <c r="H248" s="151"/>
      <c r="J248" s="132"/>
    </row>
    <row r="249" spans="1:10" x14ac:dyDescent="0.3">
      <c r="A249" s="1"/>
      <c r="B249" s="84">
        <v>27</v>
      </c>
      <c r="C249" s="84" t="s">
        <v>276</v>
      </c>
      <c r="D249" s="151"/>
      <c r="E249" s="84" t="s">
        <v>278</v>
      </c>
      <c r="F249" s="151"/>
      <c r="G249" s="84"/>
      <c r="H249" s="151"/>
      <c r="J249" s="132"/>
    </row>
    <row r="250" spans="1:10" x14ac:dyDescent="0.3">
      <c r="A250" s="1"/>
      <c r="B250" s="40">
        <v>28</v>
      </c>
      <c r="C250" s="40" t="s">
        <v>276</v>
      </c>
      <c r="D250" s="155"/>
      <c r="E250" s="40" t="s">
        <v>278</v>
      </c>
      <c r="F250" s="155"/>
      <c r="G250" s="40"/>
      <c r="H250" s="155"/>
      <c r="J250" s="132"/>
    </row>
    <row r="251" spans="1:10" x14ac:dyDescent="0.3">
      <c r="A251" s="1"/>
      <c r="B251" s="86">
        <v>29</v>
      </c>
      <c r="C251" s="86" t="s">
        <v>278</v>
      </c>
      <c r="D251" s="147"/>
      <c r="E251" s="86" t="s">
        <v>276</v>
      </c>
      <c r="F251" s="147"/>
      <c r="G251" s="86"/>
      <c r="H251" s="147"/>
      <c r="J251" s="132"/>
    </row>
    <row r="252" spans="1:10" x14ac:dyDescent="0.3">
      <c r="A252" s="1"/>
      <c r="B252" s="19">
        <v>30</v>
      </c>
      <c r="C252" s="19" t="s">
        <v>278</v>
      </c>
      <c r="D252" s="149"/>
      <c r="E252" s="19" t="s">
        <v>276</v>
      </c>
      <c r="F252" s="149" t="s">
        <v>16</v>
      </c>
      <c r="G252" s="19"/>
      <c r="H252" s="149"/>
      <c r="J252" s="132"/>
    </row>
    <row r="253" spans="1:10" ht="15" thickBot="1" x14ac:dyDescent="0.35">
      <c r="A253" s="1"/>
      <c r="B253" s="41">
        <v>31</v>
      </c>
      <c r="C253" s="41" t="s">
        <v>276</v>
      </c>
      <c r="D253" s="246" t="s">
        <v>90</v>
      </c>
      <c r="E253" s="41" t="s">
        <v>276</v>
      </c>
      <c r="F253" s="246"/>
      <c r="G253" s="41"/>
      <c r="H253" s="246"/>
      <c r="J253" s="132"/>
    </row>
    <row r="254" spans="1:10" x14ac:dyDescent="0.3">
      <c r="A254" s="1"/>
      <c r="B254" s="240">
        <v>1</v>
      </c>
      <c r="C254" s="240" t="s">
        <v>276</v>
      </c>
      <c r="D254" s="247" t="s">
        <v>85</v>
      </c>
      <c r="E254" s="240" t="s">
        <v>276</v>
      </c>
      <c r="F254" s="247" t="s">
        <v>295</v>
      </c>
      <c r="G254" s="240"/>
      <c r="H254" s="247"/>
      <c r="J254" s="132"/>
    </row>
    <row r="255" spans="1:10" x14ac:dyDescent="0.3">
      <c r="A255" s="1"/>
      <c r="B255" s="89">
        <v>2</v>
      </c>
      <c r="C255" s="89" t="s">
        <v>276</v>
      </c>
      <c r="D255" s="159" t="s">
        <v>85</v>
      </c>
      <c r="E255" s="89" t="s">
        <v>276</v>
      </c>
      <c r="F255" s="159"/>
      <c r="G255" s="89"/>
      <c r="H255" s="159"/>
      <c r="J255" s="132"/>
    </row>
    <row r="256" spans="1:10" x14ac:dyDescent="0.3">
      <c r="A256" s="1"/>
      <c r="B256" s="89">
        <v>3</v>
      </c>
      <c r="C256" s="89" t="s">
        <v>278</v>
      </c>
      <c r="D256" s="159"/>
      <c r="E256" s="89" t="s">
        <v>276</v>
      </c>
      <c r="F256" s="159" t="s">
        <v>296</v>
      </c>
      <c r="G256" s="89"/>
      <c r="H256" s="159"/>
      <c r="J256" s="132"/>
    </row>
    <row r="257" spans="1:10" x14ac:dyDescent="0.3">
      <c r="A257" s="2" t="s">
        <v>99</v>
      </c>
      <c r="B257" s="89">
        <v>4</v>
      </c>
      <c r="C257" s="89" t="s">
        <v>278</v>
      </c>
      <c r="D257" s="159"/>
      <c r="E257" s="89" t="s">
        <v>538</v>
      </c>
      <c r="F257" s="159" t="s">
        <v>284</v>
      </c>
      <c r="G257" s="89"/>
      <c r="H257" s="159"/>
      <c r="J257" s="132"/>
    </row>
    <row r="258" spans="1:10" x14ac:dyDescent="0.3">
      <c r="A258" s="2" t="s">
        <v>97</v>
      </c>
      <c r="B258" s="87">
        <v>5</v>
      </c>
      <c r="C258" s="87" t="s">
        <v>276</v>
      </c>
      <c r="D258" s="156" t="s">
        <v>282</v>
      </c>
      <c r="E258" s="87" t="s">
        <v>278</v>
      </c>
      <c r="F258" s="156"/>
      <c r="G258" s="87"/>
      <c r="H258" s="156"/>
      <c r="J258" s="132"/>
    </row>
    <row r="259" spans="1:10" x14ac:dyDescent="0.3">
      <c r="A259" s="2" t="s">
        <v>104</v>
      </c>
      <c r="B259" s="80">
        <v>6</v>
      </c>
      <c r="C259" s="80" t="s">
        <v>276</v>
      </c>
      <c r="D259" s="157"/>
      <c r="E259" s="80" t="s">
        <v>278</v>
      </c>
      <c r="F259" s="157"/>
      <c r="G259" s="80"/>
      <c r="H259" s="157"/>
      <c r="J259" s="132"/>
    </row>
    <row r="260" spans="1:10" x14ac:dyDescent="0.3">
      <c r="A260" s="2" t="s">
        <v>102</v>
      </c>
      <c r="B260" s="89">
        <v>7</v>
      </c>
      <c r="C260" s="89" t="s">
        <v>276</v>
      </c>
      <c r="D260" s="159" t="s">
        <v>287</v>
      </c>
      <c r="E260" s="89" t="s">
        <v>276</v>
      </c>
      <c r="F260" s="159" t="s">
        <v>87</v>
      </c>
      <c r="G260" s="89"/>
      <c r="H260" s="159"/>
      <c r="J260" s="132"/>
    </row>
    <row r="261" spans="1:10" x14ac:dyDescent="0.3">
      <c r="A261" s="2" t="s">
        <v>97</v>
      </c>
      <c r="B261" s="101">
        <v>8</v>
      </c>
      <c r="C261" s="101" t="s">
        <v>276</v>
      </c>
      <c r="D261" s="160"/>
      <c r="E261" s="101" t="s">
        <v>276</v>
      </c>
      <c r="F261" s="160" t="s">
        <v>87</v>
      </c>
      <c r="G261" s="101"/>
      <c r="H261" s="160"/>
      <c r="J261" s="132"/>
    </row>
    <row r="262" spans="1:10" x14ac:dyDescent="0.3">
      <c r="A262" s="2" t="s">
        <v>98</v>
      </c>
      <c r="B262" s="101">
        <v>9</v>
      </c>
      <c r="C262" s="101" t="s">
        <v>276</v>
      </c>
      <c r="D262" s="160"/>
      <c r="E262" s="101" t="s">
        <v>276</v>
      </c>
      <c r="F262" s="160" t="s">
        <v>87</v>
      </c>
      <c r="G262" s="101"/>
      <c r="H262" s="160"/>
      <c r="J262" s="132"/>
    </row>
    <row r="263" spans="1:10" x14ac:dyDescent="0.3">
      <c r="A263" s="2" t="s">
        <v>105</v>
      </c>
      <c r="B263" s="89">
        <v>10</v>
      </c>
      <c r="C263" s="89" t="s">
        <v>276</v>
      </c>
      <c r="D263" s="159" t="s">
        <v>587</v>
      </c>
      <c r="E263" s="89" t="s">
        <v>278</v>
      </c>
      <c r="F263" s="159"/>
      <c r="G263" s="89"/>
      <c r="H263" s="159"/>
      <c r="J263" s="132"/>
    </row>
    <row r="264" spans="1:10" x14ac:dyDescent="0.3">
      <c r="A264" s="2" t="s">
        <v>86</v>
      </c>
      <c r="B264" s="101">
        <v>11</v>
      </c>
      <c r="C264" s="101" t="s">
        <v>276</v>
      </c>
      <c r="D264" s="160"/>
      <c r="E264" s="101" t="s">
        <v>278</v>
      </c>
      <c r="F264" s="160"/>
      <c r="G264" s="101"/>
      <c r="H264" s="160"/>
      <c r="J264" s="132"/>
    </row>
    <row r="265" spans="1:10" x14ac:dyDescent="0.3">
      <c r="A265" s="2" t="s">
        <v>97</v>
      </c>
      <c r="B265" s="87">
        <v>12</v>
      </c>
      <c r="C265" s="87" t="s">
        <v>278</v>
      </c>
      <c r="D265" s="156"/>
      <c r="E265" s="87" t="s">
        <v>276</v>
      </c>
      <c r="F265" s="156" t="s">
        <v>537</v>
      </c>
      <c r="G265" s="87"/>
      <c r="H265" s="156"/>
      <c r="J265" s="132"/>
    </row>
    <row r="266" spans="1:10" x14ac:dyDescent="0.3">
      <c r="A266" s="1"/>
      <c r="B266" s="80">
        <v>13</v>
      </c>
      <c r="C266" s="80" t="s">
        <v>278</v>
      </c>
      <c r="D266" s="157"/>
      <c r="E266" s="80" t="s">
        <v>276</v>
      </c>
      <c r="F266" s="157"/>
      <c r="G266" s="80"/>
      <c r="H266" s="157"/>
      <c r="J266" s="132"/>
    </row>
    <row r="267" spans="1:10" x14ac:dyDescent="0.3">
      <c r="A267" s="1"/>
      <c r="B267" s="89">
        <v>14</v>
      </c>
      <c r="C267" s="89" t="s">
        <v>276</v>
      </c>
      <c r="D267" s="159" t="s">
        <v>90</v>
      </c>
      <c r="E267" s="89" t="s">
        <v>276</v>
      </c>
      <c r="F267" s="159"/>
      <c r="G267" s="89"/>
      <c r="H267" s="159"/>
      <c r="J267" s="132"/>
    </row>
    <row r="268" spans="1:10" x14ac:dyDescent="0.3">
      <c r="A268" s="1"/>
      <c r="B268" s="101">
        <v>15</v>
      </c>
      <c r="C268" s="101" t="s">
        <v>276</v>
      </c>
      <c r="D268" s="160"/>
      <c r="E268" s="101" t="s">
        <v>276</v>
      </c>
      <c r="F268" s="160" t="s">
        <v>285</v>
      </c>
      <c r="G268" s="101"/>
      <c r="H268" s="160"/>
      <c r="J268" s="132"/>
    </row>
    <row r="269" spans="1:10" x14ac:dyDescent="0.3">
      <c r="A269" s="2">
        <v>2</v>
      </c>
      <c r="B269" s="101">
        <v>16</v>
      </c>
      <c r="C269" s="101" t="s">
        <v>276</v>
      </c>
      <c r="D269" s="160" t="s">
        <v>85</v>
      </c>
      <c r="E269" s="101" t="s">
        <v>276</v>
      </c>
      <c r="F269" s="160" t="s">
        <v>295</v>
      </c>
      <c r="G269" s="101"/>
      <c r="H269" s="160"/>
      <c r="J269" s="132"/>
    </row>
    <row r="270" spans="1:10" x14ac:dyDescent="0.3">
      <c r="A270" s="2">
        <v>0</v>
      </c>
      <c r="B270" s="89">
        <v>17</v>
      </c>
      <c r="C270" s="89" t="s">
        <v>278</v>
      </c>
      <c r="D270" s="159"/>
      <c r="E270" s="89" t="s">
        <v>276</v>
      </c>
      <c r="F270" s="159"/>
      <c r="G270" s="89"/>
      <c r="H270" s="159"/>
      <c r="J270" s="132"/>
    </row>
    <row r="271" spans="1:10" x14ac:dyDescent="0.3">
      <c r="A271" s="2">
        <v>2</v>
      </c>
      <c r="B271" s="101">
        <v>18</v>
      </c>
      <c r="C271" s="101" t="s">
        <v>278</v>
      </c>
      <c r="D271" s="160"/>
      <c r="E271" s="101" t="s">
        <v>276</v>
      </c>
      <c r="F271" s="160" t="s">
        <v>542</v>
      </c>
      <c r="G271" s="101"/>
      <c r="H271" s="160"/>
      <c r="J271" s="132"/>
    </row>
    <row r="272" spans="1:10" x14ac:dyDescent="0.3">
      <c r="A272" s="2">
        <v>6</v>
      </c>
      <c r="B272" s="87">
        <v>19</v>
      </c>
      <c r="C272" s="87" t="s">
        <v>276</v>
      </c>
      <c r="D272" s="156"/>
      <c r="E272" s="87" t="s">
        <v>278</v>
      </c>
      <c r="F272" s="156"/>
      <c r="G272" s="87"/>
      <c r="H272" s="156"/>
      <c r="J272" s="132"/>
    </row>
    <row r="273" spans="1:10" x14ac:dyDescent="0.3">
      <c r="A273" s="10"/>
      <c r="B273" s="80">
        <v>20</v>
      </c>
      <c r="C273" s="80" t="s">
        <v>276</v>
      </c>
      <c r="D273" s="157"/>
      <c r="E273" s="80" t="s">
        <v>278</v>
      </c>
      <c r="F273" s="157"/>
      <c r="G273" s="80"/>
      <c r="H273" s="157"/>
      <c r="J273" s="132"/>
    </row>
    <row r="274" spans="1:10" x14ac:dyDescent="0.3">
      <c r="A274" s="1"/>
      <c r="B274" s="89">
        <v>21</v>
      </c>
      <c r="C274" s="89" t="s">
        <v>276</v>
      </c>
      <c r="D274" s="159"/>
      <c r="E274" s="89" t="s">
        <v>276</v>
      </c>
      <c r="F274" s="159" t="s">
        <v>84</v>
      </c>
      <c r="G274" s="89"/>
      <c r="H274" s="159"/>
      <c r="J274" s="132"/>
    </row>
    <row r="275" spans="1:10" x14ac:dyDescent="0.3">
      <c r="A275" s="1"/>
      <c r="B275" s="101">
        <v>22</v>
      </c>
      <c r="C275" s="101" t="s">
        <v>276</v>
      </c>
      <c r="D275" s="160"/>
      <c r="E275" s="101" t="s">
        <v>276</v>
      </c>
      <c r="F275" s="160" t="s">
        <v>87</v>
      </c>
      <c r="G275" s="101"/>
      <c r="H275" s="160"/>
      <c r="J275" s="132"/>
    </row>
    <row r="276" spans="1:10" x14ac:dyDescent="0.3">
      <c r="A276" s="1"/>
      <c r="B276" s="101">
        <v>23</v>
      </c>
      <c r="C276" s="101" t="s">
        <v>276</v>
      </c>
      <c r="D276" s="160"/>
      <c r="E276" s="101" t="s">
        <v>276</v>
      </c>
      <c r="F276" s="160" t="s">
        <v>87</v>
      </c>
      <c r="G276" s="101"/>
      <c r="H276" s="160"/>
      <c r="J276" s="132"/>
    </row>
    <row r="277" spans="1:10" x14ac:dyDescent="0.3">
      <c r="A277" s="1"/>
      <c r="B277" s="89">
        <v>24</v>
      </c>
      <c r="C277" s="89" t="s">
        <v>276</v>
      </c>
      <c r="D277" s="159"/>
      <c r="E277" s="89" t="s">
        <v>278</v>
      </c>
      <c r="F277" s="159"/>
      <c r="G277" s="89"/>
      <c r="H277" s="159"/>
      <c r="J277" s="132"/>
    </row>
    <row r="278" spans="1:10" x14ac:dyDescent="0.3">
      <c r="A278" s="1"/>
      <c r="B278" s="101">
        <v>25</v>
      </c>
      <c r="C278" s="101" t="s">
        <v>276</v>
      </c>
      <c r="D278" s="160"/>
      <c r="E278" s="101" t="s">
        <v>278</v>
      </c>
      <c r="F278" s="160"/>
      <c r="G278" s="101"/>
      <c r="H278" s="160"/>
      <c r="J278" s="132"/>
    </row>
    <row r="279" spans="1:10" x14ac:dyDescent="0.3">
      <c r="A279" s="1"/>
      <c r="B279" s="87">
        <v>26</v>
      </c>
      <c r="C279" s="87" t="s">
        <v>278</v>
      </c>
      <c r="D279" s="156"/>
      <c r="E279" s="87" t="s">
        <v>276</v>
      </c>
      <c r="F279" s="156"/>
      <c r="G279" s="87"/>
      <c r="H279" s="156"/>
      <c r="J279" s="132"/>
    </row>
    <row r="280" spans="1:10" x14ac:dyDescent="0.3">
      <c r="A280" s="1"/>
      <c r="B280" s="80">
        <v>27</v>
      </c>
      <c r="C280" s="80" t="s">
        <v>278</v>
      </c>
      <c r="D280" s="157"/>
      <c r="E280" s="80" t="s">
        <v>276</v>
      </c>
      <c r="F280" s="157"/>
      <c r="G280" s="80"/>
      <c r="H280" s="157"/>
      <c r="J280" s="132"/>
    </row>
    <row r="281" spans="1:10" x14ac:dyDescent="0.3">
      <c r="A281" s="1"/>
      <c r="B281" s="89">
        <v>28</v>
      </c>
      <c r="C281" s="89" t="s">
        <v>276</v>
      </c>
      <c r="D281" s="159" t="s">
        <v>90</v>
      </c>
      <c r="E281" s="89" t="s">
        <v>276</v>
      </c>
      <c r="F281" s="159"/>
      <c r="G281" s="89"/>
      <c r="H281" s="159"/>
      <c r="J281" s="132"/>
    </row>
    <row r="282" spans="1:10" x14ac:dyDescent="0.3">
      <c r="A282" s="1"/>
      <c r="B282" s="89">
        <v>29</v>
      </c>
      <c r="C282" s="89" t="s">
        <v>276</v>
      </c>
      <c r="D282" s="159" t="s">
        <v>88</v>
      </c>
      <c r="E282" s="89" t="s">
        <v>276</v>
      </c>
      <c r="F282" s="159"/>
      <c r="G282" s="89"/>
      <c r="H282" s="159"/>
      <c r="J282" s="132"/>
    </row>
    <row r="283" spans="1:10" ht="15" thickBot="1" x14ac:dyDescent="0.35">
      <c r="A283" s="1"/>
      <c r="B283" s="90">
        <v>30</v>
      </c>
      <c r="C283" s="90" t="s">
        <v>276</v>
      </c>
      <c r="D283" s="163" t="s">
        <v>88</v>
      </c>
      <c r="E283" s="90" t="s">
        <v>276</v>
      </c>
      <c r="F283" s="163"/>
      <c r="G283" s="90"/>
      <c r="H283" s="163"/>
      <c r="J283" s="132"/>
    </row>
    <row r="284" spans="1:10" x14ac:dyDescent="0.3">
      <c r="A284" s="1"/>
      <c r="B284" s="84">
        <v>1</v>
      </c>
      <c r="C284" s="84" t="s">
        <v>278</v>
      </c>
      <c r="D284" s="151"/>
      <c r="E284" s="84" t="s">
        <v>276</v>
      </c>
      <c r="F284" s="151"/>
      <c r="G284" s="84"/>
      <c r="H284" s="151"/>
      <c r="J284" s="132"/>
    </row>
    <row r="285" spans="1:10" x14ac:dyDescent="0.3">
      <c r="A285" s="1"/>
      <c r="B285" s="84">
        <v>2</v>
      </c>
      <c r="C285" s="84" t="s">
        <v>278</v>
      </c>
      <c r="D285" s="151"/>
      <c r="E285" s="84" t="s">
        <v>276</v>
      </c>
      <c r="F285" s="151"/>
      <c r="G285" s="84"/>
      <c r="H285" s="151"/>
      <c r="J285" s="132"/>
    </row>
    <row r="286" spans="1:10" x14ac:dyDescent="0.3">
      <c r="A286" s="1"/>
      <c r="B286" s="87">
        <v>3</v>
      </c>
      <c r="C286" s="87" t="s">
        <v>276</v>
      </c>
      <c r="D286" s="156"/>
      <c r="E286" s="87" t="s">
        <v>278</v>
      </c>
      <c r="F286" s="156"/>
      <c r="G286" s="87"/>
      <c r="H286" s="156"/>
      <c r="J286" s="132"/>
    </row>
    <row r="287" spans="1:10" x14ac:dyDescent="0.3">
      <c r="A287" s="2" t="s">
        <v>103</v>
      </c>
      <c r="B287" s="80">
        <v>4</v>
      </c>
      <c r="C287" s="80" t="s">
        <v>276</v>
      </c>
      <c r="D287" s="157"/>
      <c r="E287" s="80" t="s">
        <v>278</v>
      </c>
      <c r="F287" s="157"/>
      <c r="G287" s="80"/>
      <c r="H287" s="157"/>
      <c r="J287" s="132"/>
    </row>
    <row r="288" spans="1:10" x14ac:dyDescent="0.3">
      <c r="A288" s="2" t="s">
        <v>106</v>
      </c>
      <c r="B288" s="84">
        <v>5</v>
      </c>
      <c r="C288" s="84" t="s">
        <v>276</v>
      </c>
      <c r="D288" s="151"/>
      <c r="E288" s="84" t="s">
        <v>276</v>
      </c>
      <c r="F288" s="151" t="s">
        <v>87</v>
      </c>
      <c r="G288" s="84"/>
      <c r="H288" s="151"/>
      <c r="J288" s="132"/>
    </row>
    <row r="289" spans="1:10" x14ac:dyDescent="0.3">
      <c r="A289" s="2" t="s">
        <v>102</v>
      </c>
      <c r="B289" s="40">
        <v>6</v>
      </c>
      <c r="C289" s="40" t="s">
        <v>276</v>
      </c>
      <c r="D289" s="155"/>
      <c r="E289" s="40" t="s">
        <v>276</v>
      </c>
      <c r="F289" s="155" t="s">
        <v>87</v>
      </c>
      <c r="G289" s="40"/>
      <c r="H289" s="155"/>
      <c r="J289" s="132"/>
    </row>
    <row r="290" spans="1:10" x14ac:dyDescent="0.3">
      <c r="A290" s="2" t="s">
        <v>103</v>
      </c>
      <c r="B290" s="40">
        <v>7</v>
      </c>
      <c r="C290" s="40" t="s">
        <v>276</v>
      </c>
      <c r="D290" s="155"/>
      <c r="E290" s="40" t="s">
        <v>276</v>
      </c>
      <c r="F290" s="155" t="s">
        <v>87</v>
      </c>
      <c r="G290" s="40"/>
      <c r="H290" s="155"/>
      <c r="J290" s="132"/>
    </row>
    <row r="291" spans="1:10" x14ac:dyDescent="0.3">
      <c r="A291" s="2" t="s">
        <v>105</v>
      </c>
      <c r="B291" s="84">
        <v>8</v>
      </c>
      <c r="C291" s="84" t="s">
        <v>276</v>
      </c>
      <c r="D291" s="151"/>
      <c r="E291" s="84" t="s">
        <v>278</v>
      </c>
      <c r="F291" s="151"/>
      <c r="G291" s="84"/>
      <c r="H291" s="151"/>
      <c r="J291" s="132"/>
    </row>
    <row r="292" spans="1:10" x14ac:dyDescent="0.3">
      <c r="A292" s="2" t="s">
        <v>86</v>
      </c>
      <c r="B292" s="40">
        <v>9</v>
      </c>
      <c r="C292" s="40" t="s">
        <v>276</v>
      </c>
      <c r="D292" s="155"/>
      <c r="E292" s="40" t="s">
        <v>278</v>
      </c>
      <c r="F292" s="155"/>
      <c r="G292" s="40"/>
      <c r="H292" s="155"/>
      <c r="J292" s="132"/>
    </row>
    <row r="293" spans="1:10" x14ac:dyDescent="0.3">
      <c r="A293" s="2" t="s">
        <v>97</v>
      </c>
      <c r="B293" s="87">
        <v>10</v>
      </c>
      <c r="C293" s="87" t="s">
        <v>278</v>
      </c>
      <c r="D293" s="156"/>
      <c r="E293" s="87" t="s">
        <v>276</v>
      </c>
      <c r="F293" s="156"/>
      <c r="G293" s="87"/>
      <c r="H293" s="156"/>
      <c r="J293" s="132"/>
    </row>
    <row r="294" spans="1:10" x14ac:dyDescent="0.3">
      <c r="A294" s="1"/>
      <c r="B294" s="80">
        <v>11</v>
      </c>
      <c r="C294" s="80" t="s">
        <v>278</v>
      </c>
      <c r="D294" s="157"/>
      <c r="E294" s="80" t="s">
        <v>276</v>
      </c>
      <c r="F294" s="157"/>
      <c r="G294" s="80"/>
      <c r="H294" s="157"/>
      <c r="J294" s="132"/>
    </row>
    <row r="295" spans="1:10" x14ac:dyDescent="0.3">
      <c r="A295" s="1"/>
      <c r="B295" s="234">
        <v>12</v>
      </c>
      <c r="C295" s="234" t="s">
        <v>276</v>
      </c>
      <c r="D295" s="151" t="s">
        <v>90</v>
      </c>
      <c r="E295" s="234" t="s">
        <v>276</v>
      </c>
      <c r="F295" s="151"/>
      <c r="G295" s="234"/>
      <c r="H295" s="151"/>
      <c r="J295" s="132"/>
    </row>
    <row r="296" spans="1:10" x14ac:dyDescent="0.3">
      <c r="A296" s="1"/>
      <c r="B296" s="40">
        <v>13</v>
      </c>
      <c r="C296" s="40" t="s">
        <v>276</v>
      </c>
      <c r="D296" s="155"/>
      <c r="E296" s="40" t="s">
        <v>276</v>
      </c>
      <c r="F296" s="155"/>
      <c r="G296" s="40"/>
      <c r="H296" s="155"/>
      <c r="J296" s="132"/>
    </row>
    <row r="297" spans="1:10" x14ac:dyDescent="0.3">
      <c r="A297" s="2">
        <v>2</v>
      </c>
      <c r="B297" s="40">
        <v>14</v>
      </c>
      <c r="C297" s="40" t="s">
        <v>276</v>
      </c>
      <c r="D297" s="155" t="s">
        <v>88</v>
      </c>
      <c r="E297" s="40" t="s">
        <v>276</v>
      </c>
      <c r="F297" s="155"/>
      <c r="G297" s="40"/>
      <c r="H297" s="155"/>
      <c r="J297" s="132"/>
    </row>
    <row r="298" spans="1:10" x14ac:dyDescent="0.3">
      <c r="A298" s="2">
        <v>0</v>
      </c>
      <c r="B298" s="84">
        <v>15</v>
      </c>
      <c r="C298" s="84" t="s">
        <v>278</v>
      </c>
      <c r="D298" s="151"/>
      <c r="E298" s="84" t="s">
        <v>276</v>
      </c>
      <c r="F298" s="151" t="s">
        <v>84</v>
      </c>
      <c r="G298" s="84"/>
      <c r="H298" s="151"/>
      <c r="J298" s="132"/>
    </row>
    <row r="299" spans="1:10" x14ac:dyDescent="0.3">
      <c r="A299" s="2">
        <v>2</v>
      </c>
      <c r="B299" s="40">
        <v>16</v>
      </c>
      <c r="C299" s="40" t="s">
        <v>278</v>
      </c>
      <c r="D299" s="155"/>
      <c r="E299" s="40" t="s">
        <v>276</v>
      </c>
      <c r="F299" s="155"/>
      <c r="G299" s="40"/>
      <c r="H299" s="155"/>
      <c r="J299" s="132"/>
    </row>
    <row r="300" spans="1:10" x14ac:dyDescent="0.3">
      <c r="A300" s="2">
        <v>6</v>
      </c>
      <c r="B300" s="87">
        <v>17</v>
      </c>
      <c r="C300" s="87" t="s">
        <v>276</v>
      </c>
      <c r="D300" s="156"/>
      <c r="E300" s="87" t="s">
        <v>278</v>
      </c>
      <c r="F300" s="156"/>
      <c r="G300" s="87"/>
      <c r="H300" s="156"/>
      <c r="J300" s="132"/>
    </row>
    <row r="301" spans="1:10" x14ac:dyDescent="0.3">
      <c r="A301" s="10"/>
      <c r="B301" s="80">
        <v>18</v>
      </c>
      <c r="C301" s="80" t="s">
        <v>276</v>
      </c>
      <c r="D301" s="157"/>
      <c r="E301" s="80" t="s">
        <v>278</v>
      </c>
      <c r="F301" s="157"/>
      <c r="G301" s="80"/>
      <c r="H301" s="157"/>
      <c r="J301" s="132"/>
    </row>
    <row r="302" spans="1:10" x14ac:dyDescent="0.3">
      <c r="A302" s="1"/>
      <c r="B302" s="84">
        <v>19</v>
      </c>
      <c r="C302" s="84" t="s">
        <v>276</v>
      </c>
      <c r="D302" s="151"/>
      <c r="E302" s="84" t="s">
        <v>276</v>
      </c>
      <c r="F302" s="151" t="s">
        <v>88</v>
      </c>
      <c r="G302" s="84"/>
      <c r="H302" s="151"/>
      <c r="J302" s="132"/>
    </row>
    <row r="303" spans="1:10" x14ac:dyDescent="0.3">
      <c r="A303" s="1"/>
      <c r="B303" s="40">
        <v>20</v>
      </c>
      <c r="C303" s="40" t="s">
        <v>276</v>
      </c>
      <c r="D303" s="155"/>
      <c r="E303" s="40" t="s">
        <v>276</v>
      </c>
      <c r="F303" s="155" t="s">
        <v>88</v>
      </c>
      <c r="G303" s="40"/>
      <c r="H303" s="155"/>
      <c r="J303" s="132"/>
    </row>
    <row r="304" spans="1:10" x14ac:dyDescent="0.3">
      <c r="A304" s="1"/>
      <c r="B304" s="40">
        <v>21</v>
      </c>
      <c r="C304" s="40" t="s">
        <v>276</v>
      </c>
      <c r="D304" s="155"/>
      <c r="E304" s="40" t="s">
        <v>276</v>
      </c>
      <c r="F304" s="155" t="s">
        <v>88</v>
      </c>
      <c r="G304" s="40"/>
      <c r="H304" s="155"/>
      <c r="J304" s="132"/>
    </row>
    <row r="305" spans="1:10" x14ac:dyDescent="0.3">
      <c r="A305" s="1"/>
      <c r="B305" s="84">
        <v>22</v>
      </c>
      <c r="C305" s="84" t="s">
        <v>276</v>
      </c>
      <c r="D305" s="151"/>
      <c r="E305" s="84" t="s">
        <v>278</v>
      </c>
      <c r="F305" s="151"/>
      <c r="G305" s="84"/>
      <c r="H305" s="151"/>
      <c r="J305" s="132"/>
    </row>
    <row r="306" spans="1:10" x14ac:dyDescent="0.3">
      <c r="A306" s="1"/>
      <c r="B306" s="40">
        <v>23</v>
      </c>
      <c r="C306" s="40" t="s">
        <v>276</v>
      </c>
      <c r="D306" s="155"/>
      <c r="E306" s="40" t="s">
        <v>278</v>
      </c>
      <c r="F306" s="155"/>
      <c r="G306" s="40"/>
      <c r="H306" s="155"/>
      <c r="J306" s="132"/>
    </row>
    <row r="307" spans="1:10" x14ac:dyDescent="0.3">
      <c r="A307" s="1"/>
      <c r="B307" s="87">
        <v>24</v>
      </c>
      <c r="C307" s="87" t="s">
        <v>278</v>
      </c>
      <c r="D307" s="156"/>
      <c r="E307" s="87" t="s">
        <v>276</v>
      </c>
      <c r="F307" s="156"/>
      <c r="G307" s="87"/>
      <c r="H307" s="156"/>
      <c r="J307" s="132"/>
    </row>
    <row r="308" spans="1:10" x14ac:dyDescent="0.3">
      <c r="A308" s="1"/>
      <c r="B308" s="80">
        <v>25</v>
      </c>
      <c r="C308" s="80" t="s">
        <v>278</v>
      </c>
      <c r="D308" s="157"/>
      <c r="E308" s="80" t="s">
        <v>276</v>
      </c>
      <c r="F308" s="157"/>
      <c r="G308" s="80"/>
      <c r="H308" s="157"/>
      <c r="J308" s="132"/>
    </row>
    <row r="309" spans="1:10" x14ac:dyDescent="0.3">
      <c r="A309" s="1"/>
      <c r="B309" s="84">
        <v>26</v>
      </c>
      <c r="C309" s="84" t="s">
        <v>276</v>
      </c>
      <c r="D309" s="151" t="s">
        <v>90</v>
      </c>
      <c r="E309" s="84" t="s">
        <v>276</v>
      </c>
      <c r="F309" s="151"/>
      <c r="G309" s="84"/>
      <c r="H309" s="151"/>
      <c r="J309" s="132"/>
    </row>
    <row r="310" spans="1:10" x14ac:dyDescent="0.3">
      <c r="A310" s="1"/>
      <c r="B310" s="40">
        <v>27</v>
      </c>
      <c r="C310" s="40" t="s">
        <v>276</v>
      </c>
      <c r="D310" s="155" t="s">
        <v>87</v>
      </c>
      <c r="E310" s="40" t="s">
        <v>276</v>
      </c>
      <c r="F310" s="155"/>
      <c r="G310" s="40"/>
      <c r="H310" s="155"/>
      <c r="J310" s="132"/>
    </row>
    <row r="311" spans="1:10" x14ac:dyDescent="0.3">
      <c r="A311" s="1"/>
      <c r="B311" s="40">
        <v>28</v>
      </c>
      <c r="C311" s="40" t="s">
        <v>276</v>
      </c>
      <c r="D311" s="155" t="s">
        <v>87</v>
      </c>
      <c r="E311" s="40" t="s">
        <v>276</v>
      </c>
      <c r="F311" s="155"/>
      <c r="G311" s="40"/>
      <c r="H311" s="155"/>
      <c r="J311" s="132"/>
    </row>
    <row r="312" spans="1:10" x14ac:dyDescent="0.3">
      <c r="A312" s="1"/>
      <c r="B312" s="84">
        <v>29</v>
      </c>
      <c r="C312" s="84" t="s">
        <v>278</v>
      </c>
      <c r="D312" s="151"/>
      <c r="E312" s="84" t="s">
        <v>276</v>
      </c>
      <c r="F312" s="151"/>
      <c r="G312" s="84"/>
      <c r="H312" s="151"/>
      <c r="J312" s="132"/>
    </row>
    <row r="313" spans="1:10" x14ac:dyDescent="0.3">
      <c r="A313" s="1"/>
      <c r="B313" s="40">
        <v>30</v>
      </c>
      <c r="C313" s="40" t="s">
        <v>278</v>
      </c>
      <c r="D313" s="155"/>
      <c r="E313" s="40" t="s">
        <v>276</v>
      </c>
      <c r="F313" s="155"/>
      <c r="G313" s="40"/>
      <c r="H313" s="155"/>
      <c r="J313" s="132"/>
    </row>
    <row r="314" spans="1:10" ht="15" thickBot="1" x14ac:dyDescent="0.35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/>
      <c r="H314" s="243"/>
      <c r="J314" s="132"/>
    </row>
    <row r="315" spans="1:10" x14ac:dyDescent="0.3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/>
      <c r="H315" s="156"/>
      <c r="J315" s="132"/>
    </row>
    <row r="316" spans="1:10" x14ac:dyDescent="0.3">
      <c r="A316" s="1"/>
      <c r="B316" s="89">
        <v>2</v>
      </c>
      <c r="C316" s="89" t="s">
        <v>276</v>
      </c>
      <c r="D316" s="159"/>
      <c r="E316" s="89" t="s">
        <v>276</v>
      </c>
      <c r="F316" s="159" t="s">
        <v>88</v>
      </c>
      <c r="G316" s="89"/>
      <c r="H316" s="159"/>
      <c r="J316" s="132"/>
    </row>
    <row r="317" spans="1:10" x14ac:dyDescent="0.3">
      <c r="A317" s="1"/>
      <c r="B317" s="89">
        <v>3</v>
      </c>
      <c r="C317" s="89" t="s">
        <v>276</v>
      </c>
      <c r="D317" s="159"/>
      <c r="E317" s="89" t="s">
        <v>276</v>
      </c>
      <c r="F317" s="159" t="s">
        <v>88</v>
      </c>
      <c r="G317" s="89"/>
      <c r="H317" s="159"/>
      <c r="J317" s="132"/>
    </row>
    <row r="318" spans="1:10" x14ac:dyDescent="0.3">
      <c r="A318" s="2" t="s">
        <v>82</v>
      </c>
      <c r="B318" s="89">
        <v>4</v>
      </c>
      <c r="C318" s="89" t="s">
        <v>276</v>
      </c>
      <c r="D318" s="159"/>
      <c r="E318" s="89" t="s">
        <v>276</v>
      </c>
      <c r="F318" s="159" t="s">
        <v>88</v>
      </c>
      <c r="G318" s="89"/>
      <c r="H318" s="159"/>
      <c r="J318" s="132"/>
    </row>
    <row r="319" spans="1:10" x14ac:dyDescent="0.3">
      <c r="A319" s="2" t="s">
        <v>103</v>
      </c>
      <c r="B319" s="89">
        <v>5</v>
      </c>
      <c r="C319" s="89" t="s">
        <v>276</v>
      </c>
      <c r="D319" s="159"/>
      <c r="E319" s="89" t="s">
        <v>278</v>
      </c>
      <c r="F319" s="159"/>
      <c r="G319" s="89"/>
      <c r="H319" s="159"/>
      <c r="J319" s="132"/>
    </row>
    <row r="320" spans="1:10" x14ac:dyDescent="0.3">
      <c r="A320" s="2" t="s">
        <v>95</v>
      </c>
      <c r="B320" s="89">
        <v>6</v>
      </c>
      <c r="C320" s="89" t="s">
        <v>276</v>
      </c>
      <c r="D320" s="159"/>
      <c r="E320" s="89" t="s">
        <v>278</v>
      </c>
      <c r="F320" s="159"/>
      <c r="G320" s="89"/>
      <c r="H320" s="159"/>
      <c r="J320" s="132"/>
    </row>
    <row r="321" spans="1:10" x14ac:dyDescent="0.3">
      <c r="A321" s="2" t="s">
        <v>97</v>
      </c>
      <c r="B321" s="87">
        <v>7</v>
      </c>
      <c r="C321" s="87" t="s">
        <v>278</v>
      </c>
      <c r="D321" s="156"/>
      <c r="E321" s="87" t="s">
        <v>276</v>
      </c>
      <c r="F321" s="156"/>
      <c r="G321" s="87"/>
      <c r="H321" s="156"/>
      <c r="J321" s="132"/>
    </row>
    <row r="322" spans="1:10" x14ac:dyDescent="0.3">
      <c r="A322" s="2" t="s">
        <v>98</v>
      </c>
      <c r="B322" s="87">
        <v>8</v>
      </c>
      <c r="C322" s="87" t="s">
        <v>278</v>
      </c>
      <c r="D322" s="156"/>
      <c r="E322" s="87" t="s">
        <v>276</v>
      </c>
      <c r="F322" s="156"/>
      <c r="G322" s="87"/>
      <c r="H322" s="156"/>
      <c r="J322" s="132"/>
    </row>
    <row r="323" spans="1:10" x14ac:dyDescent="0.3">
      <c r="A323" s="2" t="s">
        <v>105</v>
      </c>
      <c r="B323" s="89">
        <v>9</v>
      </c>
      <c r="C323" s="89" t="s">
        <v>276</v>
      </c>
      <c r="D323" s="159" t="s">
        <v>90</v>
      </c>
      <c r="E323" s="89" t="s">
        <v>276</v>
      </c>
      <c r="F323" s="159"/>
      <c r="G323" s="89"/>
      <c r="H323" s="159"/>
      <c r="J323" s="132"/>
    </row>
    <row r="324" spans="1:10" x14ac:dyDescent="0.3">
      <c r="A324" s="2" t="s">
        <v>86</v>
      </c>
      <c r="B324" s="89">
        <v>10</v>
      </c>
      <c r="C324" s="89" t="s">
        <v>276</v>
      </c>
      <c r="D324" s="159"/>
      <c r="E324" s="89" t="s">
        <v>276</v>
      </c>
      <c r="F324" s="159"/>
      <c r="G324" s="89"/>
      <c r="H324" s="159"/>
      <c r="J324" s="132"/>
    </row>
    <row r="325" spans="1:10" x14ac:dyDescent="0.3">
      <c r="A325" s="2" t="s">
        <v>97</v>
      </c>
      <c r="B325" s="87">
        <v>11</v>
      </c>
      <c r="C325" s="87" t="s">
        <v>276</v>
      </c>
      <c r="D325" s="156" t="s">
        <v>88</v>
      </c>
      <c r="E325" s="87" t="s">
        <v>276</v>
      </c>
      <c r="F325" s="156"/>
      <c r="G325" s="87"/>
      <c r="H325" s="156"/>
      <c r="J325" s="132"/>
    </row>
    <row r="326" spans="1:10" x14ac:dyDescent="0.3">
      <c r="A326" s="1"/>
      <c r="B326" s="89">
        <v>12</v>
      </c>
      <c r="C326" s="89" t="s">
        <v>278</v>
      </c>
      <c r="D326" s="159"/>
      <c r="E326" s="89" t="s">
        <v>276</v>
      </c>
      <c r="F326" s="159"/>
      <c r="G326" s="89"/>
      <c r="H326" s="159"/>
      <c r="J326" s="132"/>
    </row>
    <row r="327" spans="1:10" x14ac:dyDescent="0.3">
      <c r="A327" s="1"/>
      <c r="B327" s="89">
        <v>13</v>
      </c>
      <c r="C327" s="89" t="s">
        <v>278</v>
      </c>
      <c r="D327" s="159"/>
      <c r="E327" s="89" t="s">
        <v>276</v>
      </c>
      <c r="F327" s="159"/>
      <c r="G327" s="89"/>
      <c r="H327" s="159"/>
      <c r="J327" s="132"/>
    </row>
    <row r="328" spans="1:10" x14ac:dyDescent="0.3">
      <c r="A328" s="1"/>
      <c r="B328" s="87">
        <v>14</v>
      </c>
      <c r="C328" s="87" t="s">
        <v>276</v>
      </c>
      <c r="D328" s="156"/>
      <c r="E328" s="87" t="s">
        <v>278</v>
      </c>
      <c r="F328" s="156"/>
      <c r="G328" s="87"/>
      <c r="H328" s="156"/>
      <c r="J328" s="132"/>
    </row>
    <row r="329" spans="1:10" x14ac:dyDescent="0.3">
      <c r="A329" s="2">
        <v>2</v>
      </c>
      <c r="B329" s="80">
        <v>15</v>
      </c>
      <c r="C329" s="80" t="s">
        <v>276</v>
      </c>
      <c r="D329" s="157"/>
      <c r="E329" s="80" t="s">
        <v>278</v>
      </c>
      <c r="F329" s="157"/>
      <c r="G329" s="80"/>
      <c r="H329" s="157"/>
      <c r="J329" s="132"/>
    </row>
    <row r="330" spans="1:10" x14ac:dyDescent="0.3">
      <c r="A330" s="2">
        <v>0</v>
      </c>
      <c r="B330" s="89">
        <v>16</v>
      </c>
      <c r="C330" s="89" t="s">
        <v>276</v>
      </c>
      <c r="D330" s="159"/>
      <c r="E330" s="89" t="s">
        <v>276</v>
      </c>
      <c r="F330" s="159" t="s">
        <v>88</v>
      </c>
      <c r="G330" s="89"/>
      <c r="H330" s="159"/>
      <c r="J330" s="132"/>
    </row>
    <row r="331" spans="1:10" x14ac:dyDescent="0.3">
      <c r="A331" s="2">
        <v>2</v>
      </c>
      <c r="B331" s="101">
        <v>17</v>
      </c>
      <c r="C331" s="101" t="s">
        <v>276</v>
      </c>
      <c r="D331" s="160"/>
      <c r="E331" s="101" t="s">
        <v>276</v>
      </c>
      <c r="F331" s="160" t="s">
        <v>88</v>
      </c>
      <c r="G331" s="101"/>
      <c r="H331" s="160"/>
      <c r="J331" s="132"/>
    </row>
    <row r="332" spans="1:10" x14ac:dyDescent="0.3">
      <c r="A332" s="2">
        <v>6</v>
      </c>
      <c r="B332" s="101">
        <v>18</v>
      </c>
      <c r="C332" s="101" t="s">
        <v>276</v>
      </c>
      <c r="D332" s="160"/>
      <c r="E332" s="101" t="s">
        <v>276</v>
      </c>
      <c r="F332" s="160" t="s">
        <v>88</v>
      </c>
      <c r="G332" s="101"/>
      <c r="H332" s="160"/>
      <c r="J332" s="132"/>
    </row>
    <row r="333" spans="1:10" x14ac:dyDescent="0.3">
      <c r="A333" s="10"/>
      <c r="B333" s="89">
        <v>19</v>
      </c>
      <c r="C333" s="89" t="s">
        <v>276</v>
      </c>
      <c r="D333" s="159"/>
      <c r="E333" s="89" t="s">
        <v>278</v>
      </c>
      <c r="F333" s="159"/>
      <c r="G333" s="89"/>
      <c r="H333" s="159"/>
      <c r="J333" s="132"/>
    </row>
    <row r="334" spans="1:10" x14ac:dyDescent="0.3">
      <c r="A334" s="1"/>
      <c r="B334" s="101">
        <v>20</v>
      </c>
      <c r="C334" s="101" t="s">
        <v>276</v>
      </c>
      <c r="D334" s="160"/>
      <c r="E334" s="101" t="s">
        <v>278</v>
      </c>
      <c r="F334" s="160"/>
      <c r="G334" s="101"/>
      <c r="H334" s="160"/>
      <c r="J334" s="132"/>
    </row>
    <row r="335" spans="1:10" x14ac:dyDescent="0.3">
      <c r="A335" s="1"/>
      <c r="B335" s="87">
        <v>21</v>
      </c>
      <c r="C335" s="87" t="s">
        <v>278</v>
      </c>
      <c r="D335" s="156"/>
      <c r="E335" s="87" t="s">
        <v>276</v>
      </c>
      <c r="F335" s="156"/>
      <c r="G335" s="87"/>
      <c r="H335" s="156"/>
      <c r="J335" s="132"/>
    </row>
    <row r="336" spans="1:10" x14ac:dyDescent="0.3">
      <c r="A336" s="1"/>
      <c r="B336" s="80">
        <v>22</v>
      </c>
      <c r="C336" s="80" t="s">
        <v>278</v>
      </c>
      <c r="D336" s="157"/>
      <c r="E336" s="80" t="s">
        <v>276</v>
      </c>
      <c r="F336" s="157"/>
      <c r="G336" s="80"/>
      <c r="H336" s="157"/>
      <c r="J336" s="132"/>
    </row>
    <row r="337" spans="1:10" x14ac:dyDescent="0.3">
      <c r="A337" s="1"/>
      <c r="B337" s="89">
        <v>23</v>
      </c>
      <c r="C337" s="89" t="s">
        <v>276</v>
      </c>
      <c r="D337" s="159" t="s">
        <v>90</v>
      </c>
      <c r="E337" s="89" t="s">
        <v>276</v>
      </c>
      <c r="F337" s="159"/>
      <c r="G337" s="89"/>
      <c r="H337" s="159"/>
      <c r="J337" s="132"/>
    </row>
    <row r="338" spans="1:10" x14ac:dyDescent="0.3">
      <c r="A338" s="1"/>
      <c r="B338" s="101">
        <v>24</v>
      </c>
      <c r="C338" s="101" t="s">
        <v>276</v>
      </c>
      <c r="D338" s="160"/>
      <c r="E338" s="101" t="s">
        <v>276</v>
      </c>
      <c r="F338" s="160"/>
      <c r="G338" s="101"/>
      <c r="H338" s="160"/>
      <c r="J338" s="132"/>
    </row>
    <row r="339" spans="1:10" x14ac:dyDescent="0.3">
      <c r="A339" s="1"/>
      <c r="B339" s="101">
        <v>25</v>
      </c>
      <c r="C339" s="101" t="s">
        <v>276</v>
      </c>
      <c r="D339" s="160" t="s">
        <v>88</v>
      </c>
      <c r="E339" s="101" t="s">
        <v>276</v>
      </c>
      <c r="F339" s="160"/>
      <c r="G339" s="101"/>
      <c r="H339" s="160"/>
      <c r="J339" s="132"/>
    </row>
    <row r="340" spans="1:10" x14ac:dyDescent="0.3">
      <c r="A340" s="1"/>
      <c r="B340" s="89">
        <v>26</v>
      </c>
      <c r="C340" s="89" t="s">
        <v>278</v>
      </c>
      <c r="D340" s="159"/>
      <c r="E340" s="89" t="s">
        <v>276</v>
      </c>
      <c r="F340" s="159"/>
      <c r="G340" s="89"/>
      <c r="H340" s="159"/>
      <c r="J340" s="132"/>
    </row>
    <row r="341" spans="1:10" x14ac:dyDescent="0.3">
      <c r="A341" s="1"/>
      <c r="B341" s="101">
        <v>27</v>
      </c>
      <c r="C341" s="101" t="s">
        <v>278</v>
      </c>
      <c r="D341" s="160"/>
      <c r="E341" s="101" t="s">
        <v>276</v>
      </c>
      <c r="F341" s="160"/>
      <c r="G341" s="101"/>
      <c r="H341" s="160"/>
      <c r="J341" s="132"/>
    </row>
    <row r="342" spans="1:10" x14ac:dyDescent="0.3">
      <c r="A342" s="1"/>
      <c r="B342" s="87">
        <v>28</v>
      </c>
      <c r="C342" s="87" t="s">
        <v>276</v>
      </c>
      <c r="D342" s="156"/>
      <c r="E342" s="87" t="s">
        <v>278</v>
      </c>
      <c r="F342" s="156"/>
      <c r="G342" s="87"/>
      <c r="H342" s="156"/>
      <c r="J342" s="132"/>
    </row>
    <row r="343" spans="1:10" x14ac:dyDescent="0.3">
      <c r="A343" s="1"/>
      <c r="B343" s="80">
        <v>29</v>
      </c>
      <c r="C343" s="80" t="s">
        <v>276</v>
      </c>
      <c r="D343" s="157"/>
      <c r="E343" s="80" t="s">
        <v>278</v>
      </c>
      <c r="F343" s="157"/>
      <c r="G343" s="80"/>
      <c r="H343" s="157"/>
      <c r="J343" s="132"/>
    </row>
    <row r="344" spans="1:10" ht="15" thickBot="1" x14ac:dyDescent="0.35">
      <c r="A344" s="1"/>
      <c r="B344" s="102">
        <v>30</v>
      </c>
      <c r="C344" s="102" t="s">
        <v>276</v>
      </c>
      <c r="D344" s="161"/>
      <c r="E344" s="102" t="s">
        <v>276</v>
      </c>
      <c r="F344" s="161"/>
      <c r="G344" s="102"/>
      <c r="H344" s="161"/>
      <c r="J344" s="132"/>
    </row>
    <row r="345" spans="1:10" x14ac:dyDescent="0.3">
      <c r="A345" s="1"/>
      <c r="B345" s="84">
        <v>1</v>
      </c>
      <c r="C345" s="84" t="s">
        <v>276</v>
      </c>
      <c r="D345" s="151"/>
      <c r="E345" s="84" t="s">
        <v>276</v>
      </c>
      <c r="F345" s="151"/>
      <c r="G345" s="84"/>
      <c r="H345" s="151"/>
      <c r="J345" s="132"/>
    </row>
    <row r="346" spans="1:10" x14ac:dyDescent="0.3">
      <c r="A346" s="1"/>
      <c r="B346" s="84">
        <v>2</v>
      </c>
      <c r="C346" s="84" t="s">
        <v>276</v>
      </c>
      <c r="D346" s="151"/>
      <c r="E346" s="84" t="s">
        <v>276</v>
      </c>
      <c r="F346" s="151"/>
      <c r="G346" s="84"/>
      <c r="H346" s="151"/>
      <c r="J346" s="132"/>
    </row>
    <row r="347" spans="1:10" x14ac:dyDescent="0.3">
      <c r="A347" s="1"/>
      <c r="B347" s="84">
        <v>3</v>
      </c>
      <c r="C347" s="84" t="s">
        <v>276</v>
      </c>
      <c r="D347" s="151"/>
      <c r="E347" s="84" t="s">
        <v>278</v>
      </c>
      <c r="F347" s="151"/>
      <c r="G347" s="84"/>
      <c r="H347" s="151"/>
      <c r="J347" s="132"/>
    </row>
    <row r="348" spans="1:10" x14ac:dyDescent="0.3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/>
      <c r="H348" s="151"/>
      <c r="J348" s="132"/>
    </row>
    <row r="349" spans="1:10" x14ac:dyDescent="0.3">
      <c r="A349" s="2" t="s">
        <v>97</v>
      </c>
      <c r="B349" s="87">
        <v>5</v>
      </c>
      <c r="C349" s="87" t="s">
        <v>278</v>
      </c>
      <c r="D349" s="156"/>
      <c r="E349" s="87" t="s">
        <v>276</v>
      </c>
      <c r="F349" s="156"/>
      <c r="G349" s="87"/>
      <c r="H349" s="156"/>
      <c r="J349" s="132"/>
    </row>
    <row r="350" spans="1:10" x14ac:dyDescent="0.3">
      <c r="A350" s="2" t="s">
        <v>106</v>
      </c>
      <c r="B350" s="80">
        <v>6</v>
      </c>
      <c r="C350" s="80" t="s">
        <v>278</v>
      </c>
      <c r="D350" s="157"/>
      <c r="E350" s="80" t="s">
        <v>276</v>
      </c>
      <c r="F350" s="157"/>
      <c r="G350" s="80"/>
      <c r="H350" s="157"/>
      <c r="J350" s="132"/>
    </row>
    <row r="351" spans="1:10" x14ac:dyDescent="0.3">
      <c r="A351" s="2" t="s">
        <v>97</v>
      </c>
      <c r="B351" s="84">
        <v>7</v>
      </c>
      <c r="C351" s="84" t="s">
        <v>276</v>
      </c>
      <c r="D351" s="151" t="s">
        <v>90</v>
      </c>
      <c r="E351" s="84" t="s">
        <v>276</v>
      </c>
      <c r="F351" s="151"/>
      <c r="G351" s="84"/>
      <c r="H351" s="151"/>
      <c r="J351" s="132"/>
    </row>
    <row r="352" spans="1:10" x14ac:dyDescent="0.3">
      <c r="A352" s="2" t="s">
        <v>98</v>
      </c>
      <c r="B352" s="40">
        <v>8</v>
      </c>
      <c r="C352" s="40" t="s">
        <v>276</v>
      </c>
      <c r="D352" s="155"/>
      <c r="E352" s="40" t="s">
        <v>276</v>
      </c>
      <c r="F352" s="155"/>
      <c r="G352" s="40"/>
      <c r="H352" s="155"/>
      <c r="J352" s="132"/>
    </row>
    <row r="353" spans="1:10" x14ac:dyDescent="0.3">
      <c r="A353" s="2" t="s">
        <v>105</v>
      </c>
      <c r="B353" s="40">
        <v>9</v>
      </c>
      <c r="C353" s="40" t="s">
        <v>276</v>
      </c>
      <c r="D353" s="155" t="s">
        <v>87</v>
      </c>
      <c r="E353" s="40" t="s">
        <v>276</v>
      </c>
      <c r="F353" s="155"/>
      <c r="G353" s="40"/>
      <c r="H353" s="155"/>
      <c r="J353" s="132"/>
    </row>
    <row r="354" spans="1:10" x14ac:dyDescent="0.3">
      <c r="A354" s="2" t="s">
        <v>86</v>
      </c>
      <c r="B354" s="84">
        <v>10</v>
      </c>
      <c r="C354" s="84" t="s">
        <v>278</v>
      </c>
      <c r="D354" s="151"/>
      <c r="E354" s="84" t="s">
        <v>276</v>
      </c>
      <c r="F354" s="151"/>
      <c r="G354" s="84"/>
      <c r="H354" s="151"/>
      <c r="J354" s="132"/>
    </row>
    <row r="355" spans="1:10" x14ac:dyDescent="0.3">
      <c r="A355" s="2" t="s">
        <v>97</v>
      </c>
      <c r="B355" s="40">
        <v>11</v>
      </c>
      <c r="C355" s="40" t="s">
        <v>278</v>
      </c>
      <c r="D355" s="155"/>
      <c r="E355" s="40" t="s">
        <v>276</v>
      </c>
      <c r="F355" s="155"/>
      <c r="G355" s="40"/>
      <c r="H355" s="155"/>
      <c r="J355" s="132"/>
    </row>
    <row r="356" spans="1:10" x14ac:dyDescent="0.3">
      <c r="A356" s="1"/>
      <c r="B356" s="87">
        <v>12</v>
      </c>
      <c r="C356" s="87" t="s">
        <v>276</v>
      </c>
      <c r="D356" s="156"/>
      <c r="E356" s="87" t="s">
        <v>278</v>
      </c>
      <c r="F356" s="156"/>
      <c r="G356" s="87"/>
      <c r="H356" s="156"/>
      <c r="J356" s="132"/>
    </row>
    <row r="357" spans="1:10" x14ac:dyDescent="0.3">
      <c r="A357" s="1"/>
      <c r="B357" s="80">
        <v>13</v>
      </c>
      <c r="C357" s="80" t="s">
        <v>276</v>
      </c>
      <c r="D357" s="157"/>
      <c r="E357" s="80" t="s">
        <v>278</v>
      </c>
      <c r="F357" s="157"/>
      <c r="G357" s="80"/>
      <c r="H357" s="157"/>
      <c r="J357" s="132"/>
    </row>
    <row r="358" spans="1:10" x14ac:dyDescent="0.3">
      <c r="A358" s="1"/>
      <c r="B358" s="84">
        <v>14</v>
      </c>
      <c r="C358" s="84" t="s">
        <v>276</v>
      </c>
      <c r="D358" s="151"/>
      <c r="E358" s="84" t="s">
        <v>276</v>
      </c>
      <c r="F358" s="151"/>
      <c r="G358" s="84"/>
      <c r="H358" s="151"/>
      <c r="J358" s="132"/>
    </row>
    <row r="359" spans="1:10" x14ac:dyDescent="0.3">
      <c r="A359" s="2">
        <v>2</v>
      </c>
      <c r="B359" s="40">
        <v>15</v>
      </c>
      <c r="C359" s="40" t="s">
        <v>276</v>
      </c>
      <c r="D359" s="155"/>
      <c r="E359" s="40" t="s">
        <v>276</v>
      </c>
      <c r="F359" s="155"/>
      <c r="G359" s="40"/>
      <c r="H359" s="155"/>
      <c r="J359" s="132"/>
    </row>
    <row r="360" spans="1:10" x14ac:dyDescent="0.3">
      <c r="A360" s="2">
        <v>0</v>
      </c>
      <c r="B360" s="40">
        <v>16</v>
      </c>
      <c r="C360" s="40" t="s">
        <v>276</v>
      </c>
      <c r="D360" s="155"/>
      <c r="E360" s="40" t="s">
        <v>276</v>
      </c>
      <c r="F360" s="155" t="s">
        <v>84</v>
      </c>
      <c r="G360" s="40"/>
      <c r="H360" s="155"/>
      <c r="J360" s="132"/>
    </row>
    <row r="361" spans="1:10" x14ac:dyDescent="0.3">
      <c r="A361" s="2">
        <v>2</v>
      </c>
      <c r="B361" s="84">
        <v>17</v>
      </c>
      <c r="C361" s="84" t="s">
        <v>276</v>
      </c>
      <c r="D361" s="151"/>
      <c r="E361" s="84" t="s">
        <v>278</v>
      </c>
      <c r="F361" s="151"/>
      <c r="G361" s="84"/>
      <c r="H361" s="151"/>
      <c r="J361" s="132"/>
    </row>
    <row r="362" spans="1:10" x14ac:dyDescent="0.3">
      <c r="A362" s="2">
        <v>6</v>
      </c>
      <c r="B362" s="40">
        <v>18</v>
      </c>
      <c r="C362" s="40" t="s">
        <v>276</v>
      </c>
      <c r="D362" s="155"/>
      <c r="E362" s="40" t="s">
        <v>278</v>
      </c>
      <c r="F362" s="155"/>
      <c r="G362" s="40"/>
      <c r="H362" s="155"/>
      <c r="J362" s="132"/>
    </row>
    <row r="363" spans="1:10" x14ac:dyDescent="0.3">
      <c r="A363" s="10"/>
      <c r="B363" s="87">
        <v>19</v>
      </c>
      <c r="C363" s="87" t="s">
        <v>278</v>
      </c>
      <c r="D363" s="156"/>
      <c r="E363" s="87" t="s">
        <v>276</v>
      </c>
      <c r="F363" s="156"/>
      <c r="G363" s="87"/>
      <c r="H363" s="156"/>
      <c r="J363" s="132"/>
    </row>
    <row r="364" spans="1:10" x14ac:dyDescent="0.3">
      <c r="A364" s="1"/>
      <c r="B364" s="80">
        <v>20</v>
      </c>
      <c r="C364" s="80" t="s">
        <v>278</v>
      </c>
      <c r="D364" s="157"/>
      <c r="E364" s="80" t="s">
        <v>276</v>
      </c>
      <c r="F364" s="157"/>
      <c r="G364" s="80"/>
      <c r="H364" s="157"/>
      <c r="J364" s="132"/>
    </row>
    <row r="365" spans="1:10" x14ac:dyDescent="0.3">
      <c r="A365" s="1"/>
      <c r="B365" s="84">
        <v>21</v>
      </c>
      <c r="C365" s="84" t="s">
        <v>276</v>
      </c>
      <c r="D365" s="151" t="s">
        <v>90</v>
      </c>
      <c r="E365" s="84" t="s">
        <v>276</v>
      </c>
      <c r="F365" s="151"/>
      <c r="G365" s="84"/>
      <c r="H365" s="151"/>
      <c r="J365" s="132"/>
    </row>
    <row r="366" spans="1:10" x14ac:dyDescent="0.3">
      <c r="A366" s="1"/>
      <c r="B366" s="84">
        <v>22</v>
      </c>
      <c r="C366" s="84" t="s">
        <v>276</v>
      </c>
      <c r="D366" s="151" t="s">
        <v>88</v>
      </c>
      <c r="E366" s="84" t="s">
        <v>276</v>
      </c>
      <c r="F366" s="151"/>
      <c r="G366" s="84"/>
      <c r="H366" s="151"/>
      <c r="J366" s="132"/>
    </row>
    <row r="367" spans="1:10" x14ac:dyDescent="0.3">
      <c r="A367" s="1"/>
      <c r="B367" s="84">
        <v>23</v>
      </c>
      <c r="C367" s="84" t="s">
        <v>276</v>
      </c>
      <c r="D367" s="151" t="s">
        <v>88</v>
      </c>
      <c r="E367" s="84" t="s">
        <v>276</v>
      </c>
      <c r="F367" s="151"/>
      <c r="G367" s="84"/>
      <c r="H367" s="151"/>
      <c r="J367" s="132"/>
    </row>
    <row r="368" spans="1:10" x14ac:dyDescent="0.3">
      <c r="A368" s="1"/>
      <c r="B368" s="84">
        <v>24</v>
      </c>
      <c r="C368" s="84" t="s">
        <v>278</v>
      </c>
      <c r="D368" s="151"/>
      <c r="E368" s="84" t="s">
        <v>276</v>
      </c>
      <c r="F368" s="151"/>
      <c r="G368" s="84"/>
      <c r="H368" s="151"/>
      <c r="J368" s="132"/>
    </row>
    <row r="369" spans="1:10" x14ac:dyDescent="0.3">
      <c r="A369" s="1"/>
      <c r="B369" s="87">
        <v>25</v>
      </c>
      <c r="C369" s="87" t="s">
        <v>278</v>
      </c>
      <c r="D369" s="156"/>
      <c r="E369" s="87" t="s">
        <v>276</v>
      </c>
      <c r="F369" s="156"/>
      <c r="G369" s="87"/>
      <c r="H369" s="156"/>
      <c r="J369" s="132"/>
    </row>
    <row r="370" spans="1:10" x14ac:dyDescent="0.3">
      <c r="A370" s="1"/>
      <c r="B370" s="87">
        <v>26</v>
      </c>
      <c r="C370" s="87" t="s">
        <v>276</v>
      </c>
      <c r="D370" s="156"/>
      <c r="E370" s="87" t="s">
        <v>278</v>
      </c>
      <c r="F370" s="156"/>
      <c r="G370" s="87"/>
      <c r="H370" s="156"/>
      <c r="J370" s="132"/>
    </row>
    <row r="371" spans="1:10" x14ac:dyDescent="0.3">
      <c r="A371" s="1"/>
      <c r="B371" s="87">
        <v>27</v>
      </c>
      <c r="C371" s="87" t="s">
        <v>276</v>
      </c>
      <c r="D371" s="156"/>
      <c r="E371" s="87" t="s">
        <v>278</v>
      </c>
      <c r="F371" s="156"/>
      <c r="G371" s="87"/>
      <c r="H371" s="156"/>
      <c r="J371" s="132"/>
    </row>
    <row r="372" spans="1:10" x14ac:dyDescent="0.3">
      <c r="A372" s="1"/>
      <c r="B372" s="84">
        <v>28</v>
      </c>
      <c r="C372" s="84" t="s">
        <v>276</v>
      </c>
      <c r="D372" s="151"/>
      <c r="E372" s="84" t="s">
        <v>276</v>
      </c>
      <c r="F372" s="151"/>
      <c r="G372" s="84"/>
      <c r="H372" s="151"/>
      <c r="J372" s="132"/>
    </row>
    <row r="373" spans="1:10" x14ac:dyDescent="0.3">
      <c r="A373" s="1"/>
      <c r="B373" s="40">
        <v>29</v>
      </c>
      <c r="C373" s="40" t="s">
        <v>276</v>
      </c>
      <c r="D373" s="155"/>
      <c r="E373" s="40" t="s">
        <v>276</v>
      </c>
      <c r="F373" s="155"/>
      <c r="G373" s="40"/>
      <c r="H373" s="155"/>
      <c r="J373" s="132"/>
    </row>
    <row r="374" spans="1:10" x14ac:dyDescent="0.3">
      <c r="A374" s="1"/>
      <c r="B374" s="40">
        <v>30</v>
      </c>
      <c r="C374" s="40" t="s">
        <v>276</v>
      </c>
      <c r="D374" s="155"/>
      <c r="E374" s="40" t="s">
        <v>276</v>
      </c>
      <c r="F374" s="155"/>
      <c r="G374" s="40"/>
      <c r="H374" s="155"/>
      <c r="J374" s="132"/>
    </row>
    <row r="375" spans="1:10" ht="15" thickBot="1" x14ac:dyDescent="0.35">
      <c r="A375" s="17"/>
      <c r="B375" s="88">
        <v>31</v>
      </c>
      <c r="C375" s="88" t="s">
        <v>276</v>
      </c>
      <c r="D375" s="153"/>
      <c r="E375" s="88" t="s">
        <v>278</v>
      </c>
      <c r="F375" s="153"/>
      <c r="G375" s="88"/>
      <c r="H375" s="153"/>
      <c r="J375" s="132"/>
    </row>
    <row r="376" spans="1:10" x14ac:dyDescent="0.3">
      <c r="B376" s="30"/>
      <c r="C376" s="30"/>
      <c r="D376" s="31"/>
      <c r="E376" s="30"/>
      <c r="F376" s="31"/>
      <c r="G376" s="30"/>
      <c r="H376" s="31"/>
      <c r="J376" s="132"/>
    </row>
    <row r="377" spans="1:10" hidden="1" x14ac:dyDescent="0.3">
      <c r="A377" s="1"/>
      <c r="C377" s="12" t="s">
        <v>85</v>
      </c>
      <c r="D377" s="71">
        <f>COUNTIF(D$11:D$375,C377)*8</f>
        <v>136</v>
      </c>
      <c r="E377" s="12" t="s">
        <v>85</v>
      </c>
      <c r="F377" s="71">
        <f>COUNTIF(F$11:F$375,E377)*8</f>
        <v>152</v>
      </c>
    </row>
    <row r="378" spans="1:10" hidden="1" x14ac:dyDescent="0.3">
      <c r="A378" s="1"/>
      <c r="C378" s="12" t="s">
        <v>286</v>
      </c>
      <c r="D378" s="71">
        <v>0</v>
      </c>
      <c r="E378" s="12" t="s">
        <v>286</v>
      </c>
      <c r="F378" s="71">
        <v>0</v>
      </c>
    </row>
    <row r="379" spans="1:10" x14ac:dyDescent="0.3">
      <c r="A379" s="91" t="s">
        <v>237</v>
      </c>
      <c r="C379" s="131" t="s">
        <v>85</v>
      </c>
      <c r="D379" s="71">
        <v>136</v>
      </c>
      <c r="E379" s="131" t="s">
        <v>85</v>
      </c>
      <c r="F379" s="71">
        <v>152</v>
      </c>
    </row>
    <row r="380" spans="1:10" hidden="1" x14ac:dyDescent="0.3">
      <c r="A380" s="91"/>
      <c r="C380" s="137" t="s">
        <v>287</v>
      </c>
      <c r="D380" s="71">
        <v>4</v>
      </c>
      <c r="E380" s="137" t="s">
        <v>287</v>
      </c>
      <c r="F380" s="71">
        <v>1</v>
      </c>
    </row>
    <row r="381" spans="1:10" hidden="1" x14ac:dyDescent="0.3">
      <c r="A381" s="91"/>
      <c r="C381" s="137" t="s">
        <v>288</v>
      </c>
      <c r="D381" s="71">
        <v>0</v>
      </c>
      <c r="E381" s="137" t="s">
        <v>288</v>
      </c>
      <c r="F381" s="71">
        <v>2</v>
      </c>
    </row>
    <row r="382" spans="1:10" hidden="1" x14ac:dyDescent="0.3">
      <c r="A382" s="1"/>
      <c r="C382" s="137" t="s">
        <v>289</v>
      </c>
      <c r="D382" s="71">
        <v>3</v>
      </c>
      <c r="E382" s="137" t="s">
        <v>289</v>
      </c>
      <c r="F382" s="71">
        <v>3</v>
      </c>
    </row>
    <row r="383" spans="1:10" hidden="1" x14ac:dyDescent="0.3">
      <c r="A383" s="1"/>
      <c r="C383" s="137" t="s">
        <v>283</v>
      </c>
      <c r="D383" s="71">
        <v>0</v>
      </c>
      <c r="E383" s="137" t="s">
        <v>283</v>
      </c>
      <c r="F383" s="71">
        <v>4</v>
      </c>
    </row>
    <row r="384" spans="1:10" hidden="1" x14ac:dyDescent="0.3">
      <c r="A384" s="1"/>
      <c r="C384" s="137" t="s">
        <v>290</v>
      </c>
      <c r="D384" s="71">
        <v>0</v>
      </c>
      <c r="E384" s="137" t="s">
        <v>290</v>
      </c>
      <c r="F384" s="71">
        <v>0</v>
      </c>
    </row>
    <row r="385" spans="1:6" hidden="1" x14ac:dyDescent="0.3">
      <c r="A385" s="1"/>
      <c r="C385" s="137" t="s">
        <v>291</v>
      </c>
      <c r="D385" s="71">
        <v>0</v>
      </c>
      <c r="E385" s="137" t="s">
        <v>291</v>
      </c>
      <c r="F385" s="71">
        <v>0</v>
      </c>
    </row>
    <row r="386" spans="1:6" hidden="1" x14ac:dyDescent="0.3">
      <c r="A386" s="1"/>
      <c r="C386" s="137" t="s">
        <v>292</v>
      </c>
      <c r="D386" s="71">
        <v>0</v>
      </c>
      <c r="E386" s="137" t="s">
        <v>292</v>
      </c>
      <c r="F386" s="71">
        <v>0</v>
      </c>
    </row>
    <row r="387" spans="1:6" hidden="1" x14ac:dyDescent="0.3">
      <c r="A387" s="1"/>
      <c r="C387" s="12" t="s">
        <v>87</v>
      </c>
      <c r="D387" s="71">
        <v>40</v>
      </c>
      <c r="E387" s="12" t="s">
        <v>87</v>
      </c>
      <c r="F387" s="71">
        <v>112</v>
      </c>
    </row>
    <row r="388" spans="1:6" x14ac:dyDescent="0.3">
      <c r="A388" s="21"/>
      <c r="C388" s="131" t="s">
        <v>87</v>
      </c>
      <c r="D388" s="71">
        <v>47</v>
      </c>
      <c r="E388" s="131" t="s">
        <v>87</v>
      </c>
      <c r="F388" s="71">
        <v>122</v>
      </c>
    </row>
    <row r="389" spans="1:6" hidden="1" x14ac:dyDescent="0.3">
      <c r="A389" s="1"/>
      <c r="C389" s="12" t="s">
        <v>279</v>
      </c>
      <c r="D389" s="71">
        <v>0</v>
      </c>
      <c r="E389" s="12" t="s">
        <v>279</v>
      </c>
      <c r="F389" s="71">
        <v>0</v>
      </c>
    </row>
    <row r="390" spans="1:6" hidden="1" x14ac:dyDescent="0.3">
      <c r="A390" s="1"/>
      <c r="C390" s="12" t="s">
        <v>293</v>
      </c>
      <c r="D390" s="71">
        <v>0</v>
      </c>
      <c r="E390" s="12" t="s">
        <v>293</v>
      </c>
      <c r="F390" s="71">
        <v>0</v>
      </c>
    </row>
    <row r="391" spans="1:6" x14ac:dyDescent="0.3">
      <c r="A391" s="21"/>
      <c r="C391" s="131" t="s">
        <v>279</v>
      </c>
      <c r="D391" s="71">
        <v>0</v>
      </c>
      <c r="E391" s="131" t="s">
        <v>279</v>
      </c>
      <c r="F391" s="71">
        <v>0</v>
      </c>
    </row>
    <row r="392" spans="1:6" hidden="1" x14ac:dyDescent="0.3">
      <c r="A392" s="21"/>
      <c r="C392" s="12" t="s">
        <v>88</v>
      </c>
      <c r="D392" s="71">
        <v>72</v>
      </c>
      <c r="E392" s="12" t="s">
        <v>88</v>
      </c>
      <c r="F392" s="71">
        <v>72</v>
      </c>
    </row>
    <row r="393" spans="1:6" hidden="1" x14ac:dyDescent="0.3">
      <c r="A393" s="21"/>
      <c r="C393" s="12" t="s">
        <v>294</v>
      </c>
      <c r="D393" s="71">
        <v>0</v>
      </c>
      <c r="E393" s="12" t="s">
        <v>294</v>
      </c>
      <c r="F393" s="71">
        <v>0</v>
      </c>
    </row>
    <row r="394" spans="1:6" x14ac:dyDescent="0.3">
      <c r="A394" s="21"/>
      <c r="C394" s="131" t="s">
        <v>88</v>
      </c>
      <c r="D394" s="71">
        <v>72</v>
      </c>
      <c r="E394" s="131" t="s">
        <v>88</v>
      </c>
      <c r="F394" s="71">
        <v>72</v>
      </c>
    </row>
    <row r="395" spans="1:6" x14ac:dyDescent="0.3">
      <c r="A395" s="1"/>
      <c r="C395" s="21"/>
      <c r="D395" s="1"/>
      <c r="E395" s="21"/>
      <c r="F395" s="1"/>
    </row>
    <row r="396" spans="1:6" x14ac:dyDescent="0.3">
      <c r="A396" s="91" t="s">
        <v>463</v>
      </c>
      <c r="C396" s="140"/>
      <c r="D396" s="24"/>
      <c r="E396" s="140"/>
      <c r="F396" s="14"/>
    </row>
    <row r="397" spans="1:6" x14ac:dyDescent="0.3">
      <c r="A397" s="91"/>
      <c r="C397" s="140"/>
      <c r="D397" s="24"/>
      <c r="E397" s="140"/>
      <c r="F397" s="14"/>
    </row>
    <row r="398" spans="1:6" x14ac:dyDescent="0.3">
      <c r="A398" s="91"/>
      <c r="C398" s="140"/>
      <c r="D398" s="24"/>
      <c r="E398" s="140"/>
      <c r="F398" s="14"/>
    </row>
    <row r="399" spans="1:6" x14ac:dyDescent="0.3">
      <c r="A399" s="92" t="s">
        <v>464</v>
      </c>
      <c r="C399" s="71" t="s">
        <v>85</v>
      </c>
      <c r="D399" s="141">
        <v>144</v>
      </c>
      <c r="E399" s="81" t="s">
        <v>85</v>
      </c>
      <c r="F399" s="141">
        <v>152</v>
      </c>
    </row>
    <row r="400" spans="1:6" x14ac:dyDescent="0.3">
      <c r="A400" s="14"/>
      <c r="C400" s="71" t="s">
        <v>87</v>
      </c>
      <c r="D400" s="141">
        <v>122</v>
      </c>
      <c r="E400" s="81" t="s">
        <v>87</v>
      </c>
      <c r="F400" s="141">
        <v>144</v>
      </c>
    </row>
    <row r="401" spans="1:6" x14ac:dyDescent="0.3">
      <c r="A401" s="14"/>
      <c r="C401" s="71" t="s">
        <v>279</v>
      </c>
      <c r="D401" s="71">
        <v>320</v>
      </c>
      <c r="E401" s="81" t="s">
        <v>279</v>
      </c>
      <c r="F401" s="71">
        <v>252</v>
      </c>
    </row>
    <row r="402" spans="1:6" x14ac:dyDescent="0.3">
      <c r="A402" s="14"/>
      <c r="C402" s="71" t="s">
        <v>88</v>
      </c>
      <c r="D402" s="141">
        <v>72</v>
      </c>
      <c r="E402" s="81" t="s">
        <v>88</v>
      </c>
      <c r="F402" s="141">
        <v>80</v>
      </c>
    </row>
    <row r="403" spans="1:6" x14ac:dyDescent="0.3">
      <c r="A403" s="14"/>
      <c r="C403" s="24"/>
      <c r="D403" s="24"/>
      <c r="E403" s="14"/>
      <c r="F403" s="14"/>
    </row>
    <row r="404" spans="1:6" x14ac:dyDescent="0.3">
      <c r="A404" s="91" t="s">
        <v>56</v>
      </c>
      <c r="C404" s="143"/>
      <c r="D404" s="24"/>
      <c r="E404" s="143"/>
      <c r="F404" s="14"/>
    </row>
    <row r="405" spans="1:6" x14ac:dyDescent="0.3">
      <c r="A405" s="25"/>
      <c r="C405" s="131" t="s">
        <v>85</v>
      </c>
      <c r="D405" s="136">
        <v>8</v>
      </c>
      <c r="E405" s="131" t="s">
        <v>85</v>
      </c>
      <c r="F405" s="136">
        <v>0</v>
      </c>
    </row>
    <row r="406" spans="1:6" x14ac:dyDescent="0.3">
      <c r="A406" s="25"/>
      <c r="C406" s="131" t="s">
        <v>87</v>
      </c>
      <c r="D406" s="136">
        <v>75</v>
      </c>
      <c r="E406" s="131" t="s">
        <v>87</v>
      </c>
      <c r="F406" s="136">
        <v>22</v>
      </c>
    </row>
    <row r="407" spans="1:6" x14ac:dyDescent="0.3">
      <c r="A407" s="25"/>
      <c r="C407" s="131" t="s">
        <v>279</v>
      </c>
      <c r="D407" s="136">
        <v>320</v>
      </c>
      <c r="E407" s="131" t="s">
        <v>279</v>
      </c>
      <c r="F407" s="136">
        <v>252</v>
      </c>
    </row>
    <row r="408" spans="1:6" x14ac:dyDescent="0.3">
      <c r="A408" s="8"/>
      <c r="C408" s="131" t="s">
        <v>88</v>
      </c>
      <c r="D408" s="144">
        <v>0</v>
      </c>
      <c r="E408" s="131" t="s">
        <v>88</v>
      </c>
      <c r="F408" s="144">
        <v>8</v>
      </c>
    </row>
    <row r="409" spans="1:6" x14ac:dyDescent="0.3">
      <c r="A409" s="8"/>
      <c r="D409" s="145"/>
      <c r="E409" s="8"/>
      <c r="F409" s="145"/>
    </row>
    <row r="410" spans="1:6" x14ac:dyDescent="0.3">
      <c r="A410" s="6"/>
      <c r="E410" s="146"/>
      <c r="F410" s="145"/>
    </row>
    <row r="411" spans="1:6" x14ac:dyDescent="0.3">
      <c r="F411" s="9"/>
    </row>
    <row r="412" spans="1:6" hidden="1" x14ac:dyDescent="0.3">
      <c r="C412" s="103" t="s">
        <v>295</v>
      </c>
      <c r="D412" s="71">
        <v>3</v>
      </c>
      <c r="E412" s="103" t="s">
        <v>295</v>
      </c>
      <c r="F412" s="71">
        <v>7</v>
      </c>
    </row>
    <row r="413" spans="1:6" hidden="1" x14ac:dyDescent="0.3">
      <c r="C413" s="103" t="s">
        <v>296</v>
      </c>
      <c r="D413" s="71">
        <v>2</v>
      </c>
      <c r="E413" s="103" t="s">
        <v>296</v>
      </c>
      <c r="F413" s="71">
        <v>14</v>
      </c>
    </row>
    <row r="414" spans="1:6" hidden="1" x14ac:dyDescent="0.3">
      <c r="A414" s="6"/>
      <c r="C414" s="103" t="s">
        <v>285</v>
      </c>
      <c r="D414" s="71">
        <v>3</v>
      </c>
      <c r="E414" s="103" t="s">
        <v>285</v>
      </c>
      <c r="F414" s="71">
        <v>6</v>
      </c>
    </row>
    <row r="415" spans="1:6" hidden="1" x14ac:dyDescent="0.3">
      <c r="C415" s="103" t="s">
        <v>284</v>
      </c>
      <c r="D415" s="71">
        <v>0</v>
      </c>
      <c r="E415" s="103" t="s">
        <v>284</v>
      </c>
      <c r="F415" s="71">
        <v>4</v>
      </c>
    </row>
    <row r="416" spans="1:6" hidden="1" x14ac:dyDescent="0.3">
      <c r="C416" s="103" t="s">
        <v>12</v>
      </c>
      <c r="D416" s="71">
        <v>0</v>
      </c>
      <c r="E416" s="103" t="s">
        <v>12</v>
      </c>
      <c r="F416" s="71">
        <v>0</v>
      </c>
    </row>
    <row r="417" spans="1:6" hidden="1" x14ac:dyDescent="0.3">
      <c r="C417" s="103" t="s">
        <v>13</v>
      </c>
      <c r="D417" s="71">
        <v>0</v>
      </c>
      <c r="E417" s="103" t="s">
        <v>13</v>
      </c>
      <c r="F417" s="71">
        <v>0</v>
      </c>
    </row>
    <row r="418" spans="1:6" hidden="1" x14ac:dyDescent="0.3">
      <c r="C418" s="103" t="s">
        <v>14</v>
      </c>
      <c r="D418" s="71">
        <v>0</v>
      </c>
      <c r="E418" s="103" t="s">
        <v>14</v>
      </c>
      <c r="F418" s="71">
        <v>0</v>
      </c>
    </row>
    <row r="419" spans="1:6" hidden="1" x14ac:dyDescent="0.3">
      <c r="C419" s="71" t="s">
        <v>11</v>
      </c>
      <c r="D419" s="71">
        <v>0</v>
      </c>
      <c r="E419" s="71" t="s">
        <v>11</v>
      </c>
      <c r="F419" s="71">
        <v>0</v>
      </c>
    </row>
    <row r="420" spans="1:6" x14ac:dyDescent="0.3">
      <c r="A420" s="6" t="s">
        <v>137</v>
      </c>
      <c r="C420" s="106" t="s">
        <v>15</v>
      </c>
      <c r="D420" s="71">
        <v>8</v>
      </c>
      <c r="E420" s="93" t="s">
        <v>15</v>
      </c>
      <c r="F420" s="71">
        <v>31</v>
      </c>
    </row>
    <row r="421" spans="1:6" hidden="1" x14ac:dyDescent="0.3">
      <c r="C421" s="109" t="s">
        <v>16</v>
      </c>
      <c r="D421" s="121">
        <v>0</v>
      </c>
      <c r="E421" s="104" t="s">
        <v>16</v>
      </c>
      <c r="F421" s="121">
        <v>-4</v>
      </c>
    </row>
    <row r="422" spans="1:6" hidden="1" x14ac:dyDescent="0.3">
      <c r="C422" s="109" t="s">
        <v>10</v>
      </c>
      <c r="D422" s="121">
        <v>0</v>
      </c>
      <c r="E422" s="104" t="s">
        <v>10</v>
      </c>
      <c r="F422" s="121">
        <v>-2</v>
      </c>
    </row>
    <row r="423" spans="1:6" hidden="1" x14ac:dyDescent="0.3">
      <c r="C423" s="109" t="s">
        <v>17</v>
      </c>
      <c r="D423" s="121">
        <v>0</v>
      </c>
      <c r="E423" s="104" t="s">
        <v>17</v>
      </c>
      <c r="F423" s="121">
        <v>-6</v>
      </c>
    </row>
    <row r="424" spans="1:6" hidden="1" x14ac:dyDescent="0.3">
      <c r="C424" s="109" t="s">
        <v>18</v>
      </c>
      <c r="D424" s="121">
        <v>0</v>
      </c>
      <c r="E424" s="104" t="s">
        <v>18</v>
      </c>
      <c r="F424" s="121">
        <v>0</v>
      </c>
    </row>
    <row r="425" spans="1:6" hidden="1" x14ac:dyDescent="0.3">
      <c r="C425" s="109" t="s">
        <v>19</v>
      </c>
      <c r="D425" s="121">
        <v>0</v>
      </c>
      <c r="E425" s="104" t="s">
        <v>19</v>
      </c>
      <c r="F425" s="121">
        <v>0</v>
      </c>
    </row>
    <row r="426" spans="1:6" hidden="1" x14ac:dyDescent="0.3">
      <c r="C426" s="109" t="s">
        <v>20</v>
      </c>
      <c r="D426" s="121">
        <v>0</v>
      </c>
      <c r="E426" s="104" t="s">
        <v>20</v>
      </c>
      <c r="F426" s="121">
        <v>0</v>
      </c>
    </row>
    <row r="427" spans="1:6" hidden="1" x14ac:dyDescent="0.3">
      <c r="C427" s="109" t="s">
        <v>21</v>
      </c>
      <c r="D427" s="121">
        <v>0</v>
      </c>
      <c r="E427" s="104" t="s">
        <v>21</v>
      </c>
      <c r="F427" s="121">
        <v>0</v>
      </c>
    </row>
    <row r="428" spans="1:6" hidden="1" x14ac:dyDescent="0.3">
      <c r="C428" s="108" t="s">
        <v>22</v>
      </c>
      <c r="D428" s="121">
        <v>-8</v>
      </c>
      <c r="E428" s="81" t="s">
        <v>22</v>
      </c>
      <c r="F428" s="121">
        <v>-16</v>
      </c>
    </row>
    <row r="429" spans="1:6" x14ac:dyDescent="0.3">
      <c r="C429" s="106" t="s">
        <v>23</v>
      </c>
      <c r="D429" s="71">
        <v>-8</v>
      </c>
      <c r="E429" s="93" t="s">
        <v>23</v>
      </c>
      <c r="F429" s="71">
        <v>-28</v>
      </c>
    </row>
    <row r="430" spans="1:6" x14ac:dyDescent="0.3">
      <c r="C430" s="105" t="s">
        <v>24</v>
      </c>
      <c r="D430" s="12">
        <v>8</v>
      </c>
      <c r="E430" s="105" t="s">
        <v>24</v>
      </c>
      <c r="F430" s="12">
        <v>19</v>
      </c>
    </row>
    <row r="431" spans="1:6" x14ac:dyDescent="0.3">
      <c r="A431" s="30"/>
      <c r="D431" s="9"/>
      <c r="E431" s="30"/>
      <c r="F431" s="30"/>
    </row>
    <row r="432" spans="1:6" x14ac:dyDescent="0.3">
      <c r="F432" s="9"/>
    </row>
    <row r="433" spans="3:4" x14ac:dyDescent="0.3">
      <c r="D433" s="9"/>
    </row>
    <row r="434" spans="3:4" x14ac:dyDescent="0.3">
      <c r="C434" s="12" t="s">
        <v>90</v>
      </c>
      <c r="D434" s="71">
        <v>26</v>
      </c>
    </row>
    <row r="435" spans="3:4" x14ac:dyDescent="0.3">
      <c r="C435" s="3" t="s">
        <v>297</v>
      </c>
      <c r="D435" s="12">
        <v>0</v>
      </c>
    </row>
    <row r="436" spans="3:4" x14ac:dyDescent="0.3">
      <c r="D436" s="9"/>
    </row>
    <row r="437" spans="3:4" x14ac:dyDescent="0.3">
      <c r="D437" s="9"/>
    </row>
    <row r="438" spans="3:4" x14ac:dyDescent="0.3">
      <c r="D438" s="9"/>
    </row>
    <row r="439" spans="3:4" x14ac:dyDescent="0.3">
      <c r="D439" s="9"/>
    </row>
    <row r="440" spans="3:4" x14ac:dyDescent="0.3">
      <c r="D440" s="9"/>
    </row>
    <row r="441" spans="3:4" x14ac:dyDescent="0.3">
      <c r="D441" s="9"/>
    </row>
    <row r="442" spans="3:4" x14ac:dyDescent="0.3">
      <c r="D442" s="9"/>
    </row>
    <row r="443" spans="3:4" x14ac:dyDescent="0.3">
      <c r="D443" s="9"/>
    </row>
    <row r="444" spans="3:4" x14ac:dyDescent="0.3">
      <c r="D444" s="9"/>
    </row>
    <row r="445" spans="3:4" x14ac:dyDescent="0.3">
      <c r="D445" s="9"/>
    </row>
    <row r="446" spans="3:4" x14ac:dyDescent="0.3">
      <c r="D446" s="9"/>
    </row>
    <row r="447" spans="3:4" x14ac:dyDescent="0.3">
      <c r="D447" s="9"/>
    </row>
    <row r="448" spans="3:4" x14ac:dyDescent="0.3">
      <c r="D448" s="9"/>
    </row>
    <row r="449" spans="4:4" x14ac:dyDescent="0.3">
      <c r="D449" s="9"/>
    </row>
    <row r="450" spans="4:4" x14ac:dyDescent="0.3">
      <c r="D450" s="9"/>
    </row>
  </sheetData>
  <sheetProtection algorithmName="SHA-512" hashValue="mU4d6WfYTCV57hb1LEdac1WA8e4rKnq9vE8dXTF1Jd8jKTDYLyuLx3mWakL8PT2ZIzBR7W5kFd2XIu1haFjF6Q==" saltValue="DvoF5uZlI1PWdi4eBUHBGw==" spinCount="100000" sheet="1" objects="1" scenarios="1" formatRows="0"/>
  <mergeCells count="18">
    <mergeCell ref="A85:A92"/>
    <mergeCell ref="A110:A118"/>
    <mergeCell ref="J6:O6"/>
    <mergeCell ref="D7:G7"/>
    <mergeCell ref="J7:O7"/>
    <mergeCell ref="C10:D10"/>
    <mergeCell ref="E10:F10"/>
    <mergeCell ref="G10:H10"/>
    <mergeCell ref="D6:G6"/>
    <mergeCell ref="Q4:S4"/>
    <mergeCell ref="D5:G5"/>
    <mergeCell ref="J5:O5"/>
    <mergeCell ref="Q5:S5"/>
    <mergeCell ref="A1:E2"/>
    <mergeCell ref="F1:J1"/>
    <mergeCell ref="F2:J2"/>
    <mergeCell ref="J4:O4"/>
    <mergeCell ref="D4:G4"/>
  </mergeCells>
  <conditionalFormatting sqref="C405:D408">
    <cfRule type="cellIs" dxfId="231" priority="1" operator="lessThan">
      <formula>0</formula>
    </cfRule>
  </conditionalFormatting>
  <conditionalFormatting sqref="D430">
    <cfRule type="cellIs" dxfId="230" priority="2" operator="lessThan">
      <formula>-9</formula>
    </cfRule>
    <cfRule type="cellIs" dxfId="229" priority="3" operator="notBetween">
      <formula>-8</formula>
      <formula>80</formula>
    </cfRule>
  </conditionalFormatting>
  <conditionalFormatting sqref="F405:F408">
    <cfRule type="cellIs" dxfId="228" priority="4" operator="lessThan">
      <formula>0</formula>
    </cfRule>
  </conditionalFormatting>
  <conditionalFormatting sqref="F430">
    <cfRule type="cellIs" dxfId="227" priority="5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FF00"/>
  </sheetPr>
  <dimension ref="A1:AJ450"/>
  <sheetViews>
    <sheetView showGridLines="0" zoomScaleNormal="100" workbookViewId="0">
      <pane ySplit="10" topLeftCell="A245" activePane="bottomLeft" state="frozen"/>
      <selection activeCell="M18" sqref="M18"/>
      <selection pane="bottomLeft" activeCell="B259" sqref="B259"/>
    </sheetView>
  </sheetViews>
  <sheetFormatPr baseColWidth="10" defaultColWidth="9.109375" defaultRowHeight="14.4" outlineLevelRow="1" outlineLevelCol="1" x14ac:dyDescent="0.3"/>
  <cols>
    <col min="1" max="14" width="7.44140625" style="24" customWidth="1"/>
    <col min="15" max="17" width="7" style="24" customWidth="1" outlineLevel="1"/>
    <col min="18" max="19" width="7" customWidth="1" outlineLevel="1"/>
    <col min="20" max="23" width="6.5546875" customWidth="1" outlineLevel="1"/>
    <col min="24" max="24" width="6.5546875" style="10" customWidth="1" outlineLevel="1"/>
    <col min="25" max="25" width="6.5546875" customWidth="1" outlineLevel="1"/>
    <col min="26" max="26" width="9.109375" style="10" customWidth="1" outlineLevel="1"/>
  </cols>
  <sheetData>
    <row r="1" spans="1:34" ht="15.6" outlineLevel="1" x14ac:dyDescent="0.3">
      <c r="A1" s="403" t="s">
        <v>135</v>
      </c>
      <c r="B1" s="404"/>
      <c r="C1" s="404"/>
      <c r="D1" s="404"/>
      <c r="E1" s="405"/>
      <c r="F1" s="349" t="s">
        <v>269</v>
      </c>
      <c r="G1" s="350"/>
      <c r="H1" s="350"/>
      <c r="I1" s="350"/>
      <c r="J1" s="351"/>
      <c r="K1" s="112" t="s">
        <v>90</v>
      </c>
      <c r="L1" s="402" t="s">
        <v>110</v>
      </c>
      <c r="M1" s="402"/>
      <c r="N1" s="402"/>
    </row>
    <row r="2" spans="1:34" ht="15" outlineLevel="1" thickBot="1" x14ac:dyDescent="0.35">
      <c r="A2" s="406"/>
      <c r="B2" s="407"/>
      <c r="C2" s="407"/>
      <c r="D2" s="407"/>
      <c r="E2" s="408"/>
      <c r="F2" s="355">
        <f>Shift1!O2</f>
        <v>46287.657523148147</v>
      </c>
      <c r="G2" s="356"/>
      <c r="H2" s="356"/>
      <c r="I2" s="356"/>
      <c r="J2" s="357"/>
      <c r="K2" s="112" t="s">
        <v>113</v>
      </c>
      <c r="L2" s="402" t="s">
        <v>114</v>
      </c>
      <c r="M2" s="402"/>
      <c r="N2" s="402"/>
    </row>
    <row r="3" spans="1:34" outlineLevel="1" x14ac:dyDescent="0.3"/>
    <row r="4" spans="1:34" outlineLevel="1" x14ac:dyDescent="0.3">
      <c r="A4" s="52" t="s">
        <v>85</v>
      </c>
      <c r="B4" s="409" t="s">
        <v>107</v>
      </c>
      <c r="C4" s="410"/>
      <c r="D4" s="410"/>
      <c r="E4" s="411"/>
      <c r="G4" s="134" t="s">
        <v>108</v>
      </c>
      <c r="H4" s="412" t="s">
        <v>109</v>
      </c>
      <c r="I4" s="413"/>
      <c r="J4" s="413"/>
      <c r="K4" s="413"/>
      <c r="L4" s="413"/>
      <c r="M4" s="414"/>
      <c r="O4" s="262" t="s">
        <v>467</v>
      </c>
      <c r="P4" s="263" t="s">
        <v>635</v>
      </c>
      <c r="Q4" s="95"/>
      <c r="R4" s="95"/>
    </row>
    <row r="5" spans="1:34" outlineLevel="1" x14ac:dyDescent="0.3">
      <c r="A5" s="133" t="s">
        <v>87</v>
      </c>
      <c r="B5" s="409" t="s">
        <v>111</v>
      </c>
      <c r="C5" s="410"/>
      <c r="D5" s="410"/>
      <c r="E5" s="411"/>
      <c r="G5" s="81" t="s">
        <v>86</v>
      </c>
      <c r="H5" s="409" t="s">
        <v>112</v>
      </c>
      <c r="I5" s="410"/>
      <c r="J5" s="410"/>
      <c r="K5" s="410"/>
      <c r="L5" s="410"/>
      <c r="M5" s="411"/>
    </row>
    <row r="6" spans="1:34" outlineLevel="1" x14ac:dyDescent="0.3">
      <c r="A6" s="133" t="s">
        <v>89</v>
      </c>
      <c r="B6" s="409" t="s">
        <v>115</v>
      </c>
      <c r="C6" s="410"/>
      <c r="D6" s="410"/>
      <c r="E6" s="411"/>
      <c r="G6" s="71" t="s">
        <v>116</v>
      </c>
      <c r="H6" s="409" t="s">
        <v>117</v>
      </c>
      <c r="I6" s="410"/>
      <c r="J6" s="410"/>
      <c r="K6" s="410"/>
      <c r="L6" s="410"/>
      <c r="M6" s="411"/>
      <c r="P6"/>
      <c r="Q6"/>
    </row>
    <row r="7" spans="1:34" outlineLevel="1" x14ac:dyDescent="0.3">
      <c r="A7" s="133" t="s">
        <v>88</v>
      </c>
      <c r="B7" s="409" t="s">
        <v>118</v>
      </c>
      <c r="C7" s="410"/>
      <c r="D7" s="410"/>
      <c r="E7" s="411"/>
      <c r="G7" s="71" t="s">
        <v>91</v>
      </c>
      <c r="H7" s="409" t="s">
        <v>119</v>
      </c>
      <c r="I7" s="410"/>
      <c r="J7" s="410"/>
      <c r="K7" s="410"/>
      <c r="L7" s="410"/>
      <c r="M7" s="411"/>
      <c r="P7"/>
      <c r="Q7"/>
    </row>
    <row r="8" spans="1:34" outlineLevel="1" x14ac:dyDescent="0.3"/>
    <row r="9" spans="1:34" x14ac:dyDescent="0.3">
      <c r="C9" s="401">
        <v>1</v>
      </c>
      <c r="D9" s="401"/>
      <c r="E9" s="399">
        <v>2</v>
      </c>
      <c r="F9" s="400"/>
      <c r="G9" s="397">
        <v>3</v>
      </c>
      <c r="H9" s="398"/>
      <c r="I9" s="395">
        <v>4</v>
      </c>
      <c r="J9" s="396"/>
      <c r="K9" s="393">
        <v>5</v>
      </c>
      <c r="L9" s="394"/>
      <c r="M9" s="392">
        <v>6</v>
      </c>
      <c r="N9" s="392"/>
      <c r="O9" s="401">
        <v>1</v>
      </c>
      <c r="P9" s="401"/>
      <c r="Q9" s="399">
        <v>2</v>
      </c>
      <c r="R9" s="400"/>
      <c r="S9" s="397">
        <v>3</v>
      </c>
      <c r="T9" s="398"/>
      <c r="U9" s="395">
        <v>4</v>
      </c>
      <c r="V9" s="396"/>
      <c r="W9" s="393">
        <v>5</v>
      </c>
      <c r="X9" s="394"/>
      <c r="Y9" s="392">
        <v>6</v>
      </c>
      <c r="Z9" s="392"/>
    </row>
    <row r="10" spans="1:34" x14ac:dyDescent="0.3">
      <c r="C10" s="401" t="s">
        <v>131</v>
      </c>
      <c r="D10" s="401"/>
      <c r="E10" s="399" t="s">
        <v>122</v>
      </c>
      <c r="F10" s="400"/>
      <c r="G10" s="397" t="s">
        <v>132</v>
      </c>
      <c r="H10" s="398"/>
      <c r="I10" s="395" t="s">
        <v>133</v>
      </c>
      <c r="J10" s="396"/>
      <c r="K10" s="393" t="s">
        <v>30</v>
      </c>
      <c r="L10" s="394"/>
      <c r="M10" s="392" t="s">
        <v>134</v>
      </c>
      <c r="N10" s="392"/>
      <c r="O10" s="401" t="str">
        <f>Shift1!C10</f>
        <v>VGG</v>
      </c>
      <c r="P10" s="401"/>
      <c r="Q10" s="415">
        <f>Shift1!E10</f>
        <v>0</v>
      </c>
      <c r="R10" s="415"/>
      <c r="S10" s="416" t="str">
        <f>Shift1!G10</f>
        <v>JBI</v>
      </c>
      <c r="T10" s="416"/>
      <c r="U10" s="417" t="str">
        <f>Shift1!I10</f>
        <v>YBT</v>
      </c>
      <c r="V10" s="417"/>
      <c r="W10" s="418" t="str">
        <f>Shift1!K10</f>
        <v>ATR</v>
      </c>
      <c r="X10" s="418"/>
      <c r="Y10" s="392" t="str">
        <f>Shift1!M10</f>
        <v>FPA</v>
      </c>
      <c r="Z10" s="392"/>
    </row>
    <row r="11" spans="1:34" x14ac:dyDescent="0.3">
      <c r="A11" s="15"/>
      <c r="B11" s="86">
        <v>1</v>
      </c>
      <c r="C11" s="86" t="s">
        <v>278</v>
      </c>
      <c r="D11" s="147"/>
      <c r="E11" s="86" t="s">
        <v>82</v>
      </c>
      <c r="F11" s="147" t="s">
        <v>22</v>
      </c>
      <c r="G11" s="86" t="s">
        <v>278</v>
      </c>
      <c r="H11" s="147"/>
      <c r="I11" s="86" t="s">
        <v>276</v>
      </c>
      <c r="J11" s="147"/>
      <c r="K11" s="86" t="s">
        <v>82</v>
      </c>
      <c r="L11" s="147" t="s">
        <v>467</v>
      </c>
      <c r="M11" s="86" t="s">
        <v>83</v>
      </c>
      <c r="N11" s="147" t="s">
        <v>90</v>
      </c>
      <c r="O11" s="86" t="s">
        <v>278</v>
      </c>
      <c r="P11" s="147"/>
      <c r="Q11" s="86"/>
      <c r="R11" s="147"/>
      <c r="S11" s="86" t="s">
        <v>278</v>
      </c>
      <c r="T11" s="147"/>
      <c r="U11" s="86" t="s">
        <v>276</v>
      </c>
      <c r="V11" s="147" t="s">
        <v>492</v>
      </c>
      <c r="W11" s="86" t="s">
        <v>277</v>
      </c>
      <c r="X11" s="147" t="s">
        <v>22</v>
      </c>
      <c r="Y11" s="86" t="s">
        <v>442</v>
      </c>
      <c r="Z11" s="147" t="s">
        <v>22</v>
      </c>
      <c r="AA11" s="29"/>
      <c r="AB11" s="33"/>
      <c r="AC11" s="29"/>
      <c r="AD11" s="33"/>
      <c r="AE11" s="29"/>
      <c r="AF11" s="33"/>
      <c r="AG11" s="29"/>
      <c r="AH11" s="33"/>
    </row>
    <row r="12" spans="1:34" x14ac:dyDescent="0.3">
      <c r="A12" s="1"/>
      <c r="B12" s="85">
        <v>2</v>
      </c>
      <c r="C12" s="85" t="s">
        <v>278</v>
      </c>
      <c r="D12" s="148"/>
      <c r="E12" s="85" t="s">
        <v>278</v>
      </c>
      <c r="F12" s="148"/>
      <c r="G12" s="85" t="s">
        <v>276</v>
      </c>
      <c r="H12" s="148"/>
      <c r="I12" s="85" t="s">
        <v>277</v>
      </c>
      <c r="J12" s="148" t="s">
        <v>494</v>
      </c>
      <c r="K12" s="85" t="s">
        <v>278</v>
      </c>
      <c r="L12" s="148"/>
      <c r="M12" s="85" t="s">
        <v>83</v>
      </c>
      <c r="N12" s="148" t="s">
        <v>90</v>
      </c>
      <c r="O12" s="85" t="s">
        <v>491</v>
      </c>
      <c r="P12" s="148" t="s">
        <v>87</v>
      </c>
      <c r="Q12" s="85"/>
      <c r="R12" s="148"/>
      <c r="S12" s="85" t="s">
        <v>276</v>
      </c>
      <c r="T12" s="148" t="s">
        <v>89</v>
      </c>
      <c r="U12" s="85" t="s">
        <v>277</v>
      </c>
      <c r="V12" s="148" t="s">
        <v>492</v>
      </c>
      <c r="W12" s="85" t="s">
        <v>82</v>
      </c>
      <c r="X12" s="148" t="s">
        <v>467</v>
      </c>
      <c r="Y12" s="85" t="s">
        <v>442</v>
      </c>
      <c r="Z12" s="148" t="s">
        <v>87</v>
      </c>
      <c r="AA12" s="24"/>
      <c r="AB12" s="34"/>
      <c r="AC12" s="24"/>
      <c r="AD12" s="34"/>
      <c r="AE12" s="24"/>
      <c r="AF12" s="34"/>
      <c r="AG12" s="24"/>
      <c r="AH12" s="34"/>
    </row>
    <row r="13" spans="1:34" x14ac:dyDescent="0.3">
      <c r="A13" s="2" t="s">
        <v>93</v>
      </c>
      <c r="B13" s="232">
        <v>3</v>
      </c>
      <c r="C13" s="232" t="s">
        <v>278</v>
      </c>
      <c r="D13" s="147"/>
      <c r="E13" s="232" t="s">
        <v>278</v>
      </c>
      <c r="F13" s="147"/>
      <c r="G13" s="232" t="s">
        <v>276</v>
      </c>
      <c r="H13" s="147"/>
      <c r="I13" s="232" t="s">
        <v>277</v>
      </c>
      <c r="J13" s="147"/>
      <c r="K13" s="232" t="s">
        <v>278</v>
      </c>
      <c r="L13" s="147"/>
      <c r="M13" s="232" t="s">
        <v>278</v>
      </c>
      <c r="N13" s="147"/>
      <c r="O13" s="232" t="s">
        <v>278</v>
      </c>
      <c r="P13" s="147"/>
      <c r="Q13" s="232"/>
      <c r="R13" s="147"/>
      <c r="S13" s="232" t="s">
        <v>276</v>
      </c>
      <c r="T13" s="147"/>
      <c r="U13" s="232" t="s">
        <v>277</v>
      </c>
      <c r="V13" s="147" t="s">
        <v>492</v>
      </c>
      <c r="W13" s="232" t="s">
        <v>82</v>
      </c>
      <c r="X13" s="147" t="s">
        <v>467</v>
      </c>
      <c r="Y13" s="232" t="s">
        <v>278</v>
      </c>
      <c r="Z13" s="147"/>
      <c r="AA13" s="24"/>
      <c r="AB13" s="34"/>
      <c r="AC13" s="24"/>
      <c r="AD13" s="34"/>
      <c r="AE13" s="24"/>
      <c r="AF13" s="34"/>
      <c r="AG13" s="24"/>
      <c r="AH13" s="34"/>
    </row>
    <row r="14" spans="1:34" x14ac:dyDescent="0.3">
      <c r="A14" s="2" t="s">
        <v>94</v>
      </c>
      <c r="B14" s="19">
        <v>4</v>
      </c>
      <c r="C14" s="19" t="s">
        <v>278</v>
      </c>
      <c r="D14" s="149"/>
      <c r="E14" s="19" t="s">
        <v>278</v>
      </c>
      <c r="F14" s="149"/>
      <c r="G14" s="19" t="s">
        <v>276</v>
      </c>
      <c r="H14" s="149"/>
      <c r="I14" s="19" t="s">
        <v>277</v>
      </c>
      <c r="J14" s="149"/>
      <c r="K14" s="19" t="s">
        <v>278</v>
      </c>
      <c r="L14" s="149"/>
      <c r="M14" s="19" t="s">
        <v>278</v>
      </c>
      <c r="N14" s="149"/>
      <c r="O14" s="19" t="s">
        <v>278</v>
      </c>
      <c r="P14" s="149"/>
      <c r="Q14" s="19"/>
      <c r="R14" s="149"/>
      <c r="S14" s="19" t="s">
        <v>276</v>
      </c>
      <c r="T14" s="149" t="s">
        <v>466</v>
      </c>
      <c r="U14" s="19" t="s">
        <v>277</v>
      </c>
      <c r="V14" s="149" t="s">
        <v>492</v>
      </c>
      <c r="W14" s="19" t="s">
        <v>82</v>
      </c>
      <c r="X14" s="149" t="s">
        <v>467</v>
      </c>
      <c r="Y14" s="19" t="s">
        <v>278</v>
      </c>
      <c r="Z14" s="149"/>
      <c r="AA14" s="24"/>
      <c r="AB14" s="34"/>
      <c r="AC14" s="24"/>
      <c r="AD14" s="34"/>
      <c r="AE14" s="24"/>
      <c r="AF14" s="34"/>
      <c r="AG14" s="24"/>
      <c r="AH14" s="34"/>
    </row>
    <row r="15" spans="1:34" x14ac:dyDescent="0.3">
      <c r="A15" s="2" t="s">
        <v>82</v>
      </c>
      <c r="B15" s="233">
        <v>5</v>
      </c>
      <c r="C15" s="233" t="s">
        <v>298</v>
      </c>
      <c r="D15" s="148" t="s">
        <v>82</v>
      </c>
      <c r="E15" s="233" t="s">
        <v>298</v>
      </c>
      <c r="F15" s="148"/>
      <c r="G15" s="233" t="s">
        <v>277</v>
      </c>
      <c r="H15" s="148"/>
      <c r="I15" s="233" t="s">
        <v>82</v>
      </c>
      <c r="J15" s="148" t="s">
        <v>494</v>
      </c>
      <c r="K15" s="233" t="s">
        <v>298</v>
      </c>
      <c r="L15" s="148" t="s">
        <v>90</v>
      </c>
      <c r="M15" s="233" t="s">
        <v>276</v>
      </c>
      <c r="N15" s="148" t="s">
        <v>492</v>
      </c>
      <c r="O15" s="233" t="s">
        <v>442</v>
      </c>
      <c r="P15" s="148"/>
      <c r="Q15" s="233"/>
      <c r="R15" s="148"/>
      <c r="S15" s="233" t="s">
        <v>277</v>
      </c>
      <c r="T15" s="148" t="s">
        <v>520</v>
      </c>
      <c r="U15" s="233" t="s">
        <v>82</v>
      </c>
      <c r="V15" s="148" t="s">
        <v>492</v>
      </c>
      <c r="W15" s="233" t="s">
        <v>278</v>
      </c>
      <c r="X15" s="148"/>
      <c r="Y15" s="233" t="s">
        <v>276</v>
      </c>
      <c r="Z15" s="148" t="s">
        <v>467</v>
      </c>
      <c r="AA15" s="24"/>
      <c r="AB15" s="34"/>
      <c r="AC15" s="24"/>
      <c r="AD15" s="34"/>
      <c r="AE15" s="24"/>
      <c r="AF15" s="34"/>
      <c r="AG15" s="24"/>
      <c r="AH15" s="34"/>
    </row>
    <row r="16" spans="1:34" x14ac:dyDescent="0.3">
      <c r="A16" s="2" t="s">
        <v>95</v>
      </c>
      <c r="B16" s="85">
        <v>6</v>
      </c>
      <c r="C16" s="85" t="s">
        <v>298</v>
      </c>
      <c r="D16" s="148" t="s">
        <v>82</v>
      </c>
      <c r="E16" s="85" t="s">
        <v>298</v>
      </c>
      <c r="F16" s="148"/>
      <c r="G16" s="85" t="s">
        <v>277</v>
      </c>
      <c r="H16" s="148"/>
      <c r="I16" s="85" t="s">
        <v>83</v>
      </c>
      <c r="J16" s="148" t="s">
        <v>531</v>
      </c>
      <c r="K16" s="85" t="s">
        <v>298</v>
      </c>
      <c r="L16" s="148" t="s">
        <v>90</v>
      </c>
      <c r="M16" s="85" t="s">
        <v>276</v>
      </c>
      <c r="N16" s="148" t="s">
        <v>492</v>
      </c>
      <c r="O16" s="85" t="s">
        <v>442</v>
      </c>
      <c r="P16" s="148" t="s">
        <v>524</v>
      </c>
      <c r="Q16" s="85"/>
      <c r="R16" s="148"/>
      <c r="S16" s="85" t="s">
        <v>277</v>
      </c>
      <c r="T16" s="148" t="s">
        <v>466</v>
      </c>
      <c r="U16" s="85" t="s">
        <v>82</v>
      </c>
      <c r="V16" s="148" t="s">
        <v>492</v>
      </c>
      <c r="W16" s="85" t="s">
        <v>278</v>
      </c>
      <c r="X16" s="148"/>
      <c r="Y16" s="85" t="s">
        <v>276</v>
      </c>
      <c r="Z16" s="148" t="s">
        <v>467</v>
      </c>
      <c r="AA16" s="29"/>
      <c r="AB16" s="33"/>
      <c r="AC16" s="29"/>
      <c r="AD16" s="33"/>
      <c r="AE16" s="29"/>
      <c r="AF16" s="33"/>
      <c r="AG16" s="29"/>
      <c r="AH16" s="33"/>
    </row>
    <row r="17" spans="1:34" x14ac:dyDescent="0.3">
      <c r="A17" s="2" t="s">
        <v>96</v>
      </c>
      <c r="B17" s="85">
        <v>7</v>
      </c>
      <c r="C17" s="85" t="s">
        <v>298</v>
      </c>
      <c r="D17" s="148" t="s">
        <v>90</v>
      </c>
      <c r="E17" s="85" t="s">
        <v>298</v>
      </c>
      <c r="F17" s="148" t="s">
        <v>85</v>
      </c>
      <c r="G17" s="85" t="s">
        <v>82</v>
      </c>
      <c r="H17" s="148" t="s">
        <v>89</v>
      </c>
      <c r="I17" s="148" t="s">
        <v>485</v>
      </c>
      <c r="J17" s="148" t="s">
        <v>13</v>
      </c>
      <c r="K17" s="85" t="s">
        <v>298</v>
      </c>
      <c r="L17" s="148" t="s">
        <v>90</v>
      </c>
      <c r="M17" s="85" t="s">
        <v>277</v>
      </c>
      <c r="N17" s="148" t="s">
        <v>492</v>
      </c>
      <c r="O17" s="85" t="s">
        <v>442</v>
      </c>
      <c r="P17" s="148" t="s">
        <v>467</v>
      </c>
      <c r="Q17" s="85"/>
      <c r="R17" s="148"/>
      <c r="S17" s="85" t="s">
        <v>82</v>
      </c>
      <c r="T17" s="148" t="s">
        <v>467</v>
      </c>
      <c r="U17" s="85" t="s">
        <v>278</v>
      </c>
      <c r="V17" s="148" t="s">
        <v>492</v>
      </c>
      <c r="W17" s="85" t="s">
        <v>467</v>
      </c>
      <c r="X17" s="148" t="s">
        <v>288</v>
      </c>
      <c r="Y17" s="85" t="s">
        <v>277</v>
      </c>
      <c r="Z17" s="148" t="s">
        <v>467</v>
      </c>
      <c r="AA17" s="29"/>
      <c r="AB17" s="33"/>
      <c r="AC17" s="29"/>
      <c r="AD17" s="33"/>
      <c r="AE17" s="29"/>
      <c r="AF17" s="33"/>
      <c r="AG17" s="29"/>
      <c r="AH17" s="33"/>
    </row>
    <row r="18" spans="1:34" x14ac:dyDescent="0.3">
      <c r="A18" s="2" t="s">
        <v>97</v>
      </c>
      <c r="B18" s="85">
        <v>8</v>
      </c>
      <c r="C18" s="85" t="s">
        <v>298</v>
      </c>
      <c r="D18" s="148"/>
      <c r="E18" s="85" t="s">
        <v>278</v>
      </c>
      <c r="F18" s="148" t="s">
        <v>485</v>
      </c>
      <c r="G18" s="85" t="s">
        <v>82</v>
      </c>
      <c r="H18" s="148" t="s">
        <v>89</v>
      </c>
      <c r="I18" s="85" t="s">
        <v>485</v>
      </c>
      <c r="J18" s="148" t="s">
        <v>11</v>
      </c>
      <c r="K18" s="85" t="s">
        <v>278</v>
      </c>
      <c r="L18" s="148"/>
      <c r="M18" s="85" t="s">
        <v>277</v>
      </c>
      <c r="N18" s="148" t="s">
        <v>492</v>
      </c>
      <c r="O18" s="85" t="s">
        <v>442</v>
      </c>
      <c r="P18" s="148" t="s">
        <v>467</v>
      </c>
      <c r="Q18" s="85"/>
      <c r="R18" s="148"/>
      <c r="S18" s="85" t="s">
        <v>82</v>
      </c>
      <c r="T18" s="148" t="s">
        <v>467</v>
      </c>
      <c r="U18" s="85" t="s">
        <v>278</v>
      </c>
      <c r="V18" s="148" t="s">
        <v>492</v>
      </c>
      <c r="W18" s="85" t="s">
        <v>276</v>
      </c>
      <c r="X18" s="148" t="s">
        <v>85</v>
      </c>
      <c r="Y18" s="85" t="s">
        <v>277</v>
      </c>
      <c r="Z18" s="148" t="s">
        <v>467</v>
      </c>
      <c r="AA18" s="24"/>
      <c r="AB18" s="34"/>
      <c r="AC18" s="24"/>
      <c r="AD18" s="34"/>
      <c r="AE18" s="24"/>
      <c r="AF18" s="34"/>
      <c r="AG18" s="24"/>
      <c r="AH18" s="34"/>
    </row>
    <row r="19" spans="1:34" x14ac:dyDescent="0.3">
      <c r="A19" s="2" t="s">
        <v>86</v>
      </c>
      <c r="B19" s="85">
        <v>9</v>
      </c>
      <c r="C19" s="85" t="s">
        <v>298</v>
      </c>
      <c r="D19" s="148" t="s">
        <v>85</v>
      </c>
      <c r="E19" s="85" t="s">
        <v>278</v>
      </c>
      <c r="F19" s="148" t="s">
        <v>485</v>
      </c>
      <c r="G19" s="85" t="s">
        <v>278</v>
      </c>
      <c r="H19" s="148"/>
      <c r="I19" s="85" t="s">
        <v>276</v>
      </c>
      <c r="J19" s="148" t="s">
        <v>485</v>
      </c>
      <c r="K19" s="85" t="s">
        <v>278</v>
      </c>
      <c r="L19" s="148"/>
      <c r="M19" s="85" t="s">
        <v>82</v>
      </c>
      <c r="N19" s="148" t="s">
        <v>492</v>
      </c>
      <c r="O19" s="85" t="s">
        <v>442</v>
      </c>
      <c r="P19" s="148" t="s">
        <v>88</v>
      </c>
      <c r="Q19" s="85"/>
      <c r="R19" s="148"/>
      <c r="S19" s="85" t="s">
        <v>278</v>
      </c>
      <c r="T19" s="148"/>
      <c r="U19" s="85" t="s">
        <v>276</v>
      </c>
      <c r="V19" s="148" t="s">
        <v>492</v>
      </c>
      <c r="W19" s="85" t="s">
        <v>277</v>
      </c>
      <c r="X19" s="148" t="s">
        <v>467</v>
      </c>
      <c r="Y19" s="85" t="s">
        <v>82</v>
      </c>
      <c r="Z19" s="148" t="s">
        <v>467</v>
      </c>
      <c r="AA19" s="24"/>
      <c r="AB19" s="34"/>
      <c r="AC19" s="24"/>
      <c r="AD19" s="34"/>
      <c r="AE19" s="24"/>
      <c r="AF19" s="34"/>
      <c r="AG19" s="24"/>
      <c r="AH19" s="34"/>
    </row>
    <row r="20" spans="1:34" x14ac:dyDescent="0.3">
      <c r="A20" s="1"/>
      <c r="B20" s="232">
        <v>10</v>
      </c>
      <c r="C20" s="232" t="s">
        <v>278</v>
      </c>
      <c r="D20" s="147"/>
      <c r="E20" s="232" t="s">
        <v>278</v>
      </c>
      <c r="F20" s="147"/>
      <c r="G20" s="232" t="s">
        <v>278</v>
      </c>
      <c r="H20" s="147"/>
      <c r="I20" s="232" t="s">
        <v>276</v>
      </c>
      <c r="J20" s="147"/>
      <c r="K20" s="232" t="s">
        <v>278</v>
      </c>
      <c r="L20" s="147"/>
      <c r="M20" s="232" t="s">
        <v>82</v>
      </c>
      <c r="N20" s="147" t="s">
        <v>492</v>
      </c>
      <c r="O20" s="232" t="s">
        <v>278</v>
      </c>
      <c r="P20" s="147"/>
      <c r="Q20" s="232"/>
      <c r="R20" s="147"/>
      <c r="S20" s="232" t="s">
        <v>278</v>
      </c>
      <c r="T20" s="147" t="s">
        <v>284</v>
      </c>
      <c r="U20" s="232" t="s">
        <v>276</v>
      </c>
      <c r="V20" s="147" t="s">
        <v>492</v>
      </c>
      <c r="W20" s="232" t="s">
        <v>277</v>
      </c>
      <c r="X20" s="147" t="s">
        <v>467</v>
      </c>
      <c r="Y20" s="232" t="s">
        <v>82</v>
      </c>
      <c r="Z20" s="147" t="s">
        <v>467</v>
      </c>
      <c r="AA20" s="24"/>
      <c r="AB20" s="34"/>
      <c r="AC20" s="24"/>
      <c r="AD20" s="34"/>
      <c r="AE20" s="24"/>
      <c r="AF20" s="34"/>
      <c r="AG20" s="24"/>
      <c r="AH20" s="34"/>
    </row>
    <row r="21" spans="1:34" x14ac:dyDescent="0.3">
      <c r="A21" s="1"/>
      <c r="B21" s="19">
        <v>11</v>
      </c>
      <c r="C21" s="19" t="s">
        <v>278</v>
      </c>
      <c r="D21" s="149"/>
      <c r="E21" s="19" t="s">
        <v>278</v>
      </c>
      <c r="F21" s="149"/>
      <c r="G21" s="19" t="s">
        <v>278</v>
      </c>
      <c r="H21" s="149"/>
      <c r="I21" s="19" t="s">
        <v>276</v>
      </c>
      <c r="J21" s="149"/>
      <c r="K21" s="19" t="s">
        <v>278</v>
      </c>
      <c r="L21" s="149"/>
      <c r="M21" s="19" t="s">
        <v>82</v>
      </c>
      <c r="N21" s="149" t="s">
        <v>492</v>
      </c>
      <c r="O21" s="19" t="s">
        <v>278</v>
      </c>
      <c r="P21" s="149"/>
      <c r="Q21" s="19"/>
      <c r="R21" s="149"/>
      <c r="S21" s="19" t="s">
        <v>278</v>
      </c>
      <c r="T21" s="149"/>
      <c r="U21" s="19" t="s">
        <v>276</v>
      </c>
      <c r="V21" s="149" t="s">
        <v>492</v>
      </c>
      <c r="W21" s="19" t="s">
        <v>277</v>
      </c>
      <c r="X21" s="149" t="s">
        <v>467</v>
      </c>
      <c r="Y21" s="19" t="s">
        <v>82</v>
      </c>
      <c r="Z21" s="149" t="s">
        <v>467</v>
      </c>
      <c r="AA21" s="24"/>
      <c r="AB21" s="34"/>
      <c r="AC21" s="24"/>
      <c r="AD21" s="34"/>
      <c r="AE21" s="24"/>
      <c r="AF21" s="34"/>
      <c r="AG21" s="24"/>
      <c r="AH21" s="34"/>
    </row>
    <row r="22" spans="1:34" x14ac:dyDescent="0.3">
      <c r="A22" s="1"/>
      <c r="B22" s="233">
        <v>12</v>
      </c>
      <c r="C22" s="233" t="s">
        <v>276</v>
      </c>
      <c r="D22" s="148" t="s">
        <v>82</v>
      </c>
      <c r="E22" s="233" t="s">
        <v>298</v>
      </c>
      <c r="F22" s="148" t="s">
        <v>277</v>
      </c>
      <c r="G22" s="233" t="s">
        <v>298</v>
      </c>
      <c r="H22" s="148" t="s">
        <v>281</v>
      </c>
      <c r="I22" s="233" t="s">
        <v>277</v>
      </c>
      <c r="J22" s="148" t="s">
        <v>485</v>
      </c>
      <c r="K22" s="233" t="s">
        <v>298</v>
      </c>
      <c r="L22" s="148"/>
      <c r="M22" s="233" t="s">
        <v>278</v>
      </c>
      <c r="N22" s="148"/>
      <c r="O22" s="233" t="s">
        <v>276</v>
      </c>
      <c r="P22" s="148" t="s">
        <v>511</v>
      </c>
      <c r="Q22" s="233"/>
      <c r="R22" s="148"/>
      <c r="S22" s="233" t="s">
        <v>276</v>
      </c>
      <c r="T22" s="148" t="s">
        <v>467</v>
      </c>
      <c r="U22" s="233" t="s">
        <v>277</v>
      </c>
      <c r="V22" s="148" t="s">
        <v>492</v>
      </c>
      <c r="W22" s="233" t="s">
        <v>82</v>
      </c>
      <c r="X22" s="148"/>
      <c r="Y22" s="233" t="s">
        <v>278</v>
      </c>
      <c r="Z22" s="148"/>
      <c r="AA22" s="24"/>
      <c r="AB22" s="34"/>
      <c r="AC22" s="24"/>
      <c r="AD22" s="34"/>
      <c r="AE22" s="24"/>
      <c r="AF22" s="34"/>
      <c r="AG22" s="24"/>
      <c r="AH22" s="34"/>
    </row>
    <row r="23" spans="1:34" x14ac:dyDescent="0.3">
      <c r="A23" s="1"/>
      <c r="B23" s="85">
        <v>13</v>
      </c>
      <c r="C23" s="85" t="s">
        <v>276</v>
      </c>
      <c r="D23" s="148" t="s">
        <v>82</v>
      </c>
      <c r="E23" s="85" t="s">
        <v>298</v>
      </c>
      <c r="F23" s="148" t="s">
        <v>277</v>
      </c>
      <c r="G23" s="85" t="s">
        <v>298</v>
      </c>
      <c r="H23" s="148" t="s">
        <v>281</v>
      </c>
      <c r="I23" s="85" t="s">
        <v>277</v>
      </c>
      <c r="J23" s="148" t="s">
        <v>485</v>
      </c>
      <c r="K23" s="85" t="s">
        <v>276</v>
      </c>
      <c r="L23" s="148" t="s">
        <v>467</v>
      </c>
      <c r="M23" s="85" t="s">
        <v>278</v>
      </c>
      <c r="N23" s="148"/>
      <c r="O23" s="85" t="s">
        <v>276</v>
      </c>
      <c r="P23" s="148" t="s">
        <v>492</v>
      </c>
      <c r="Q23" s="85"/>
      <c r="R23" s="148"/>
      <c r="S23" s="85" t="s">
        <v>298</v>
      </c>
      <c r="T23" s="148" t="s">
        <v>542</v>
      </c>
      <c r="U23" s="85" t="s">
        <v>277</v>
      </c>
      <c r="V23" s="148" t="s">
        <v>492</v>
      </c>
      <c r="W23" s="85" t="s">
        <v>82</v>
      </c>
      <c r="X23" s="148" t="s">
        <v>467</v>
      </c>
      <c r="Y23" s="85" t="s">
        <v>278</v>
      </c>
      <c r="Z23" s="148" t="s">
        <v>296</v>
      </c>
      <c r="AA23" s="29"/>
      <c r="AB23" s="33"/>
      <c r="AC23" s="29"/>
      <c r="AD23" s="33"/>
      <c r="AE23" s="29"/>
      <c r="AF23" s="33"/>
      <c r="AG23" s="29"/>
      <c r="AH23" s="33"/>
    </row>
    <row r="24" spans="1:34" x14ac:dyDescent="0.3">
      <c r="A24" s="2">
        <v>2</v>
      </c>
      <c r="B24" s="85">
        <v>14</v>
      </c>
      <c r="C24" s="85" t="s">
        <v>82</v>
      </c>
      <c r="D24" s="148" t="s">
        <v>289</v>
      </c>
      <c r="E24" s="85" t="s">
        <v>298</v>
      </c>
      <c r="F24" s="148" t="s">
        <v>287</v>
      </c>
      <c r="G24" s="85" t="s">
        <v>298</v>
      </c>
      <c r="H24" s="148" t="s">
        <v>281</v>
      </c>
      <c r="I24" s="85" t="s">
        <v>82</v>
      </c>
      <c r="J24" s="148" t="s">
        <v>295</v>
      </c>
      <c r="K24" s="85" t="s">
        <v>298</v>
      </c>
      <c r="L24" s="148" t="s">
        <v>84</v>
      </c>
      <c r="M24" s="85" t="s">
        <v>276</v>
      </c>
      <c r="N24" s="148" t="s">
        <v>544</v>
      </c>
      <c r="O24" s="85" t="s">
        <v>277</v>
      </c>
      <c r="P24" s="148" t="s">
        <v>492</v>
      </c>
      <c r="Q24" s="85"/>
      <c r="R24" s="148"/>
      <c r="S24" s="85" t="s">
        <v>541</v>
      </c>
      <c r="T24" s="148" t="s">
        <v>467</v>
      </c>
      <c r="U24" s="85" t="s">
        <v>277</v>
      </c>
      <c r="V24" s="148" t="s">
        <v>492</v>
      </c>
      <c r="W24" s="85" t="s">
        <v>278</v>
      </c>
      <c r="X24" s="148"/>
      <c r="Y24" s="85" t="s">
        <v>276</v>
      </c>
      <c r="Z24" s="148" t="s">
        <v>467</v>
      </c>
      <c r="AA24" s="29"/>
      <c r="AB24" s="33"/>
      <c r="AC24" s="29"/>
      <c r="AD24" s="33"/>
      <c r="AE24" s="29"/>
      <c r="AF24" s="33"/>
      <c r="AG24" s="29"/>
      <c r="AH24" s="33"/>
    </row>
    <row r="25" spans="1:34" x14ac:dyDescent="0.3">
      <c r="A25" s="2">
        <v>0</v>
      </c>
      <c r="B25" s="85">
        <v>15</v>
      </c>
      <c r="C25" s="85" t="s">
        <v>277</v>
      </c>
      <c r="D25" s="148" t="s">
        <v>82</v>
      </c>
      <c r="E25" s="85" t="s">
        <v>298</v>
      </c>
      <c r="F25" s="148" t="s">
        <v>288</v>
      </c>
      <c r="G25" s="85" t="s">
        <v>278</v>
      </c>
      <c r="H25" s="148"/>
      <c r="I25" s="85" t="s">
        <v>485</v>
      </c>
      <c r="J25" s="148" t="s">
        <v>537</v>
      </c>
      <c r="K25" s="85" t="s">
        <v>298</v>
      </c>
      <c r="L25" s="148" t="s">
        <v>85</v>
      </c>
      <c r="M25" s="85" t="s">
        <v>276</v>
      </c>
      <c r="N25" s="148" t="s">
        <v>544</v>
      </c>
      <c r="O25" s="85" t="s">
        <v>277</v>
      </c>
      <c r="P25" s="148" t="s">
        <v>492</v>
      </c>
      <c r="Q25" s="85"/>
      <c r="R25" s="148"/>
      <c r="S25" s="85" t="s">
        <v>277</v>
      </c>
      <c r="T25" s="148" t="s">
        <v>467</v>
      </c>
      <c r="U25" s="85" t="s">
        <v>82</v>
      </c>
      <c r="V25" s="148" t="s">
        <v>492</v>
      </c>
      <c r="W25" s="85" t="s">
        <v>278</v>
      </c>
      <c r="X25" s="148"/>
      <c r="Y25" s="85" t="s">
        <v>276</v>
      </c>
      <c r="Z25" s="148" t="s">
        <v>467</v>
      </c>
      <c r="AA25" s="24"/>
      <c r="AB25" s="34"/>
      <c r="AC25" s="24"/>
      <c r="AD25" s="34"/>
      <c r="AE25" s="24"/>
      <c r="AF25" s="34"/>
      <c r="AG25" s="24"/>
      <c r="AH25" s="34"/>
    </row>
    <row r="26" spans="1:34" x14ac:dyDescent="0.3">
      <c r="A26" s="2">
        <v>2</v>
      </c>
      <c r="B26" s="85">
        <v>16</v>
      </c>
      <c r="C26" s="85" t="s">
        <v>82</v>
      </c>
      <c r="D26" s="148"/>
      <c r="E26" s="85" t="s">
        <v>298</v>
      </c>
      <c r="F26" s="148" t="s">
        <v>485</v>
      </c>
      <c r="G26" s="85" t="s">
        <v>278</v>
      </c>
      <c r="H26" s="148"/>
      <c r="I26" s="85" t="s">
        <v>485</v>
      </c>
      <c r="J26" s="148" t="s">
        <v>13</v>
      </c>
      <c r="K26" s="85" t="s">
        <v>298</v>
      </c>
      <c r="L26" s="148" t="s">
        <v>502</v>
      </c>
      <c r="M26" s="85" t="s">
        <v>277</v>
      </c>
      <c r="N26" s="148"/>
      <c r="O26" s="85" t="s">
        <v>82</v>
      </c>
      <c r="P26" s="148" t="s">
        <v>492</v>
      </c>
      <c r="Q26" s="85"/>
      <c r="R26" s="148"/>
      <c r="S26" s="85" t="s">
        <v>278</v>
      </c>
      <c r="T26" s="148" t="s">
        <v>285</v>
      </c>
      <c r="U26" s="85" t="s">
        <v>278</v>
      </c>
      <c r="V26" s="148" t="s">
        <v>492</v>
      </c>
      <c r="W26" s="85" t="s">
        <v>276</v>
      </c>
      <c r="X26" s="148" t="s">
        <v>467</v>
      </c>
      <c r="Y26" s="85" t="s">
        <v>277</v>
      </c>
      <c r="Z26" s="148" t="s">
        <v>467</v>
      </c>
      <c r="AA26" s="24"/>
      <c r="AB26" s="34"/>
      <c r="AC26" s="24"/>
      <c r="AD26" s="34"/>
      <c r="AE26" s="24"/>
      <c r="AF26" s="34"/>
      <c r="AG26" s="24"/>
      <c r="AH26" s="34"/>
    </row>
    <row r="27" spans="1:34" x14ac:dyDescent="0.3">
      <c r="A27" s="2">
        <v>6</v>
      </c>
      <c r="B27" s="232">
        <v>17</v>
      </c>
      <c r="C27" s="232" t="s">
        <v>82</v>
      </c>
      <c r="D27" s="147"/>
      <c r="E27" s="232" t="s">
        <v>278</v>
      </c>
      <c r="F27" s="147"/>
      <c r="G27" s="232" t="s">
        <v>278</v>
      </c>
      <c r="H27" s="147"/>
      <c r="I27" s="232" t="s">
        <v>278</v>
      </c>
      <c r="J27" s="147"/>
      <c r="K27" s="232" t="s">
        <v>278</v>
      </c>
      <c r="L27" s="147"/>
      <c r="M27" s="232" t="s">
        <v>277</v>
      </c>
      <c r="N27" s="147"/>
      <c r="O27" s="232" t="s">
        <v>82</v>
      </c>
      <c r="P27" s="147" t="s">
        <v>492</v>
      </c>
      <c r="Q27" s="232"/>
      <c r="R27" s="147"/>
      <c r="S27" s="232" t="s">
        <v>278</v>
      </c>
      <c r="T27" s="147" t="s">
        <v>543</v>
      </c>
      <c r="U27" s="232" t="s">
        <v>278</v>
      </c>
      <c r="V27" s="147" t="s">
        <v>492</v>
      </c>
      <c r="W27" s="232" t="s">
        <v>276</v>
      </c>
      <c r="X27" s="147" t="s">
        <v>467</v>
      </c>
      <c r="Y27" s="232" t="s">
        <v>277</v>
      </c>
      <c r="Z27" s="147" t="s">
        <v>22</v>
      </c>
      <c r="AA27" s="24"/>
      <c r="AB27" s="34"/>
      <c r="AC27" s="24"/>
      <c r="AD27" s="34"/>
      <c r="AE27" s="24"/>
      <c r="AF27" s="34"/>
      <c r="AG27" s="24"/>
      <c r="AH27" s="34"/>
    </row>
    <row r="28" spans="1:34" x14ac:dyDescent="0.3">
      <c r="A28" s="1"/>
      <c r="B28" s="19">
        <v>18</v>
      </c>
      <c r="C28" s="19" t="s">
        <v>82</v>
      </c>
      <c r="D28" s="149"/>
      <c r="E28" s="19" t="s">
        <v>278</v>
      </c>
      <c r="F28" s="149"/>
      <c r="G28" s="19" t="s">
        <v>278</v>
      </c>
      <c r="H28" s="149"/>
      <c r="I28" s="19" t="s">
        <v>278</v>
      </c>
      <c r="J28" s="149"/>
      <c r="K28" s="19" t="s">
        <v>278</v>
      </c>
      <c r="L28" s="149"/>
      <c r="M28" s="19" t="s">
        <v>277</v>
      </c>
      <c r="N28" s="149"/>
      <c r="O28" s="19" t="s">
        <v>82</v>
      </c>
      <c r="P28" s="149" t="s">
        <v>492</v>
      </c>
      <c r="Q28" s="19"/>
      <c r="R28" s="149"/>
      <c r="S28" s="19" t="s">
        <v>278</v>
      </c>
      <c r="T28" s="149"/>
      <c r="U28" s="19" t="s">
        <v>278</v>
      </c>
      <c r="V28" s="149" t="s">
        <v>492</v>
      </c>
      <c r="W28" s="19" t="s">
        <v>276</v>
      </c>
      <c r="X28" s="149" t="s">
        <v>467</v>
      </c>
      <c r="Y28" s="19" t="s">
        <v>277</v>
      </c>
      <c r="Z28" s="149" t="s">
        <v>492</v>
      </c>
      <c r="AA28" s="24"/>
      <c r="AB28" s="34"/>
      <c r="AC28" s="24"/>
      <c r="AD28" s="34"/>
      <c r="AE28" s="24"/>
      <c r="AF28" s="34"/>
      <c r="AG28" s="24"/>
      <c r="AH28" s="34"/>
    </row>
    <row r="29" spans="1:34" x14ac:dyDescent="0.3">
      <c r="A29" s="1"/>
      <c r="B29" s="233">
        <v>19</v>
      </c>
      <c r="C29" s="233" t="s">
        <v>82</v>
      </c>
      <c r="D29" s="148" t="s">
        <v>11</v>
      </c>
      <c r="E29" s="233" t="s">
        <v>277</v>
      </c>
      <c r="F29" s="148" t="s">
        <v>83</v>
      </c>
      <c r="G29" s="233" t="s">
        <v>298</v>
      </c>
      <c r="H29" s="148"/>
      <c r="I29" s="233" t="s">
        <v>298</v>
      </c>
      <c r="J29" s="148" t="s">
        <v>485</v>
      </c>
      <c r="K29" s="233" t="s">
        <v>276</v>
      </c>
      <c r="L29" s="148"/>
      <c r="M29" s="233" t="s">
        <v>82</v>
      </c>
      <c r="N29" s="148" t="s">
        <v>83</v>
      </c>
      <c r="O29" s="233" t="s">
        <v>278</v>
      </c>
      <c r="P29" s="148"/>
      <c r="Q29" s="233"/>
      <c r="R29" s="148"/>
      <c r="S29" s="233" t="s">
        <v>276</v>
      </c>
      <c r="T29" s="148" t="s">
        <v>467</v>
      </c>
      <c r="U29" s="233" t="s">
        <v>83</v>
      </c>
      <c r="V29" s="148" t="s">
        <v>492</v>
      </c>
      <c r="W29" s="233" t="s">
        <v>277</v>
      </c>
      <c r="X29" s="148"/>
      <c r="Y29" s="233" t="s">
        <v>82</v>
      </c>
      <c r="Z29" s="148" t="s">
        <v>492</v>
      </c>
      <c r="AA29" s="24"/>
      <c r="AB29" s="34"/>
      <c r="AC29" s="24"/>
      <c r="AD29" s="34"/>
      <c r="AE29" s="24"/>
      <c r="AF29" s="34"/>
      <c r="AG29" s="24"/>
      <c r="AH29" s="34"/>
    </row>
    <row r="30" spans="1:34" x14ac:dyDescent="0.3">
      <c r="A30" s="1"/>
      <c r="B30" s="85">
        <v>20</v>
      </c>
      <c r="C30" s="85" t="s">
        <v>278</v>
      </c>
      <c r="D30" s="148"/>
      <c r="E30" s="85" t="s">
        <v>276</v>
      </c>
      <c r="F30" s="148" t="s">
        <v>277</v>
      </c>
      <c r="G30" s="85" t="s">
        <v>298</v>
      </c>
      <c r="H30" s="148" t="s">
        <v>287</v>
      </c>
      <c r="I30" s="85" t="s">
        <v>298</v>
      </c>
      <c r="J30" s="148" t="s">
        <v>522</v>
      </c>
      <c r="K30" s="85" t="s">
        <v>276</v>
      </c>
      <c r="L30" s="148" t="s">
        <v>502</v>
      </c>
      <c r="M30" s="85" t="s">
        <v>82</v>
      </c>
      <c r="N30" s="148"/>
      <c r="O30" s="85" t="s">
        <v>278</v>
      </c>
      <c r="P30" s="148"/>
      <c r="Q30" s="85"/>
      <c r="R30" s="148"/>
      <c r="S30" s="85" t="s">
        <v>276</v>
      </c>
      <c r="T30" s="148" t="s">
        <v>467</v>
      </c>
      <c r="U30" s="85" t="s">
        <v>83</v>
      </c>
      <c r="V30" s="148" t="s">
        <v>492</v>
      </c>
      <c r="W30" s="85" t="s">
        <v>277</v>
      </c>
      <c r="X30" s="148" t="s">
        <v>502</v>
      </c>
      <c r="Y30" s="85" t="s">
        <v>82</v>
      </c>
      <c r="Z30" s="148" t="s">
        <v>492</v>
      </c>
      <c r="AA30" s="29"/>
      <c r="AB30" s="33"/>
      <c r="AC30" s="29"/>
      <c r="AD30" s="33"/>
      <c r="AE30" s="29"/>
      <c r="AF30" s="33"/>
      <c r="AG30" s="29"/>
      <c r="AH30" s="33"/>
    </row>
    <row r="31" spans="1:34" x14ac:dyDescent="0.3">
      <c r="A31" s="1"/>
      <c r="B31" s="85">
        <v>21</v>
      </c>
      <c r="C31" s="85" t="s">
        <v>276</v>
      </c>
      <c r="D31" s="148" t="s">
        <v>492</v>
      </c>
      <c r="E31" s="85" t="s">
        <v>277</v>
      </c>
      <c r="F31" s="148" t="s">
        <v>288</v>
      </c>
      <c r="G31" s="85" t="s">
        <v>282</v>
      </c>
      <c r="H31" s="148"/>
      <c r="I31" s="85" t="s">
        <v>298</v>
      </c>
      <c r="J31" s="148" t="s">
        <v>278</v>
      </c>
      <c r="K31" s="85" t="s">
        <v>467</v>
      </c>
      <c r="L31" s="148" t="s">
        <v>296</v>
      </c>
      <c r="M31" s="85" t="s">
        <v>278</v>
      </c>
      <c r="N31" s="148"/>
      <c r="O31" s="85" t="s">
        <v>276</v>
      </c>
      <c r="P31" s="148" t="s">
        <v>467</v>
      </c>
      <c r="Q31" s="85"/>
      <c r="R31" s="148"/>
      <c r="S31" s="85" t="s">
        <v>298</v>
      </c>
      <c r="T31" s="148" t="s">
        <v>84</v>
      </c>
      <c r="U31" s="85" t="s">
        <v>83</v>
      </c>
      <c r="V31" s="148" t="s">
        <v>492</v>
      </c>
      <c r="W31" s="85" t="s">
        <v>82</v>
      </c>
      <c r="X31" s="148" t="s">
        <v>495</v>
      </c>
      <c r="Y31" s="85" t="s">
        <v>82</v>
      </c>
      <c r="Z31" s="148" t="s">
        <v>492</v>
      </c>
      <c r="AA31" s="29"/>
      <c r="AB31" s="33"/>
      <c r="AC31" s="29"/>
      <c r="AD31" s="33"/>
      <c r="AE31" s="29"/>
      <c r="AF31" s="33"/>
      <c r="AG31" s="29"/>
      <c r="AH31" s="33"/>
    </row>
    <row r="32" spans="1:34" x14ac:dyDescent="0.3">
      <c r="A32" s="1"/>
      <c r="B32" s="85">
        <v>22</v>
      </c>
      <c r="C32" s="85" t="s">
        <v>276</v>
      </c>
      <c r="D32" s="148" t="s">
        <v>83</v>
      </c>
      <c r="E32" s="85" t="s">
        <v>83</v>
      </c>
      <c r="F32" s="148" t="s">
        <v>492</v>
      </c>
      <c r="G32" s="85" t="s">
        <v>298</v>
      </c>
      <c r="H32" s="148" t="s">
        <v>83</v>
      </c>
      <c r="I32" s="85" t="s">
        <v>278</v>
      </c>
      <c r="J32" s="148" t="s">
        <v>83</v>
      </c>
      <c r="K32" s="85" t="s">
        <v>82</v>
      </c>
      <c r="L32" s="148" t="s">
        <v>467</v>
      </c>
      <c r="M32" s="85" t="s">
        <v>278</v>
      </c>
      <c r="N32" s="148" t="s">
        <v>83</v>
      </c>
      <c r="O32" s="85" t="s">
        <v>277</v>
      </c>
      <c r="P32" s="148" t="s">
        <v>467</v>
      </c>
      <c r="Q32" s="85"/>
      <c r="R32" s="148"/>
      <c r="S32" s="85" t="s">
        <v>298</v>
      </c>
      <c r="T32" s="148" t="s">
        <v>552</v>
      </c>
      <c r="U32" s="85" t="s">
        <v>278</v>
      </c>
      <c r="V32" s="148" t="s">
        <v>492</v>
      </c>
      <c r="W32" s="85" t="s">
        <v>276</v>
      </c>
      <c r="X32" s="148" t="s">
        <v>467</v>
      </c>
      <c r="Y32" s="85" t="s">
        <v>278</v>
      </c>
      <c r="Z32" s="148" t="s">
        <v>492</v>
      </c>
      <c r="AA32" s="24"/>
      <c r="AB32" s="34"/>
      <c r="AC32" s="24"/>
      <c r="AD32" s="34"/>
      <c r="AE32" s="24"/>
      <c r="AF32" s="34"/>
      <c r="AG32" s="24"/>
      <c r="AH32" s="34"/>
    </row>
    <row r="33" spans="1:34" x14ac:dyDescent="0.3">
      <c r="A33" s="1"/>
      <c r="B33" s="85">
        <v>23</v>
      </c>
      <c r="C33" s="85" t="s">
        <v>277</v>
      </c>
      <c r="D33" s="148" t="s">
        <v>287</v>
      </c>
      <c r="E33" s="85" t="s">
        <v>82</v>
      </c>
      <c r="F33" s="148" t="s">
        <v>492</v>
      </c>
      <c r="G33" s="85" t="s">
        <v>298</v>
      </c>
      <c r="H33" s="148"/>
      <c r="I33" s="85" t="s">
        <v>278</v>
      </c>
      <c r="J33" s="148"/>
      <c r="K33" s="85" t="s">
        <v>82</v>
      </c>
      <c r="L33" s="148" t="s">
        <v>467</v>
      </c>
      <c r="M33" s="85" t="s">
        <v>276</v>
      </c>
      <c r="N33" s="148" t="s">
        <v>11</v>
      </c>
      <c r="O33" s="85" t="s">
        <v>277</v>
      </c>
      <c r="P33" s="148" t="s">
        <v>85</v>
      </c>
      <c r="Q33" s="85"/>
      <c r="R33" s="148"/>
      <c r="S33" s="85" t="s">
        <v>298</v>
      </c>
      <c r="T33" s="148" t="s">
        <v>84</v>
      </c>
      <c r="U33" s="85" t="s">
        <v>278</v>
      </c>
      <c r="V33" s="148" t="s">
        <v>492</v>
      </c>
      <c r="W33" s="85" t="s">
        <v>278</v>
      </c>
      <c r="X33" s="148"/>
      <c r="Y33" s="85" t="s">
        <v>276</v>
      </c>
      <c r="Z33" s="148" t="s">
        <v>492</v>
      </c>
      <c r="AA33" s="24"/>
      <c r="AB33" s="34"/>
      <c r="AC33" s="24"/>
      <c r="AD33" s="34"/>
      <c r="AE33" s="24"/>
      <c r="AF33" s="34"/>
      <c r="AG33" s="24"/>
      <c r="AH33" s="34"/>
    </row>
    <row r="34" spans="1:34" x14ac:dyDescent="0.3">
      <c r="A34" s="1"/>
      <c r="B34" s="19">
        <v>24</v>
      </c>
      <c r="C34" s="19" t="s">
        <v>277</v>
      </c>
      <c r="D34" s="149"/>
      <c r="E34" s="19" t="s">
        <v>82</v>
      </c>
      <c r="F34" s="149" t="s">
        <v>492</v>
      </c>
      <c r="G34" s="19" t="s">
        <v>278</v>
      </c>
      <c r="H34" s="149"/>
      <c r="I34" s="19" t="s">
        <v>278</v>
      </c>
      <c r="J34" s="149"/>
      <c r="K34" s="19" t="s">
        <v>82</v>
      </c>
      <c r="L34" s="149" t="s">
        <v>467</v>
      </c>
      <c r="M34" s="19" t="s">
        <v>276</v>
      </c>
      <c r="N34" s="149"/>
      <c r="O34" s="19" t="s">
        <v>277</v>
      </c>
      <c r="P34" s="149" t="s">
        <v>85</v>
      </c>
      <c r="Q34" s="19"/>
      <c r="R34" s="149"/>
      <c r="S34" s="19" t="s">
        <v>278</v>
      </c>
      <c r="T34" s="149"/>
      <c r="U34" s="19" t="s">
        <v>278</v>
      </c>
      <c r="V34" s="149" t="s">
        <v>492</v>
      </c>
      <c r="W34" s="19" t="s">
        <v>278</v>
      </c>
      <c r="X34" s="149" t="s">
        <v>288</v>
      </c>
      <c r="Y34" s="19" t="s">
        <v>276</v>
      </c>
      <c r="Z34" s="149" t="s">
        <v>492</v>
      </c>
      <c r="AA34" s="24"/>
      <c r="AB34" s="34"/>
      <c r="AC34" s="24"/>
      <c r="AD34" s="34"/>
      <c r="AE34" s="24"/>
      <c r="AF34" s="34"/>
      <c r="AG34" s="24"/>
      <c r="AH34" s="34"/>
    </row>
    <row r="35" spans="1:34" x14ac:dyDescent="0.3">
      <c r="A35" s="1"/>
      <c r="B35" s="19">
        <v>25</v>
      </c>
      <c r="C35" s="19" t="s">
        <v>277</v>
      </c>
      <c r="D35" s="149"/>
      <c r="E35" s="19" t="s">
        <v>82</v>
      </c>
      <c r="F35" s="149" t="s">
        <v>492</v>
      </c>
      <c r="G35" s="19" t="s">
        <v>278</v>
      </c>
      <c r="H35" s="149" t="s">
        <v>296</v>
      </c>
      <c r="I35" s="19" t="s">
        <v>278</v>
      </c>
      <c r="J35" s="149"/>
      <c r="K35" s="19" t="s">
        <v>82</v>
      </c>
      <c r="L35" s="149" t="s">
        <v>467</v>
      </c>
      <c r="M35" s="19" t="s">
        <v>276</v>
      </c>
      <c r="N35" s="149"/>
      <c r="O35" s="19" t="s">
        <v>277</v>
      </c>
      <c r="P35" s="149" t="s">
        <v>85</v>
      </c>
      <c r="Q35" s="19"/>
      <c r="R35" s="149"/>
      <c r="S35" s="19" t="s">
        <v>278</v>
      </c>
      <c r="T35" s="149"/>
      <c r="U35" s="19" t="s">
        <v>278</v>
      </c>
      <c r="V35" s="149" t="s">
        <v>492</v>
      </c>
      <c r="W35" s="19" t="s">
        <v>278</v>
      </c>
      <c r="X35" s="149"/>
      <c r="Y35" s="19" t="s">
        <v>277</v>
      </c>
      <c r="Z35" s="149" t="s">
        <v>492</v>
      </c>
      <c r="AA35" s="24"/>
      <c r="AB35" s="34"/>
      <c r="AC35" s="24"/>
      <c r="AD35" s="34"/>
      <c r="AE35" s="24"/>
      <c r="AF35" s="34"/>
      <c r="AG35" s="24"/>
      <c r="AH35" s="34"/>
    </row>
    <row r="36" spans="1:34" x14ac:dyDescent="0.3">
      <c r="A36" s="1"/>
      <c r="B36" s="233">
        <v>26</v>
      </c>
      <c r="C36" s="233" t="s">
        <v>82</v>
      </c>
      <c r="D36" s="148" t="s">
        <v>85</v>
      </c>
      <c r="E36" s="233" t="s">
        <v>278</v>
      </c>
      <c r="F36" s="148"/>
      <c r="G36" s="233" t="s">
        <v>276</v>
      </c>
      <c r="H36" s="148"/>
      <c r="I36" s="233" t="s">
        <v>298</v>
      </c>
      <c r="J36" s="148" t="s">
        <v>84</v>
      </c>
      <c r="K36" s="233" t="s">
        <v>278</v>
      </c>
      <c r="L36" s="148" t="s">
        <v>295</v>
      </c>
      <c r="M36" s="233" t="s">
        <v>277</v>
      </c>
      <c r="N36" s="148"/>
      <c r="O36" s="233" t="s">
        <v>82</v>
      </c>
      <c r="P36" s="148" t="s">
        <v>467</v>
      </c>
      <c r="Q36" s="233"/>
      <c r="R36" s="148"/>
      <c r="S36" s="233" t="s">
        <v>276</v>
      </c>
      <c r="T36" s="148" t="s">
        <v>466</v>
      </c>
      <c r="U36" s="233" t="s">
        <v>83</v>
      </c>
      <c r="V36" s="148" t="s">
        <v>492</v>
      </c>
      <c r="W36" s="233" t="s">
        <v>298</v>
      </c>
      <c r="X36" s="148" t="s">
        <v>84</v>
      </c>
      <c r="Y36" s="233" t="s">
        <v>277</v>
      </c>
      <c r="Z36" s="148" t="s">
        <v>492</v>
      </c>
      <c r="AA36" s="24"/>
      <c r="AB36" s="34"/>
      <c r="AC36" s="24"/>
      <c r="AD36" s="34"/>
      <c r="AE36" s="24"/>
      <c r="AF36" s="34"/>
      <c r="AG36" s="24"/>
      <c r="AH36" s="34"/>
    </row>
    <row r="37" spans="1:34" x14ac:dyDescent="0.3">
      <c r="A37" s="1"/>
      <c r="B37" s="85">
        <v>27</v>
      </c>
      <c r="C37" s="85" t="s">
        <v>82</v>
      </c>
      <c r="D37" s="148" t="s">
        <v>539</v>
      </c>
      <c r="E37" s="85" t="s">
        <v>278</v>
      </c>
      <c r="F37" s="148"/>
      <c r="G37" s="85" t="s">
        <v>540</v>
      </c>
      <c r="H37" s="148" t="s">
        <v>284</v>
      </c>
      <c r="I37" s="85" t="s">
        <v>298</v>
      </c>
      <c r="J37" s="148" t="s">
        <v>84</v>
      </c>
      <c r="K37" s="85" t="s">
        <v>278</v>
      </c>
      <c r="L37" s="148"/>
      <c r="M37" s="85" t="s">
        <v>277</v>
      </c>
      <c r="N37" s="148" t="s">
        <v>492</v>
      </c>
      <c r="O37" s="85" t="s">
        <v>82</v>
      </c>
      <c r="P37" s="148" t="s">
        <v>283</v>
      </c>
      <c r="Q37" s="85"/>
      <c r="R37" s="148"/>
      <c r="S37" s="85" t="s">
        <v>276</v>
      </c>
      <c r="T37" s="148" t="s">
        <v>89</v>
      </c>
      <c r="U37" s="85" t="s">
        <v>83</v>
      </c>
      <c r="V37" s="148" t="s">
        <v>492</v>
      </c>
      <c r="W37" s="85" t="s">
        <v>298</v>
      </c>
      <c r="X37" s="148" t="s">
        <v>84</v>
      </c>
      <c r="Y37" s="85" t="s">
        <v>277</v>
      </c>
      <c r="Z37" s="148" t="s">
        <v>492</v>
      </c>
      <c r="AA37" s="29"/>
      <c r="AB37" s="33"/>
      <c r="AC37" s="29"/>
      <c r="AD37" s="33"/>
      <c r="AE37" s="29"/>
      <c r="AF37" s="33"/>
      <c r="AG37" s="29"/>
      <c r="AH37" s="33"/>
    </row>
    <row r="38" spans="1:34" x14ac:dyDescent="0.3">
      <c r="A38" s="1"/>
      <c r="B38" s="85">
        <v>28</v>
      </c>
      <c r="C38" s="85" t="s">
        <v>278</v>
      </c>
      <c r="D38" s="148"/>
      <c r="E38" s="85" t="s">
        <v>548</v>
      </c>
      <c r="F38" s="148" t="s">
        <v>539</v>
      </c>
      <c r="G38" s="85" t="s">
        <v>540</v>
      </c>
      <c r="H38" s="148" t="s">
        <v>284</v>
      </c>
      <c r="I38" s="85" t="s">
        <v>298</v>
      </c>
      <c r="J38" s="148" t="s">
        <v>557</v>
      </c>
      <c r="K38" s="85" t="s">
        <v>481</v>
      </c>
      <c r="L38" s="148" t="s">
        <v>542</v>
      </c>
      <c r="M38" s="85" t="s">
        <v>82</v>
      </c>
      <c r="N38" s="148" t="s">
        <v>492</v>
      </c>
      <c r="O38" s="85" t="s">
        <v>278</v>
      </c>
      <c r="P38" s="148"/>
      <c r="Q38" s="85"/>
      <c r="R38" s="148"/>
      <c r="S38" s="85" t="s">
        <v>277</v>
      </c>
      <c r="T38" s="148" t="s">
        <v>89</v>
      </c>
      <c r="U38" s="85" t="s">
        <v>83</v>
      </c>
      <c r="V38" s="148" t="s">
        <v>492</v>
      </c>
      <c r="W38" s="85" t="s">
        <v>298</v>
      </c>
      <c r="X38" s="148" t="s">
        <v>86</v>
      </c>
      <c r="Y38" s="85" t="s">
        <v>82</v>
      </c>
      <c r="Z38" s="148" t="s">
        <v>492</v>
      </c>
      <c r="AA38" s="29"/>
      <c r="AB38" s="33"/>
      <c r="AC38" s="29"/>
      <c r="AD38" s="33"/>
      <c r="AE38" s="29"/>
      <c r="AF38" s="33"/>
      <c r="AG38" s="29"/>
      <c r="AH38" s="33"/>
    </row>
    <row r="39" spans="1:34" x14ac:dyDescent="0.3">
      <c r="A39" s="1"/>
      <c r="B39" s="85">
        <v>29</v>
      </c>
      <c r="C39" s="85" t="s">
        <v>278</v>
      </c>
      <c r="D39" s="148"/>
      <c r="E39" s="85" t="s">
        <v>276</v>
      </c>
      <c r="F39" s="148" t="s">
        <v>539</v>
      </c>
      <c r="G39" s="85" t="s">
        <v>277</v>
      </c>
      <c r="H39" s="148" t="s">
        <v>492</v>
      </c>
      <c r="I39" s="85" t="s">
        <v>298</v>
      </c>
      <c r="J39" s="148" t="s">
        <v>538</v>
      </c>
      <c r="K39" s="85" t="s">
        <v>276</v>
      </c>
      <c r="L39" s="148" t="s">
        <v>467</v>
      </c>
      <c r="M39" s="85" t="s">
        <v>82</v>
      </c>
      <c r="N39" s="148" t="s">
        <v>492</v>
      </c>
      <c r="O39" s="85" t="s">
        <v>278</v>
      </c>
      <c r="P39" s="148"/>
      <c r="Q39" s="85"/>
      <c r="R39" s="148"/>
      <c r="S39" s="85" t="s">
        <v>277</v>
      </c>
      <c r="T39" s="148" t="s">
        <v>85</v>
      </c>
      <c r="U39" s="85" t="s">
        <v>83</v>
      </c>
      <c r="V39" s="148" t="s">
        <v>492</v>
      </c>
      <c r="W39" s="85" t="s">
        <v>278</v>
      </c>
      <c r="X39" s="148"/>
      <c r="Y39" s="85" t="s">
        <v>82</v>
      </c>
      <c r="Z39" s="148" t="s">
        <v>492</v>
      </c>
      <c r="AA39" s="24"/>
      <c r="AB39" s="34"/>
      <c r="AC39" s="24"/>
      <c r="AD39" s="34"/>
      <c r="AE39" s="24"/>
      <c r="AF39" s="34"/>
      <c r="AG39" s="24"/>
      <c r="AH39" s="34"/>
    </row>
    <row r="40" spans="1:34" x14ac:dyDescent="0.3">
      <c r="A40" s="1"/>
      <c r="B40" s="85">
        <v>30</v>
      </c>
      <c r="C40" s="85" t="s">
        <v>82</v>
      </c>
      <c r="D40" s="148" t="s">
        <v>87</v>
      </c>
      <c r="E40" s="85" t="s">
        <v>277</v>
      </c>
      <c r="F40" s="148" t="s">
        <v>85</v>
      </c>
      <c r="G40" s="85" t="s">
        <v>276</v>
      </c>
      <c r="H40" s="148" t="s">
        <v>492</v>
      </c>
      <c r="I40" s="85" t="s">
        <v>538</v>
      </c>
      <c r="J40" s="148" t="s">
        <v>284</v>
      </c>
      <c r="K40" s="85" t="s">
        <v>277</v>
      </c>
      <c r="L40" s="148" t="s">
        <v>283</v>
      </c>
      <c r="M40" s="85" t="s">
        <v>278</v>
      </c>
      <c r="N40" s="148"/>
      <c r="O40" s="85" t="s">
        <v>276</v>
      </c>
      <c r="P40" s="148" t="s">
        <v>492</v>
      </c>
      <c r="Q40" s="85"/>
      <c r="R40" s="148"/>
      <c r="S40" s="85" t="s">
        <v>539</v>
      </c>
      <c r="T40" s="148" t="s">
        <v>467</v>
      </c>
      <c r="U40" s="85" t="s">
        <v>83</v>
      </c>
      <c r="V40" s="148" t="s">
        <v>492</v>
      </c>
      <c r="W40" s="85" t="s">
        <v>278</v>
      </c>
      <c r="X40" s="148"/>
      <c r="Y40" s="85" t="s">
        <v>278</v>
      </c>
      <c r="Z40" s="148" t="s">
        <v>492</v>
      </c>
      <c r="AA40" s="24"/>
      <c r="AB40" s="34"/>
      <c r="AC40" s="24"/>
      <c r="AD40" s="34"/>
      <c r="AE40" s="24"/>
      <c r="AF40" s="34"/>
      <c r="AG40" s="24"/>
      <c r="AH40" s="34"/>
    </row>
    <row r="41" spans="1:34" ht="15" thickBot="1" x14ac:dyDescent="0.35">
      <c r="A41" s="1"/>
      <c r="B41" s="124">
        <v>31</v>
      </c>
      <c r="C41" s="124" t="s">
        <v>276</v>
      </c>
      <c r="D41" s="162" t="s">
        <v>82</v>
      </c>
      <c r="E41" s="124" t="s">
        <v>277</v>
      </c>
      <c r="F41" s="162" t="s">
        <v>492</v>
      </c>
      <c r="G41" s="124" t="s">
        <v>82</v>
      </c>
      <c r="H41" s="162" t="s">
        <v>22</v>
      </c>
      <c r="I41" s="124" t="s">
        <v>278</v>
      </c>
      <c r="J41" s="162" t="s">
        <v>561</v>
      </c>
      <c r="K41" s="124" t="s">
        <v>277</v>
      </c>
      <c r="L41" s="162" t="s">
        <v>85</v>
      </c>
      <c r="M41" s="124" t="s">
        <v>278</v>
      </c>
      <c r="N41" s="162"/>
      <c r="O41" s="124" t="s">
        <v>467</v>
      </c>
      <c r="P41" s="162" t="s">
        <v>559</v>
      </c>
      <c r="Q41" s="124"/>
      <c r="R41" s="162"/>
      <c r="S41" s="124" t="s">
        <v>82</v>
      </c>
      <c r="T41" s="162" t="s">
        <v>560</v>
      </c>
      <c r="U41" s="124" t="s">
        <v>278</v>
      </c>
      <c r="V41" s="162" t="s">
        <v>492</v>
      </c>
      <c r="W41" s="124" t="s">
        <v>278</v>
      </c>
      <c r="X41" s="162"/>
      <c r="Y41" s="124" t="s">
        <v>278</v>
      </c>
      <c r="Z41" s="162" t="s">
        <v>492</v>
      </c>
      <c r="AA41" s="24"/>
      <c r="AB41" s="34"/>
      <c r="AC41" s="24"/>
      <c r="AD41" s="34"/>
      <c r="AE41" s="24"/>
      <c r="AF41" s="34"/>
      <c r="AG41" s="24"/>
      <c r="AH41" s="34"/>
    </row>
    <row r="42" spans="1:34" x14ac:dyDescent="0.3">
      <c r="A42" s="1"/>
      <c r="B42" s="19">
        <v>1</v>
      </c>
      <c r="C42" s="19" t="s">
        <v>276</v>
      </c>
      <c r="D42" s="149" t="s">
        <v>82</v>
      </c>
      <c r="E42" s="19" t="s">
        <v>277</v>
      </c>
      <c r="F42" s="149"/>
      <c r="G42" s="19" t="s">
        <v>82</v>
      </c>
      <c r="H42" s="149" t="s">
        <v>22</v>
      </c>
      <c r="I42" s="19" t="s">
        <v>278</v>
      </c>
      <c r="J42" s="149"/>
      <c r="K42" s="19" t="s">
        <v>277</v>
      </c>
      <c r="L42" s="149" t="s">
        <v>85</v>
      </c>
      <c r="M42" s="19" t="s">
        <v>278</v>
      </c>
      <c r="N42" s="149"/>
      <c r="O42" s="19" t="s">
        <v>276</v>
      </c>
      <c r="P42" s="149" t="s">
        <v>467</v>
      </c>
      <c r="Q42" s="19"/>
      <c r="R42" s="149"/>
      <c r="S42" s="19" t="s">
        <v>82</v>
      </c>
      <c r="T42" s="149" t="s">
        <v>511</v>
      </c>
      <c r="U42" s="19" t="s">
        <v>278</v>
      </c>
      <c r="V42" s="149" t="s">
        <v>492</v>
      </c>
      <c r="W42" s="19" t="s">
        <v>278</v>
      </c>
      <c r="X42" s="149"/>
      <c r="Y42" s="19" t="s">
        <v>278</v>
      </c>
      <c r="Z42" s="149" t="s">
        <v>492</v>
      </c>
      <c r="AA42" s="24"/>
      <c r="AB42" s="34"/>
      <c r="AC42" s="24"/>
      <c r="AD42" s="34"/>
      <c r="AE42" s="24"/>
      <c r="AF42" s="34"/>
      <c r="AG42" s="24"/>
      <c r="AH42" s="34"/>
    </row>
    <row r="43" spans="1:34" x14ac:dyDescent="0.3">
      <c r="A43" s="1"/>
      <c r="B43" s="234">
        <v>2</v>
      </c>
      <c r="C43" s="234" t="s">
        <v>277</v>
      </c>
      <c r="D43" s="151" t="s">
        <v>492</v>
      </c>
      <c r="E43" s="234" t="s">
        <v>82</v>
      </c>
      <c r="F43" s="151" t="s">
        <v>539</v>
      </c>
      <c r="G43" s="234" t="s">
        <v>298</v>
      </c>
      <c r="H43" s="151" t="s">
        <v>11</v>
      </c>
      <c r="I43" s="234" t="s">
        <v>276</v>
      </c>
      <c r="J43" s="151" t="s">
        <v>284</v>
      </c>
      <c r="K43" s="234" t="s">
        <v>82</v>
      </c>
      <c r="L43" s="151" t="s">
        <v>85</v>
      </c>
      <c r="M43" s="234" t="s">
        <v>83</v>
      </c>
      <c r="N43" s="151" t="s">
        <v>298</v>
      </c>
      <c r="O43" s="234" t="s">
        <v>277</v>
      </c>
      <c r="P43" s="151" t="s">
        <v>466</v>
      </c>
      <c r="Q43" s="234"/>
      <c r="R43" s="151"/>
      <c r="S43" s="234" t="s">
        <v>278</v>
      </c>
      <c r="T43" s="151" t="s">
        <v>284</v>
      </c>
      <c r="U43" s="234" t="s">
        <v>276</v>
      </c>
      <c r="V43" s="151" t="s">
        <v>492</v>
      </c>
      <c r="W43" s="234" t="s">
        <v>298</v>
      </c>
      <c r="X43" s="151" t="s">
        <v>86</v>
      </c>
      <c r="Y43" s="234" t="s">
        <v>442</v>
      </c>
      <c r="Z43" s="151" t="s">
        <v>90</v>
      </c>
      <c r="AA43" s="24"/>
      <c r="AB43" s="34"/>
      <c r="AC43" s="24"/>
      <c r="AD43" s="34"/>
      <c r="AE43" s="24"/>
      <c r="AF43" s="34"/>
      <c r="AG43" s="24"/>
      <c r="AH43" s="34"/>
    </row>
    <row r="44" spans="1:34" x14ac:dyDescent="0.3">
      <c r="A44" s="2" t="s">
        <v>84</v>
      </c>
      <c r="B44" s="84">
        <v>3</v>
      </c>
      <c r="C44" s="84" t="s">
        <v>277</v>
      </c>
      <c r="D44" s="151" t="s">
        <v>492</v>
      </c>
      <c r="E44" s="84" t="s">
        <v>82</v>
      </c>
      <c r="F44" s="151" t="s">
        <v>539</v>
      </c>
      <c r="G44" s="84" t="s">
        <v>298</v>
      </c>
      <c r="H44" s="151" t="s">
        <v>11</v>
      </c>
      <c r="I44" s="84" t="s">
        <v>276</v>
      </c>
      <c r="J44" s="151" t="s">
        <v>540</v>
      </c>
      <c r="K44" s="84" t="s">
        <v>82</v>
      </c>
      <c r="L44" s="151" t="s">
        <v>85</v>
      </c>
      <c r="M44" s="84" t="s">
        <v>83</v>
      </c>
      <c r="N44" s="151" t="s">
        <v>298</v>
      </c>
      <c r="O44" s="84" t="s">
        <v>277</v>
      </c>
      <c r="P44" s="151" t="s">
        <v>466</v>
      </c>
      <c r="Q44" s="84"/>
      <c r="R44" s="151"/>
      <c r="S44" s="84" t="s">
        <v>278</v>
      </c>
      <c r="T44" s="151"/>
      <c r="U44" s="84" t="s">
        <v>276</v>
      </c>
      <c r="V44" s="151" t="s">
        <v>492</v>
      </c>
      <c r="W44" s="84" t="s">
        <v>298</v>
      </c>
      <c r="X44" s="151" t="s">
        <v>84</v>
      </c>
      <c r="Y44" s="84" t="s">
        <v>442</v>
      </c>
      <c r="Z44" s="151" t="s">
        <v>90</v>
      </c>
      <c r="AA44" s="29"/>
      <c r="AB44" s="33"/>
      <c r="AC44" s="29"/>
      <c r="AD44" s="33"/>
      <c r="AE44" s="29"/>
      <c r="AF44" s="33"/>
      <c r="AG44" s="29"/>
      <c r="AH44" s="33"/>
    </row>
    <row r="45" spans="1:34" x14ac:dyDescent="0.3">
      <c r="A45" s="2" t="s">
        <v>97</v>
      </c>
      <c r="B45" s="84">
        <v>4</v>
      </c>
      <c r="C45" s="84" t="s">
        <v>82</v>
      </c>
      <c r="D45" s="151"/>
      <c r="E45" s="84" t="s">
        <v>278</v>
      </c>
      <c r="F45" s="151"/>
      <c r="G45" s="84" t="s">
        <v>276</v>
      </c>
      <c r="H45" s="151" t="s">
        <v>287</v>
      </c>
      <c r="I45" s="84" t="s">
        <v>277</v>
      </c>
      <c r="J45" s="151"/>
      <c r="K45" s="84" t="s">
        <v>278</v>
      </c>
      <c r="L45" s="151" t="s">
        <v>18</v>
      </c>
      <c r="M45" s="84" t="s">
        <v>83</v>
      </c>
      <c r="N45" s="151" t="s">
        <v>298</v>
      </c>
      <c r="O45" s="84" t="s">
        <v>277</v>
      </c>
      <c r="P45" s="151" t="s">
        <v>466</v>
      </c>
      <c r="Q45" s="84"/>
      <c r="R45" s="151"/>
      <c r="S45" s="84" t="s">
        <v>276</v>
      </c>
      <c r="T45" s="151" t="s">
        <v>86</v>
      </c>
      <c r="U45" s="84" t="s">
        <v>277</v>
      </c>
      <c r="V45" s="151" t="s">
        <v>492</v>
      </c>
      <c r="W45" s="84" t="s">
        <v>298</v>
      </c>
      <c r="X45" s="151" t="s">
        <v>86</v>
      </c>
      <c r="Y45" s="84" t="s">
        <v>442</v>
      </c>
      <c r="Z45" s="151" t="s">
        <v>90</v>
      </c>
      <c r="AA45" s="29"/>
      <c r="AB45" s="33"/>
      <c r="AC45" s="29"/>
      <c r="AD45" s="33"/>
      <c r="AE45" s="29"/>
      <c r="AF45" s="33"/>
      <c r="AG45" s="29"/>
      <c r="AH45" s="33"/>
    </row>
    <row r="46" spans="1:34" x14ac:dyDescent="0.3">
      <c r="A46" s="2" t="s">
        <v>95</v>
      </c>
      <c r="B46" s="84">
        <v>5</v>
      </c>
      <c r="C46" s="84" t="s">
        <v>82</v>
      </c>
      <c r="D46" s="151" t="s">
        <v>277</v>
      </c>
      <c r="E46" s="84" t="s">
        <v>278</v>
      </c>
      <c r="F46" s="151"/>
      <c r="G46" s="84" t="s">
        <v>276</v>
      </c>
      <c r="H46" s="151"/>
      <c r="I46" s="84" t="s">
        <v>277</v>
      </c>
      <c r="J46" s="151" t="s">
        <v>82</v>
      </c>
      <c r="K46" s="84" t="s">
        <v>278</v>
      </c>
      <c r="L46" s="151"/>
      <c r="M46" s="84" t="s">
        <v>278</v>
      </c>
      <c r="N46" s="151" t="s">
        <v>298</v>
      </c>
      <c r="O46" s="84" t="s">
        <v>569</v>
      </c>
      <c r="P46" s="151" t="s">
        <v>296</v>
      </c>
      <c r="Q46" s="84"/>
      <c r="R46" s="151"/>
      <c r="S46" s="84" t="s">
        <v>276</v>
      </c>
      <c r="T46" s="151" t="s">
        <v>89</v>
      </c>
      <c r="U46" s="84" t="s">
        <v>277</v>
      </c>
      <c r="V46" s="151" t="s">
        <v>492</v>
      </c>
      <c r="W46" s="84" t="s">
        <v>298</v>
      </c>
      <c r="X46" s="151" t="s">
        <v>283</v>
      </c>
      <c r="Y46" s="84" t="s">
        <v>278</v>
      </c>
      <c r="Z46" s="151"/>
      <c r="AA46" s="24"/>
      <c r="AB46" s="34"/>
      <c r="AC46" s="24"/>
      <c r="AD46" s="34"/>
      <c r="AE46" s="24"/>
      <c r="AF46" s="34"/>
      <c r="AG46" s="24"/>
      <c r="AH46" s="34"/>
    </row>
    <row r="47" spans="1:34" x14ac:dyDescent="0.3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 t="s">
        <v>277</v>
      </c>
      <c r="G47" s="84" t="s">
        <v>276</v>
      </c>
      <c r="H47" s="151" t="s">
        <v>288</v>
      </c>
      <c r="I47" s="84" t="s">
        <v>82</v>
      </c>
      <c r="J47" s="151"/>
      <c r="K47" s="84" t="s">
        <v>276</v>
      </c>
      <c r="L47" s="151" t="s">
        <v>85</v>
      </c>
      <c r="M47" s="84" t="s">
        <v>278</v>
      </c>
      <c r="N47" s="151" t="s">
        <v>298</v>
      </c>
      <c r="O47" s="84" t="s">
        <v>278</v>
      </c>
      <c r="P47" s="151"/>
      <c r="Q47" s="84"/>
      <c r="R47" s="151"/>
      <c r="S47" s="84" t="s">
        <v>277</v>
      </c>
      <c r="T47" s="151" t="s">
        <v>89</v>
      </c>
      <c r="U47" s="84" t="s">
        <v>82</v>
      </c>
      <c r="V47" s="151" t="s">
        <v>492</v>
      </c>
      <c r="W47" s="84" t="s">
        <v>298</v>
      </c>
      <c r="X47" s="151"/>
      <c r="Y47" s="84" t="s">
        <v>278</v>
      </c>
      <c r="Z47" s="151"/>
      <c r="AA47" s="24"/>
      <c r="AB47" s="34"/>
      <c r="AC47" s="24"/>
      <c r="AD47" s="34"/>
      <c r="AE47" s="24"/>
      <c r="AF47" s="34"/>
      <c r="AG47" s="24"/>
      <c r="AH47" s="34"/>
    </row>
    <row r="48" spans="1:34" x14ac:dyDescent="0.3">
      <c r="A48" s="2" t="s">
        <v>96</v>
      </c>
      <c r="B48" s="19">
        <v>7</v>
      </c>
      <c r="C48" s="19" t="s">
        <v>278</v>
      </c>
      <c r="D48" s="149"/>
      <c r="E48" s="19" t="s">
        <v>276</v>
      </c>
      <c r="F48" s="149" t="s">
        <v>277</v>
      </c>
      <c r="G48" s="19" t="s">
        <v>277</v>
      </c>
      <c r="H48" s="149" t="s">
        <v>276</v>
      </c>
      <c r="I48" s="19" t="s">
        <v>82</v>
      </c>
      <c r="J48" s="149"/>
      <c r="K48" s="19" t="s">
        <v>276</v>
      </c>
      <c r="L48" s="149" t="s">
        <v>85</v>
      </c>
      <c r="M48" s="19" t="s">
        <v>278</v>
      </c>
      <c r="N48" s="149"/>
      <c r="O48" s="19" t="s">
        <v>278</v>
      </c>
      <c r="P48" s="149"/>
      <c r="Q48" s="19"/>
      <c r="R48" s="149"/>
      <c r="S48" s="19" t="s">
        <v>277</v>
      </c>
      <c r="T48" s="149" t="s">
        <v>16</v>
      </c>
      <c r="U48" s="19" t="s">
        <v>82</v>
      </c>
      <c r="V48" s="149" t="s">
        <v>492</v>
      </c>
      <c r="W48" s="19" t="s">
        <v>278</v>
      </c>
      <c r="X48" s="149"/>
      <c r="Y48" s="19" t="s">
        <v>278</v>
      </c>
      <c r="Z48" s="149"/>
      <c r="AA48" s="24"/>
      <c r="AB48" s="34"/>
      <c r="AC48" s="24"/>
      <c r="AD48" s="34"/>
      <c r="AE48" s="24"/>
      <c r="AF48" s="34"/>
      <c r="AG48" s="24"/>
      <c r="AH48" s="34"/>
    </row>
    <row r="49" spans="1:34" x14ac:dyDescent="0.3">
      <c r="A49" s="2" t="s">
        <v>97</v>
      </c>
      <c r="B49" s="19">
        <v>8</v>
      </c>
      <c r="C49" s="19" t="s">
        <v>278</v>
      </c>
      <c r="D49" s="149"/>
      <c r="E49" s="19" t="s">
        <v>276</v>
      </c>
      <c r="F49" s="149" t="s">
        <v>277</v>
      </c>
      <c r="G49" s="19" t="s">
        <v>277</v>
      </c>
      <c r="H49" s="149" t="s">
        <v>276</v>
      </c>
      <c r="I49" s="19" t="s">
        <v>82</v>
      </c>
      <c r="J49" s="149"/>
      <c r="K49" s="19" t="s">
        <v>276</v>
      </c>
      <c r="L49" s="149" t="s">
        <v>85</v>
      </c>
      <c r="M49" s="19" t="s">
        <v>278</v>
      </c>
      <c r="N49" s="149"/>
      <c r="O49" s="19" t="s">
        <v>278</v>
      </c>
      <c r="P49" s="149"/>
      <c r="Q49" s="19"/>
      <c r="R49" s="149"/>
      <c r="S49" s="19" t="s">
        <v>277</v>
      </c>
      <c r="T49" s="149" t="s">
        <v>568</v>
      </c>
      <c r="U49" s="19" t="s">
        <v>82</v>
      </c>
      <c r="V49" s="149" t="s">
        <v>492</v>
      </c>
      <c r="W49" s="19" t="s">
        <v>278</v>
      </c>
      <c r="X49" s="149"/>
      <c r="Y49" s="19" t="s">
        <v>278</v>
      </c>
      <c r="Z49" s="149"/>
      <c r="AA49" s="24"/>
      <c r="AB49" s="34"/>
      <c r="AC49" s="24"/>
      <c r="AD49" s="34"/>
      <c r="AE49" s="24"/>
      <c r="AF49" s="34"/>
      <c r="AG49" s="24"/>
      <c r="AH49" s="34"/>
    </row>
    <row r="50" spans="1:34" x14ac:dyDescent="0.3">
      <c r="A50" s="2" t="s">
        <v>86</v>
      </c>
      <c r="B50" s="234">
        <v>9</v>
      </c>
      <c r="C50" s="234" t="s">
        <v>298</v>
      </c>
      <c r="D50" s="151" t="s">
        <v>90</v>
      </c>
      <c r="E50" s="234" t="s">
        <v>277</v>
      </c>
      <c r="F50" s="151"/>
      <c r="G50" s="234" t="s">
        <v>82</v>
      </c>
      <c r="H50" s="151"/>
      <c r="I50" s="234" t="s">
        <v>278</v>
      </c>
      <c r="J50" s="151"/>
      <c r="K50" s="234" t="s">
        <v>277</v>
      </c>
      <c r="L50" s="151" t="s">
        <v>518</v>
      </c>
      <c r="M50" s="234" t="s">
        <v>83</v>
      </c>
      <c r="N50" s="151" t="s">
        <v>90</v>
      </c>
      <c r="O50" s="234" t="s">
        <v>529</v>
      </c>
      <c r="P50" s="151" t="s">
        <v>287</v>
      </c>
      <c r="Q50" s="234"/>
      <c r="R50" s="151"/>
      <c r="S50" s="234" t="s">
        <v>82</v>
      </c>
      <c r="T50" s="151" t="s">
        <v>89</v>
      </c>
      <c r="U50" s="234" t="s">
        <v>278</v>
      </c>
      <c r="V50" s="151" t="s">
        <v>492</v>
      </c>
      <c r="W50" s="234" t="s">
        <v>276</v>
      </c>
      <c r="X50" s="151" t="s">
        <v>502</v>
      </c>
      <c r="Y50" s="234" t="s">
        <v>442</v>
      </c>
      <c r="Z50" s="151" t="s">
        <v>88</v>
      </c>
      <c r="AA50" s="24"/>
      <c r="AB50" s="34"/>
      <c r="AC50" s="24"/>
      <c r="AD50" s="34"/>
      <c r="AE50" s="24"/>
      <c r="AF50" s="34"/>
      <c r="AG50" s="24"/>
      <c r="AH50" s="34"/>
    </row>
    <row r="51" spans="1:34" x14ac:dyDescent="0.3">
      <c r="A51" s="1"/>
      <c r="B51" s="84">
        <v>10</v>
      </c>
      <c r="C51" s="84" t="s">
        <v>298</v>
      </c>
      <c r="D51" s="151" t="s">
        <v>90</v>
      </c>
      <c r="E51" s="84" t="s">
        <v>277</v>
      </c>
      <c r="F51" s="151"/>
      <c r="G51" s="84" t="s">
        <v>82</v>
      </c>
      <c r="H51" s="151"/>
      <c r="I51" s="84" t="s">
        <v>573</v>
      </c>
      <c r="J51" s="151" t="s">
        <v>284</v>
      </c>
      <c r="K51" s="84" t="s">
        <v>277</v>
      </c>
      <c r="L51" s="151" t="s">
        <v>566</v>
      </c>
      <c r="M51" s="84" t="s">
        <v>83</v>
      </c>
      <c r="N51" s="151" t="s">
        <v>90</v>
      </c>
      <c r="O51" s="84" t="s">
        <v>442</v>
      </c>
      <c r="P51" s="151" t="s">
        <v>492</v>
      </c>
      <c r="Q51" s="84"/>
      <c r="R51" s="151"/>
      <c r="S51" s="84" t="s">
        <v>82</v>
      </c>
      <c r="T51" s="151" t="s">
        <v>511</v>
      </c>
      <c r="U51" s="84" t="s">
        <v>278</v>
      </c>
      <c r="V51" s="151" t="s">
        <v>492</v>
      </c>
      <c r="W51" s="84" t="s">
        <v>276</v>
      </c>
      <c r="X51" s="151" t="s">
        <v>467</v>
      </c>
      <c r="Y51" s="84" t="s">
        <v>442</v>
      </c>
      <c r="Z51" s="151" t="s">
        <v>492</v>
      </c>
      <c r="AA51" s="29"/>
      <c r="AB51" s="33"/>
      <c r="AC51" s="29"/>
      <c r="AD51" s="33"/>
      <c r="AE51" s="29"/>
      <c r="AF51" s="33"/>
      <c r="AG51" s="29"/>
      <c r="AH51" s="33"/>
    </row>
    <row r="52" spans="1:34" x14ac:dyDescent="0.3">
      <c r="A52" s="1"/>
      <c r="B52" s="84">
        <v>11</v>
      </c>
      <c r="C52" s="84" t="s">
        <v>298</v>
      </c>
      <c r="D52" s="151" t="s">
        <v>90</v>
      </c>
      <c r="E52" s="84" t="s">
        <v>82</v>
      </c>
      <c r="F52" s="151"/>
      <c r="G52" s="84" t="s">
        <v>278</v>
      </c>
      <c r="H52" s="151"/>
      <c r="I52" s="84" t="s">
        <v>298</v>
      </c>
      <c r="J52" s="151" t="s">
        <v>542</v>
      </c>
      <c r="K52" s="84" t="s">
        <v>82</v>
      </c>
      <c r="L52" s="151" t="s">
        <v>467</v>
      </c>
      <c r="M52" s="84" t="s">
        <v>83</v>
      </c>
      <c r="N52" s="151" t="s">
        <v>90</v>
      </c>
      <c r="O52" s="84" t="s">
        <v>572</v>
      </c>
      <c r="P52" s="151" t="s">
        <v>289</v>
      </c>
      <c r="Q52" s="84"/>
      <c r="R52" s="151"/>
      <c r="S52" s="84" t="s">
        <v>278</v>
      </c>
      <c r="T52" s="151"/>
      <c r="U52" s="84" t="s">
        <v>276</v>
      </c>
      <c r="V52" s="151" t="s">
        <v>492</v>
      </c>
      <c r="W52" s="84" t="s">
        <v>277</v>
      </c>
      <c r="X52" s="151" t="s">
        <v>467</v>
      </c>
      <c r="Y52" s="84" t="s">
        <v>442</v>
      </c>
      <c r="Z52" s="151" t="s">
        <v>88</v>
      </c>
      <c r="AA52" s="29"/>
      <c r="AB52" s="33"/>
      <c r="AC52" s="29"/>
      <c r="AD52" s="33"/>
      <c r="AE52" s="29"/>
      <c r="AF52" s="33"/>
      <c r="AG52" s="29"/>
      <c r="AH52" s="33"/>
    </row>
    <row r="53" spans="1:34" x14ac:dyDescent="0.3">
      <c r="A53" s="1"/>
      <c r="B53" s="84">
        <v>12</v>
      </c>
      <c r="C53" s="84" t="s">
        <v>278</v>
      </c>
      <c r="D53" s="151"/>
      <c r="E53" s="84" t="s">
        <v>82</v>
      </c>
      <c r="F53" s="151" t="s">
        <v>539</v>
      </c>
      <c r="G53" s="84" t="s">
        <v>278</v>
      </c>
      <c r="H53" s="151"/>
      <c r="I53" s="84" t="s">
        <v>276</v>
      </c>
      <c r="J53" s="151" t="s">
        <v>540</v>
      </c>
      <c r="K53" s="84" t="s">
        <v>82</v>
      </c>
      <c r="L53" s="151" t="s">
        <v>91</v>
      </c>
      <c r="M53" s="84" t="s">
        <v>83</v>
      </c>
      <c r="N53" s="151" t="s">
        <v>91</v>
      </c>
      <c r="O53" s="84" t="s">
        <v>442</v>
      </c>
      <c r="P53" s="151" t="s">
        <v>62</v>
      </c>
      <c r="Q53" s="84"/>
      <c r="R53" s="151"/>
      <c r="S53" s="84" t="s">
        <v>278</v>
      </c>
      <c r="T53" s="151" t="s">
        <v>285</v>
      </c>
      <c r="U53" s="84" t="s">
        <v>276</v>
      </c>
      <c r="V53" s="151" t="s">
        <v>492</v>
      </c>
      <c r="W53" s="84" t="s">
        <v>277</v>
      </c>
      <c r="X53" s="151" t="s">
        <v>91</v>
      </c>
      <c r="Y53" s="84" t="s">
        <v>442</v>
      </c>
      <c r="Z53" s="151" t="s">
        <v>88</v>
      </c>
      <c r="AA53" s="24"/>
      <c r="AB53" s="34"/>
      <c r="AC53" s="24"/>
      <c r="AD53" s="34"/>
      <c r="AE53" s="24"/>
      <c r="AF53" s="34"/>
      <c r="AG53" s="24"/>
      <c r="AH53" s="34"/>
    </row>
    <row r="54" spans="1:34" x14ac:dyDescent="0.3">
      <c r="A54" s="1"/>
      <c r="B54" s="84">
        <v>13</v>
      </c>
      <c r="C54" s="84" t="s">
        <v>278</v>
      </c>
      <c r="D54" s="151"/>
      <c r="E54" s="84" t="s">
        <v>278</v>
      </c>
      <c r="F54" s="151"/>
      <c r="G54" s="84" t="s">
        <v>538</v>
      </c>
      <c r="H54" s="151" t="s">
        <v>284</v>
      </c>
      <c r="I54" s="84" t="s">
        <v>277</v>
      </c>
      <c r="J54" s="151"/>
      <c r="K54" s="84" t="s">
        <v>278</v>
      </c>
      <c r="L54" s="151"/>
      <c r="M54" s="84" t="s">
        <v>83</v>
      </c>
      <c r="N54" s="151" t="s">
        <v>278</v>
      </c>
      <c r="O54" s="84" t="s">
        <v>278</v>
      </c>
      <c r="P54" s="151" t="s">
        <v>442</v>
      </c>
      <c r="Q54" s="84"/>
      <c r="R54" s="151"/>
      <c r="S54" s="84" t="s">
        <v>276</v>
      </c>
      <c r="T54" s="151" t="s">
        <v>89</v>
      </c>
      <c r="U54" s="84" t="s">
        <v>277</v>
      </c>
      <c r="V54" s="151" t="s">
        <v>492</v>
      </c>
      <c r="W54" s="84" t="s">
        <v>82</v>
      </c>
      <c r="X54" s="151" t="s">
        <v>467</v>
      </c>
      <c r="Y54" s="84" t="s">
        <v>442</v>
      </c>
      <c r="Z54" s="151" t="s">
        <v>88</v>
      </c>
      <c r="AA54" s="24"/>
      <c r="AB54" s="34"/>
      <c r="AC54" s="24"/>
      <c r="AD54" s="34"/>
      <c r="AE54" s="24"/>
      <c r="AF54" s="34"/>
      <c r="AG54" s="24"/>
      <c r="AH54" s="34"/>
    </row>
    <row r="55" spans="1:34" x14ac:dyDescent="0.3">
      <c r="A55" s="2">
        <v>2</v>
      </c>
      <c r="B55" s="232">
        <v>14</v>
      </c>
      <c r="C55" s="232" t="s">
        <v>278</v>
      </c>
      <c r="D55" s="147"/>
      <c r="E55" s="232" t="s">
        <v>278</v>
      </c>
      <c r="F55" s="147"/>
      <c r="G55" s="232" t="s">
        <v>276</v>
      </c>
      <c r="H55" s="147"/>
      <c r="I55" s="232" t="s">
        <v>277</v>
      </c>
      <c r="J55" s="147"/>
      <c r="K55" s="232" t="s">
        <v>278</v>
      </c>
      <c r="L55" s="147"/>
      <c r="M55" s="232" t="s">
        <v>278</v>
      </c>
      <c r="N55" s="147"/>
      <c r="O55" s="232" t="s">
        <v>278</v>
      </c>
      <c r="P55" s="147"/>
      <c r="Q55" s="232"/>
      <c r="R55" s="147"/>
      <c r="S55" s="232" t="s">
        <v>276</v>
      </c>
      <c r="T55" s="147"/>
      <c r="U55" s="232" t="s">
        <v>277</v>
      </c>
      <c r="V55" s="147" t="s">
        <v>492</v>
      </c>
      <c r="W55" s="232" t="s">
        <v>82</v>
      </c>
      <c r="X55" s="147" t="s">
        <v>467</v>
      </c>
      <c r="Y55" s="232" t="s">
        <v>278</v>
      </c>
      <c r="Z55" s="147"/>
      <c r="AA55" s="24"/>
      <c r="AB55" s="34"/>
      <c r="AC55" s="24"/>
      <c r="AD55" s="34"/>
      <c r="AE55" s="24"/>
      <c r="AF55" s="34"/>
      <c r="AG55" s="24"/>
      <c r="AH55" s="34"/>
    </row>
    <row r="56" spans="1:34" x14ac:dyDescent="0.3">
      <c r="A56" s="2">
        <v>0</v>
      </c>
      <c r="B56" s="19">
        <v>15</v>
      </c>
      <c r="C56" s="19" t="s">
        <v>278</v>
      </c>
      <c r="D56" s="149"/>
      <c r="E56" s="19" t="s">
        <v>278</v>
      </c>
      <c r="F56" s="149"/>
      <c r="G56" s="19" t="s">
        <v>276</v>
      </c>
      <c r="H56" s="149" t="s">
        <v>295</v>
      </c>
      <c r="I56" s="19" t="s">
        <v>277</v>
      </c>
      <c r="J56" s="149" t="s">
        <v>22</v>
      </c>
      <c r="K56" s="19" t="s">
        <v>278</v>
      </c>
      <c r="L56" s="149" t="s">
        <v>467</v>
      </c>
      <c r="M56" s="19" t="s">
        <v>278</v>
      </c>
      <c r="N56" s="149"/>
      <c r="O56" s="19" t="s">
        <v>278</v>
      </c>
      <c r="P56" s="149"/>
      <c r="Q56" s="19"/>
      <c r="R56" s="149"/>
      <c r="S56" s="19" t="s">
        <v>467</v>
      </c>
      <c r="T56" s="149" t="s">
        <v>17</v>
      </c>
      <c r="U56" s="19" t="s">
        <v>277</v>
      </c>
      <c r="V56" s="149" t="s">
        <v>492</v>
      </c>
      <c r="W56" s="19" t="s">
        <v>82</v>
      </c>
      <c r="X56" s="149" t="s">
        <v>467</v>
      </c>
      <c r="Y56" s="19" t="s">
        <v>278</v>
      </c>
      <c r="Z56" s="149"/>
      <c r="AA56" s="24"/>
      <c r="AB56" s="34"/>
      <c r="AC56" s="24"/>
      <c r="AD56" s="34"/>
      <c r="AE56" s="24"/>
      <c r="AF56" s="34"/>
      <c r="AG56" s="24"/>
      <c r="AH56" s="34"/>
    </row>
    <row r="57" spans="1:34" x14ac:dyDescent="0.3">
      <c r="A57" s="2">
        <v>2</v>
      </c>
      <c r="B57" s="234">
        <v>16</v>
      </c>
      <c r="C57" s="234" t="s">
        <v>540</v>
      </c>
      <c r="D57" s="151" t="s">
        <v>284</v>
      </c>
      <c r="E57" s="234" t="s">
        <v>298</v>
      </c>
      <c r="F57" s="151" t="s">
        <v>89</v>
      </c>
      <c r="G57" s="234" t="s">
        <v>277</v>
      </c>
      <c r="H57" s="151" t="s">
        <v>485</v>
      </c>
      <c r="I57" s="234" t="s">
        <v>82</v>
      </c>
      <c r="J57" s="151" t="s">
        <v>485</v>
      </c>
      <c r="K57" s="234" t="s">
        <v>298</v>
      </c>
      <c r="L57" s="151" t="s">
        <v>90</v>
      </c>
      <c r="M57" s="234" t="s">
        <v>276</v>
      </c>
      <c r="N57" s="151" t="s">
        <v>278</v>
      </c>
      <c r="O57" s="234" t="s">
        <v>442</v>
      </c>
      <c r="P57" s="151" t="s">
        <v>278</v>
      </c>
      <c r="Q57" s="234"/>
      <c r="R57" s="151"/>
      <c r="S57" s="234" t="s">
        <v>467</v>
      </c>
      <c r="T57" s="151" t="s">
        <v>539</v>
      </c>
      <c r="U57" s="234" t="s">
        <v>82</v>
      </c>
      <c r="V57" s="151" t="s">
        <v>492</v>
      </c>
      <c r="W57" s="234" t="s">
        <v>278</v>
      </c>
      <c r="X57" s="151" t="s">
        <v>284</v>
      </c>
      <c r="Y57" s="234" t="s">
        <v>276</v>
      </c>
      <c r="Z57" s="151" t="s">
        <v>502</v>
      </c>
      <c r="AA57" s="24"/>
      <c r="AB57" s="34"/>
      <c r="AC57" s="24"/>
      <c r="AD57" s="34"/>
      <c r="AE57" s="24"/>
      <c r="AF57" s="34"/>
      <c r="AG57" s="24"/>
      <c r="AH57" s="34"/>
    </row>
    <row r="58" spans="1:34" x14ac:dyDescent="0.3">
      <c r="A58" s="2">
        <v>6</v>
      </c>
      <c r="B58" s="84">
        <v>17</v>
      </c>
      <c r="C58" s="84" t="s">
        <v>298</v>
      </c>
      <c r="D58" s="151" t="s">
        <v>276</v>
      </c>
      <c r="E58" s="84" t="s">
        <v>298</v>
      </c>
      <c r="F58" s="151" t="s">
        <v>89</v>
      </c>
      <c r="G58" s="84" t="s">
        <v>277</v>
      </c>
      <c r="H58" s="151" t="s">
        <v>485</v>
      </c>
      <c r="I58" s="84" t="s">
        <v>82</v>
      </c>
      <c r="J58" s="151" t="s">
        <v>542</v>
      </c>
      <c r="K58" s="84" t="s">
        <v>298</v>
      </c>
      <c r="L58" s="151" t="s">
        <v>90</v>
      </c>
      <c r="M58" s="84" t="s">
        <v>540</v>
      </c>
      <c r="N58" s="151" t="s">
        <v>284</v>
      </c>
      <c r="O58" s="84" t="s">
        <v>442</v>
      </c>
      <c r="P58" s="151" t="s">
        <v>278</v>
      </c>
      <c r="Q58" s="84"/>
      <c r="R58" s="151"/>
      <c r="S58" s="84" t="s">
        <v>467</v>
      </c>
      <c r="T58" s="151" t="s">
        <v>539</v>
      </c>
      <c r="U58" s="84" t="s">
        <v>82</v>
      </c>
      <c r="V58" s="151" t="s">
        <v>492</v>
      </c>
      <c r="W58" s="84" t="s">
        <v>278</v>
      </c>
      <c r="X58" s="151"/>
      <c r="Y58" s="84" t="s">
        <v>276</v>
      </c>
      <c r="Z58" s="151" t="s">
        <v>502</v>
      </c>
      <c r="AA58" s="29"/>
      <c r="AB58" s="33"/>
      <c r="AC58" s="29"/>
      <c r="AD58" s="33"/>
      <c r="AE58" s="29"/>
      <c r="AF58" s="33"/>
      <c r="AG58" s="29"/>
      <c r="AH58" s="33"/>
    </row>
    <row r="59" spans="1:34" x14ac:dyDescent="0.3">
      <c r="A59" s="1"/>
      <c r="B59" s="84">
        <v>18</v>
      </c>
      <c r="C59" s="84" t="s">
        <v>298</v>
      </c>
      <c r="D59" s="151"/>
      <c r="E59" s="84" t="s">
        <v>298</v>
      </c>
      <c r="F59" s="151" t="s">
        <v>286</v>
      </c>
      <c r="G59" s="84" t="s">
        <v>82</v>
      </c>
      <c r="H59" s="151" t="s">
        <v>281</v>
      </c>
      <c r="I59" s="84" t="s">
        <v>485</v>
      </c>
      <c r="J59" s="151" t="s">
        <v>11</v>
      </c>
      <c r="K59" s="84" t="s">
        <v>298</v>
      </c>
      <c r="L59" s="151" t="s">
        <v>276</v>
      </c>
      <c r="M59" s="84" t="s">
        <v>277</v>
      </c>
      <c r="N59" s="151" t="s">
        <v>495</v>
      </c>
      <c r="O59" s="84" t="s">
        <v>442</v>
      </c>
      <c r="P59" s="151" t="s">
        <v>85</v>
      </c>
      <c r="Q59" s="84"/>
      <c r="R59" s="151"/>
      <c r="S59" s="84" t="s">
        <v>82</v>
      </c>
      <c r="T59" s="151" t="s">
        <v>467</v>
      </c>
      <c r="U59" s="84" t="s">
        <v>278</v>
      </c>
      <c r="V59" s="151" t="s">
        <v>492</v>
      </c>
      <c r="W59" s="84" t="s">
        <v>276</v>
      </c>
      <c r="X59" s="151" t="s">
        <v>495</v>
      </c>
      <c r="Y59" s="84" t="s">
        <v>277</v>
      </c>
      <c r="Z59" s="151" t="s">
        <v>467</v>
      </c>
      <c r="AA59" s="29"/>
      <c r="AB59" s="33"/>
      <c r="AC59" s="29"/>
      <c r="AD59" s="33"/>
      <c r="AE59" s="29"/>
      <c r="AF59" s="33"/>
      <c r="AG59" s="29"/>
      <c r="AH59" s="33"/>
    </row>
    <row r="60" spans="1:34" x14ac:dyDescent="0.3">
      <c r="A60" s="1"/>
      <c r="B60" s="84">
        <v>19</v>
      </c>
      <c r="C60" s="84" t="s">
        <v>298</v>
      </c>
      <c r="D60" s="151"/>
      <c r="E60" s="84" t="s">
        <v>485</v>
      </c>
      <c r="F60" s="151" t="s">
        <v>11</v>
      </c>
      <c r="G60" s="84" t="s">
        <v>82</v>
      </c>
      <c r="H60" s="151" t="s">
        <v>485</v>
      </c>
      <c r="I60" s="84" t="s">
        <v>485</v>
      </c>
      <c r="J60" s="151" t="s">
        <v>14</v>
      </c>
      <c r="K60" s="84" t="s">
        <v>539</v>
      </c>
      <c r="L60" s="151" t="s">
        <v>11</v>
      </c>
      <c r="M60" s="84" t="s">
        <v>540</v>
      </c>
      <c r="N60" s="151" t="s">
        <v>284</v>
      </c>
      <c r="O60" s="84" t="s">
        <v>442</v>
      </c>
      <c r="P60" s="151" t="s">
        <v>85</v>
      </c>
      <c r="Q60" s="84"/>
      <c r="R60" s="151"/>
      <c r="S60" s="84" t="s">
        <v>82</v>
      </c>
      <c r="T60" s="151" t="s">
        <v>89</v>
      </c>
      <c r="U60" s="84" t="s">
        <v>278</v>
      </c>
      <c r="V60" s="151" t="s">
        <v>492</v>
      </c>
      <c r="W60" s="84" t="s">
        <v>276</v>
      </c>
      <c r="X60" s="151" t="s">
        <v>86</v>
      </c>
      <c r="Y60" s="84" t="s">
        <v>277</v>
      </c>
      <c r="Z60" s="151" t="s">
        <v>492</v>
      </c>
      <c r="AA60" s="24"/>
      <c r="AB60" s="34"/>
      <c r="AC60" s="24"/>
      <c r="AD60" s="34"/>
      <c r="AE60" s="24"/>
      <c r="AF60" s="34"/>
      <c r="AG60" s="24"/>
      <c r="AH60" s="34"/>
    </row>
    <row r="61" spans="1:34" x14ac:dyDescent="0.3">
      <c r="A61" s="1"/>
      <c r="B61" s="84">
        <v>20</v>
      </c>
      <c r="C61" s="84" t="s">
        <v>298</v>
      </c>
      <c r="D61" s="151" t="s">
        <v>287</v>
      </c>
      <c r="E61" s="84" t="s">
        <v>485</v>
      </c>
      <c r="F61" s="151" t="s">
        <v>284</v>
      </c>
      <c r="G61" s="84" t="s">
        <v>278</v>
      </c>
      <c r="H61" s="151" t="s">
        <v>485</v>
      </c>
      <c r="I61" s="84" t="s">
        <v>276</v>
      </c>
      <c r="J61" s="151" t="s">
        <v>485</v>
      </c>
      <c r="K61" s="84" t="s">
        <v>278</v>
      </c>
      <c r="L61" s="151" t="s">
        <v>284</v>
      </c>
      <c r="M61" s="84" t="s">
        <v>82</v>
      </c>
      <c r="N61" s="151"/>
      <c r="O61" s="84" t="s">
        <v>442</v>
      </c>
      <c r="P61" s="151" t="s">
        <v>85</v>
      </c>
      <c r="Q61" s="84"/>
      <c r="R61" s="151"/>
      <c r="S61" s="84" t="s">
        <v>278</v>
      </c>
      <c r="T61" s="151"/>
      <c r="U61" s="84" t="s">
        <v>276</v>
      </c>
      <c r="V61" s="151" t="s">
        <v>492</v>
      </c>
      <c r="W61" s="84" t="s">
        <v>277</v>
      </c>
      <c r="X61" s="151" t="s">
        <v>467</v>
      </c>
      <c r="Y61" s="84" t="s">
        <v>82</v>
      </c>
      <c r="Z61" s="151" t="s">
        <v>492</v>
      </c>
      <c r="AA61" s="24"/>
      <c r="AB61" s="34"/>
      <c r="AC61" s="24"/>
      <c r="AD61" s="34"/>
      <c r="AE61" s="24"/>
      <c r="AF61" s="34"/>
      <c r="AG61" s="24"/>
      <c r="AH61" s="34"/>
    </row>
    <row r="62" spans="1:34" x14ac:dyDescent="0.3">
      <c r="A62" s="1"/>
      <c r="B62" s="232">
        <v>21</v>
      </c>
      <c r="C62" s="232" t="s">
        <v>278</v>
      </c>
      <c r="D62" s="147"/>
      <c r="E62" s="232" t="s">
        <v>278</v>
      </c>
      <c r="F62" s="147"/>
      <c r="G62" s="232" t="s">
        <v>278</v>
      </c>
      <c r="H62" s="147" t="s">
        <v>278</v>
      </c>
      <c r="I62" s="232" t="s">
        <v>276</v>
      </c>
      <c r="J62" s="147" t="s">
        <v>22</v>
      </c>
      <c r="K62" s="232" t="s">
        <v>278</v>
      </c>
      <c r="L62" s="147"/>
      <c r="M62" s="232" t="s">
        <v>82</v>
      </c>
      <c r="N62" s="147"/>
      <c r="O62" s="232" t="s">
        <v>278</v>
      </c>
      <c r="P62" s="147" t="s">
        <v>485</v>
      </c>
      <c r="Q62" s="232"/>
      <c r="R62" s="147"/>
      <c r="S62" s="232" t="s">
        <v>278</v>
      </c>
      <c r="T62" s="147"/>
      <c r="U62" s="232" t="s">
        <v>276</v>
      </c>
      <c r="V62" s="147" t="s">
        <v>492</v>
      </c>
      <c r="W62" s="232" t="s">
        <v>277</v>
      </c>
      <c r="X62" s="147" t="s">
        <v>467</v>
      </c>
      <c r="Y62" s="232" t="s">
        <v>82</v>
      </c>
      <c r="Z62" s="147" t="s">
        <v>492</v>
      </c>
      <c r="AA62" s="24"/>
      <c r="AB62" s="34"/>
      <c r="AC62" s="24"/>
      <c r="AD62" s="34"/>
      <c r="AE62" s="24"/>
      <c r="AF62" s="34"/>
      <c r="AG62" s="24"/>
      <c r="AH62" s="34"/>
    </row>
    <row r="63" spans="1:34" x14ac:dyDescent="0.3">
      <c r="A63" s="1"/>
      <c r="B63" s="19">
        <v>22</v>
      </c>
      <c r="C63" s="19" t="s">
        <v>278</v>
      </c>
      <c r="D63" s="149"/>
      <c r="E63" s="19" t="s">
        <v>278</v>
      </c>
      <c r="F63" s="149"/>
      <c r="G63" s="19" t="s">
        <v>278</v>
      </c>
      <c r="H63" s="149" t="s">
        <v>278</v>
      </c>
      <c r="I63" s="19" t="s">
        <v>276</v>
      </c>
      <c r="J63" s="149" t="s">
        <v>22</v>
      </c>
      <c r="K63" s="19" t="s">
        <v>278</v>
      </c>
      <c r="L63" s="149"/>
      <c r="M63" s="19" t="s">
        <v>82</v>
      </c>
      <c r="N63" s="149" t="s">
        <v>277</v>
      </c>
      <c r="O63" s="19" t="s">
        <v>278</v>
      </c>
      <c r="P63" s="149" t="s">
        <v>278</v>
      </c>
      <c r="Q63" s="19"/>
      <c r="R63" s="149"/>
      <c r="S63" s="19" t="s">
        <v>278</v>
      </c>
      <c r="T63" s="149"/>
      <c r="U63" s="19" t="s">
        <v>276</v>
      </c>
      <c r="V63" s="149" t="s">
        <v>492</v>
      </c>
      <c r="W63" s="19" t="s">
        <v>467</v>
      </c>
      <c r="X63" s="149" t="s">
        <v>82</v>
      </c>
      <c r="Y63" s="19" t="s">
        <v>82</v>
      </c>
      <c r="Z63" s="149" t="s">
        <v>492</v>
      </c>
      <c r="AA63" s="24"/>
      <c r="AB63" s="34"/>
      <c r="AC63" s="24"/>
      <c r="AD63" s="34"/>
      <c r="AE63" s="24"/>
      <c r="AF63" s="34"/>
      <c r="AG63" s="24"/>
      <c r="AH63" s="34"/>
    </row>
    <row r="64" spans="1:34" x14ac:dyDescent="0.3">
      <c r="A64" s="1"/>
      <c r="B64" s="235">
        <v>23</v>
      </c>
      <c r="C64" s="235" t="s">
        <v>539</v>
      </c>
      <c r="D64" s="242" t="s">
        <v>284</v>
      </c>
      <c r="E64" s="235" t="s">
        <v>298</v>
      </c>
      <c r="F64" s="242" t="s">
        <v>485</v>
      </c>
      <c r="G64" s="235" t="s">
        <v>298</v>
      </c>
      <c r="H64" s="242" t="s">
        <v>485</v>
      </c>
      <c r="I64" s="235" t="s">
        <v>277</v>
      </c>
      <c r="J64" s="242" t="s">
        <v>485</v>
      </c>
      <c r="K64" s="235" t="s">
        <v>298</v>
      </c>
      <c r="L64" s="242"/>
      <c r="M64" s="235" t="s">
        <v>278</v>
      </c>
      <c r="N64" s="242"/>
      <c r="O64" s="235" t="s">
        <v>276</v>
      </c>
      <c r="P64" s="242" t="s">
        <v>485</v>
      </c>
      <c r="Q64" s="235"/>
      <c r="R64" s="242"/>
      <c r="S64" s="235" t="s">
        <v>298</v>
      </c>
      <c r="T64" s="242" t="s">
        <v>278</v>
      </c>
      <c r="U64" s="235" t="s">
        <v>277</v>
      </c>
      <c r="V64" s="242" t="s">
        <v>492</v>
      </c>
      <c r="W64" s="235" t="s">
        <v>82</v>
      </c>
      <c r="X64" s="242" t="s">
        <v>542</v>
      </c>
      <c r="Y64" s="235" t="s">
        <v>278</v>
      </c>
      <c r="Z64" s="242" t="s">
        <v>492</v>
      </c>
      <c r="AA64" s="24"/>
      <c r="AB64" s="34"/>
      <c r="AC64" s="24"/>
      <c r="AD64" s="34"/>
      <c r="AE64" s="24"/>
      <c r="AF64" s="34"/>
      <c r="AG64" s="24"/>
      <c r="AH64" s="34"/>
    </row>
    <row r="65" spans="1:34" x14ac:dyDescent="0.3">
      <c r="A65" s="1"/>
      <c r="B65" s="116">
        <v>24</v>
      </c>
      <c r="C65" s="116" t="s">
        <v>539</v>
      </c>
      <c r="D65" s="152" t="s">
        <v>284</v>
      </c>
      <c r="E65" s="116" t="s">
        <v>298</v>
      </c>
      <c r="F65" s="152" t="s">
        <v>485</v>
      </c>
      <c r="G65" s="116" t="s">
        <v>298</v>
      </c>
      <c r="H65" s="152" t="s">
        <v>281</v>
      </c>
      <c r="I65" s="116" t="s">
        <v>485</v>
      </c>
      <c r="J65" s="152" t="s">
        <v>552</v>
      </c>
      <c r="K65" s="116" t="s">
        <v>564</v>
      </c>
      <c r="L65" s="152" t="s">
        <v>10</v>
      </c>
      <c r="M65" s="116" t="s">
        <v>278</v>
      </c>
      <c r="N65" s="152"/>
      <c r="O65" s="116" t="s">
        <v>276</v>
      </c>
      <c r="P65" s="152" t="s">
        <v>485</v>
      </c>
      <c r="Q65" s="116"/>
      <c r="R65" s="152"/>
      <c r="S65" s="116" t="s">
        <v>298</v>
      </c>
      <c r="T65" s="152" t="s">
        <v>278</v>
      </c>
      <c r="U65" s="116" t="s">
        <v>277</v>
      </c>
      <c r="V65" s="152" t="s">
        <v>492</v>
      </c>
      <c r="W65" s="116" t="s">
        <v>82</v>
      </c>
      <c r="X65" s="152" t="s">
        <v>87</v>
      </c>
      <c r="Y65" s="116" t="s">
        <v>278</v>
      </c>
      <c r="Z65" s="152" t="s">
        <v>492</v>
      </c>
      <c r="AA65" s="29"/>
      <c r="AB65" s="33"/>
      <c r="AC65" s="29"/>
      <c r="AD65" s="33"/>
      <c r="AE65" s="29"/>
      <c r="AF65" s="33"/>
      <c r="AG65" s="29"/>
      <c r="AH65" s="33"/>
    </row>
    <row r="66" spans="1:34" x14ac:dyDescent="0.3">
      <c r="A66" s="1"/>
      <c r="B66" s="84">
        <v>25</v>
      </c>
      <c r="C66" s="84" t="s">
        <v>277</v>
      </c>
      <c r="D66" s="151" t="s">
        <v>82</v>
      </c>
      <c r="E66" s="84" t="s">
        <v>298</v>
      </c>
      <c r="F66" s="151" t="s">
        <v>288</v>
      </c>
      <c r="G66" s="84" t="s">
        <v>298</v>
      </c>
      <c r="H66" s="151" t="s">
        <v>485</v>
      </c>
      <c r="I66" s="84" t="s">
        <v>277</v>
      </c>
      <c r="J66" s="151" t="s">
        <v>481</v>
      </c>
      <c r="K66" s="84" t="s">
        <v>298</v>
      </c>
      <c r="L66" s="151" t="s">
        <v>481</v>
      </c>
      <c r="M66" s="84" t="s">
        <v>276</v>
      </c>
      <c r="N66" s="151"/>
      <c r="O66" s="84" t="s">
        <v>277</v>
      </c>
      <c r="P66" s="151" t="s">
        <v>546</v>
      </c>
      <c r="Q66" s="84"/>
      <c r="R66" s="151"/>
      <c r="S66" s="84" t="s">
        <v>298</v>
      </c>
      <c r="T66" s="151" t="s">
        <v>485</v>
      </c>
      <c r="U66" s="84" t="s">
        <v>82</v>
      </c>
      <c r="V66" s="151" t="s">
        <v>492</v>
      </c>
      <c r="W66" s="84" t="s">
        <v>278</v>
      </c>
      <c r="X66" s="151"/>
      <c r="Y66" s="84" t="s">
        <v>276</v>
      </c>
      <c r="Z66" s="151" t="s">
        <v>492</v>
      </c>
      <c r="AA66" s="29"/>
      <c r="AB66" s="33"/>
      <c r="AC66" s="29"/>
      <c r="AD66" s="33"/>
      <c r="AE66" s="29"/>
      <c r="AF66" s="33"/>
      <c r="AG66" s="29"/>
      <c r="AH66" s="33"/>
    </row>
    <row r="67" spans="1:34" x14ac:dyDescent="0.3">
      <c r="A67" s="1"/>
      <c r="B67" s="116">
        <v>26</v>
      </c>
      <c r="C67" s="116" t="s">
        <v>277</v>
      </c>
      <c r="D67" s="152" t="s">
        <v>82</v>
      </c>
      <c r="E67" s="116" t="s">
        <v>298</v>
      </c>
      <c r="F67" s="152" t="s">
        <v>485</v>
      </c>
      <c r="G67" s="116" t="s">
        <v>278</v>
      </c>
      <c r="H67" s="152" t="s">
        <v>485</v>
      </c>
      <c r="I67" s="116" t="s">
        <v>277</v>
      </c>
      <c r="J67" s="152"/>
      <c r="K67" s="116" t="s">
        <v>298</v>
      </c>
      <c r="L67" s="152" t="s">
        <v>84</v>
      </c>
      <c r="M67" s="116" t="s">
        <v>276</v>
      </c>
      <c r="N67" s="152"/>
      <c r="O67" s="116" t="s">
        <v>277</v>
      </c>
      <c r="P67" s="152" t="s">
        <v>84</v>
      </c>
      <c r="Q67" s="116"/>
      <c r="R67" s="152"/>
      <c r="S67" s="116" t="s">
        <v>278</v>
      </c>
      <c r="T67" s="152" t="s">
        <v>484</v>
      </c>
      <c r="U67" s="116" t="s">
        <v>82</v>
      </c>
      <c r="V67" s="152" t="s">
        <v>492</v>
      </c>
      <c r="W67" s="116" t="s">
        <v>278</v>
      </c>
      <c r="X67" s="152"/>
      <c r="Y67" s="116" t="s">
        <v>276</v>
      </c>
      <c r="Z67" s="152" t="s">
        <v>492</v>
      </c>
      <c r="AA67" s="24"/>
      <c r="AB67" s="34"/>
      <c r="AC67" s="24"/>
      <c r="AD67" s="34"/>
      <c r="AE67" s="24"/>
      <c r="AF67" s="34"/>
      <c r="AG67" s="24"/>
      <c r="AH67" s="34"/>
    </row>
    <row r="68" spans="1:34" x14ac:dyDescent="0.3">
      <c r="A68" s="1"/>
      <c r="B68" s="84">
        <v>27</v>
      </c>
      <c r="C68" s="84" t="s">
        <v>82</v>
      </c>
      <c r="D68" s="151"/>
      <c r="E68" s="84" t="s">
        <v>298</v>
      </c>
      <c r="F68" s="151" t="s">
        <v>485</v>
      </c>
      <c r="G68" s="84" t="s">
        <v>278</v>
      </c>
      <c r="H68" s="151" t="s">
        <v>485</v>
      </c>
      <c r="I68" s="84" t="s">
        <v>485</v>
      </c>
      <c r="J68" s="151" t="s">
        <v>11</v>
      </c>
      <c r="K68" s="84" t="s">
        <v>298</v>
      </c>
      <c r="L68" s="151" t="s">
        <v>84</v>
      </c>
      <c r="M68" s="84" t="s">
        <v>277</v>
      </c>
      <c r="N68" s="151"/>
      <c r="O68" s="84" t="s">
        <v>82</v>
      </c>
      <c r="P68" s="151" t="s">
        <v>84</v>
      </c>
      <c r="Q68" s="84"/>
      <c r="R68" s="151"/>
      <c r="S68" s="84" t="s">
        <v>278</v>
      </c>
      <c r="T68" s="151" t="s">
        <v>484</v>
      </c>
      <c r="U68" s="84" t="s">
        <v>278</v>
      </c>
      <c r="V68" s="151" t="s">
        <v>492</v>
      </c>
      <c r="W68" s="84" t="s">
        <v>276</v>
      </c>
      <c r="X68" s="151" t="s">
        <v>294</v>
      </c>
      <c r="Y68" s="84" t="s">
        <v>277</v>
      </c>
      <c r="Z68" s="151" t="s">
        <v>492</v>
      </c>
      <c r="AA68" s="24"/>
      <c r="AB68" s="34"/>
      <c r="AC68" s="24"/>
      <c r="AD68" s="34"/>
      <c r="AE68" s="24"/>
      <c r="AF68" s="34"/>
      <c r="AG68" s="24"/>
      <c r="AH68" s="34"/>
    </row>
    <row r="69" spans="1:34" ht="15" thickBot="1" x14ac:dyDescent="0.35">
      <c r="A69" s="1"/>
      <c r="B69" s="236">
        <v>28</v>
      </c>
      <c r="C69" s="236" t="s">
        <v>82</v>
      </c>
      <c r="D69" s="243" t="s">
        <v>17</v>
      </c>
      <c r="E69" s="236" t="s">
        <v>278</v>
      </c>
      <c r="F69" s="243"/>
      <c r="G69" s="236" t="s">
        <v>278</v>
      </c>
      <c r="H69" s="243" t="s">
        <v>278</v>
      </c>
      <c r="I69" s="236" t="s">
        <v>278</v>
      </c>
      <c r="J69" s="243"/>
      <c r="K69" s="236" t="s">
        <v>278</v>
      </c>
      <c r="L69" s="243"/>
      <c r="M69" s="236" t="s">
        <v>277</v>
      </c>
      <c r="N69" s="243" t="s">
        <v>285</v>
      </c>
      <c r="O69" s="236" t="s">
        <v>82</v>
      </c>
      <c r="P69" s="243" t="s">
        <v>278</v>
      </c>
      <c r="Q69" s="236"/>
      <c r="R69" s="243"/>
      <c r="S69" s="236" t="s">
        <v>278</v>
      </c>
      <c r="T69" s="243"/>
      <c r="U69" s="236" t="s">
        <v>278</v>
      </c>
      <c r="V69" s="243" t="s">
        <v>492</v>
      </c>
      <c r="W69" s="236" t="s">
        <v>276</v>
      </c>
      <c r="X69" s="243" t="s">
        <v>467</v>
      </c>
      <c r="Y69" s="236" t="s">
        <v>277</v>
      </c>
      <c r="Z69" s="243" t="s">
        <v>492</v>
      </c>
      <c r="AA69" s="24"/>
      <c r="AB69" s="34"/>
      <c r="AC69" s="24"/>
      <c r="AD69" s="34"/>
      <c r="AE69" s="24"/>
      <c r="AF69" s="34"/>
      <c r="AG69" s="24"/>
      <c r="AH69" s="34"/>
    </row>
    <row r="70" spans="1:34" x14ac:dyDescent="0.3">
      <c r="A70" s="1"/>
      <c r="B70" s="80">
        <v>1</v>
      </c>
      <c r="C70" s="80" t="s">
        <v>82</v>
      </c>
      <c r="D70" s="157"/>
      <c r="E70" s="80" t="s">
        <v>278</v>
      </c>
      <c r="F70" s="157"/>
      <c r="G70" s="80" t="s">
        <v>278</v>
      </c>
      <c r="H70" s="157" t="s">
        <v>278</v>
      </c>
      <c r="I70" s="80" t="s">
        <v>278</v>
      </c>
      <c r="J70" s="157"/>
      <c r="K70" s="80" t="s">
        <v>278</v>
      </c>
      <c r="L70" s="157" t="s">
        <v>287</v>
      </c>
      <c r="M70" s="80" t="s">
        <v>277</v>
      </c>
      <c r="N70" s="157"/>
      <c r="O70" s="80" t="s">
        <v>82</v>
      </c>
      <c r="P70" s="157" t="s">
        <v>278</v>
      </c>
      <c r="Q70" s="80"/>
      <c r="R70" s="157"/>
      <c r="S70" s="80" t="s">
        <v>278</v>
      </c>
      <c r="T70" s="157"/>
      <c r="U70" s="80" t="s">
        <v>278</v>
      </c>
      <c r="V70" s="157" t="s">
        <v>492</v>
      </c>
      <c r="W70" s="80" t="s">
        <v>276</v>
      </c>
      <c r="X70" s="157" t="s">
        <v>506</v>
      </c>
      <c r="Y70" s="80" t="s">
        <v>277</v>
      </c>
      <c r="Z70" s="157" t="s">
        <v>492</v>
      </c>
      <c r="AA70" s="24"/>
      <c r="AB70" s="34"/>
      <c r="AC70" s="24"/>
      <c r="AD70" s="34"/>
      <c r="AE70" s="24"/>
      <c r="AF70" s="34"/>
      <c r="AG70" s="24"/>
      <c r="AH70" s="34"/>
    </row>
    <row r="71" spans="1:34" x14ac:dyDescent="0.3">
      <c r="A71" s="1"/>
      <c r="B71" s="237">
        <v>2</v>
      </c>
      <c r="C71" s="237" t="s">
        <v>278</v>
      </c>
      <c r="D71" s="244"/>
      <c r="E71" s="237" t="s">
        <v>276</v>
      </c>
      <c r="F71" s="244" t="s">
        <v>485</v>
      </c>
      <c r="G71" s="237" t="s">
        <v>298</v>
      </c>
      <c r="H71" s="244" t="s">
        <v>485</v>
      </c>
      <c r="I71" s="237" t="s">
        <v>298</v>
      </c>
      <c r="J71" s="244" t="s">
        <v>485</v>
      </c>
      <c r="K71" s="237" t="s">
        <v>276</v>
      </c>
      <c r="L71" s="244" t="s">
        <v>467</v>
      </c>
      <c r="M71" s="237" t="s">
        <v>82</v>
      </c>
      <c r="N71" s="244"/>
      <c r="O71" s="237" t="s">
        <v>278</v>
      </c>
      <c r="P71" s="244" t="s">
        <v>485</v>
      </c>
      <c r="Q71" s="237"/>
      <c r="R71" s="244"/>
      <c r="S71" s="237" t="s">
        <v>298</v>
      </c>
      <c r="T71" s="244" t="s">
        <v>287</v>
      </c>
      <c r="U71" s="237" t="s">
        <v>83</v>
      </c>
      <c r="V71" s="244" t="s">
        <v>492</v>
      </c>
      <c r="W71" s="237" t="s">
        <v>277</v>
      </c>
      <c r="X71" s="244" t="s">
        <v>467</v>
      </c>
      <c r="Y71" s="237" t="s">
        <v>82</v>
      </c>
      <c r="Z71" s="244" t="s">
        <v>492</v>
      </c>
      <c r="AA71" s="24"/>
      <c r="AB71" s="34"/>
      <c r="AC71" s="24"/>
      <c r="AD71" s="34"/>
      <c r="AE71" s="24"/>
      <c r="AF71" s="34"/>
      <c r="AG71" s="24"/>
      <c r="AH71" s="34"/>
    </row>
    <row r="72" spans="1:34" x14ac:dyDescent="0.3">
      <c r="A72" s="2" t="s">
        <v>98</v>
      </c>
      <c r="B72" s="37">
        <v>3</v>
      </c>
      <c r="C72" s="37" t="s">
        <v>278</v>
      </c>
      <c r="D72" s="154"/>
      <c r="E72" s="37" t="s">
        <v>276</v>
      </c>
      <c r="F72" s="154" t="s">
        <v>485</v>
      </c>
      <c r="G72" s="37" t="s">
        <v>298</v>
      </c>
      <c r="H72" s="154" t="s">
        <v>485</v>
      </c>
      <c r="I72" s="37" t="s">
        <v>298</v>
      </c>
      <c r="J72" s="154" t="s">
        <v>485</v>
      </c>
      <c r="K72" s="37" t="s">
        <v>276</v>
      </c>
      <c r="L72" s="154" t="s">
        <v>467</v>
      </c>
      <c r="M72" s="37" t="s">
        <v>82</v>
      </c>
      <c r="N72" s="154" t="s">
        <v>287</v>
      </c>
      <c r="O72" s="37" t="s">
        <v>278</v>
      </c>
      <c r="P72" s="154" t="s">
        <v>485</v>
      </c>
      <c r="Q72" s="37"/>
      <c r="R72" s="154"/>
      <c r="S72" s="37" t="s">
        <v>298</v>
      </c>
      <c r="T72" s="154" t="s">
        <v>287</v>
      </c>
      <c r="U72" s="37" t="s">
        <v>83</v>
      </c>
      <c r="V72" s="154" t="s">
        <v>492</v>
      </c>
      <c r="W72" s="37" t="s">
        <v>467</v>
      </c>
      <c r="X72" s="154" t="s">
        <v>295</v>
      </c>
      <c r="Y72" s="37" t="s">
        <v>82</v>
      </c>
      <c r="Z72" s="154" t="s">
        <v>492</v>
      </c>
      <c r="AA72" s="32"/>
      <c r="AB72" s="35"/>
      <c r="AC72" s="32"/>
      <c r="AD72" s="35"/>
      <c r="AE72" s="32"/>
      <c r="AF72" s="35"/>
      <c r="AG72" s="32"/>
      <c r="AH72" s="35"/>
    </row>
    <row r="73" spans="1:34" x14ac:dyDescent="0.3">
      <c r="A73" s="2" t="s">
        <v>94</v>
      </c>
      <c r="B73" s="37">
        <v>4</v>
      </c>
      <c r="C73" s="37" t="s">
        <v>276</v>
      </c>
      <c r="D73" s="154" t="s">
        <v>82</v>
      </c>
      <c r="E73" s="37" t="s">
        <v>277</v>
      </c>
      <c r="F73" s="154" t="s">
        <v>485</v>
      </c>
      <c r="G73" s="37" t="s">
        <v>298</v>
      </c>
      <c r="H73" s="154" t="s">
        <v>485</v>
      </c>
      <c r="I73" s="37" t="s">
        <v>298</v>
      </c>
      <c r="J73" s="154" t="s">
        <v>485</v>
      </c>
      <c r="K73" s="37" t="s">
        <v>277</v>
      </c>
      <c r="L73" s="154" t="s">
        <v>467</v>
      </c>
      <c r="M73" s="37" t="s">
        <v>278</v>
      </c>
      <c r="N73" s="154"/>
      <c r="O73" s="37" t="s">
        <v>276</v>
      </c>
      <c r="P73" s="154" t="s">
        <v>485</v>
      </c>
      <c r="Q73" s="37"/>
      <c r="R73" s="154"/>
      <c r="S73" s="37" t="s">
        <v>298</v>
      </c>
      <c r="T73" s="154" t="s">
        <v>288</v>
      </c>
      <c r="U73" s="37" t="s">
        <v>83</v>
      </c>
      <c r="V73" s="154" t="s">
        <v>492</v>
      </c>
      <c r="W73" s="37" t="s">
        <v>82</v>
      </c>
      <c r="X73" s="154" t="s">
        <v>279</v>
      </c>
      <c r="Y73" s="37" t="s">
        <v>278</v>
      </c>
      <c r="Z73" s="154" t="s">
        <v>492</v>
      </c>
      <c r="AA73" s="32"/>
      <c r="AB73" s="35"/>
      <c r="AC73" s="32"/>
      <c r="AD73" s="35"/>
      <c r="AE73" s="32"/>
      <c r="AF73" s="35"/>
      <c r="AG73" s="32"/>
      <c r="AH73" s="35"/>
    </row>
    <row r="74" spans="1:34" x14ac:dyDescent="0.3">
      <c r="A74" s="2" t="s">
        <v>86</v>
      </c>
      <c r="B74" s="37">
        <v>5</v>
      </c>
      <c r="C74" s="37" t="s">
        <v>276</v>
      </c>
      <c r="D74" s="154" t="s">
        <v>82</v>
      </c>
      <c r="E74" s="37" t="s">
        <v>276</v>
      </c>
      <c r="F74" s="154" t="s">
        <v>288</v>
      </c>
      <c r="G74" s="37" t="s">
        <v>298</v>
      </c>
      <c r="H74" s="154" t="s">
        <v>288</v>
      </c>
      <c r="I74" s="37" t="s">
        <v>278</v>
      </c>
      <c r="J74" s="154" t="s">
        <v>485</v>
      </c>
      <c r="K74" s="37" t="s">
        <v>467</v>
      </c>
      <c r="L74" s="154" t="s">
        <v>16</v>
      </c>
      <c r="M74" s="37" t="s">
        <v>278</v>
      </c>
      <c r="N74" s="154"/>
      <c r="O74" s="37" t="s">
        <v>276</v>
      </c>
      <c r="P74" s="154" t="s">
        <v>485</v>
      </c>
      <c r="Q74" s="37"/>
      <c r="R74" s="154"/>
      <c r="S74" s="37" t="s">
        <v>298</v>
      </c>
      <c r="T74" s="154" t="s">
        <v>485</v>
      </c>
      <c r="U74" s="37" t="s">
        <v>278</v>
      </c>
      <c r="V74" s="154" t="s">
        <v>492</v>
      </c>
      <c r="W74" s="37" t="s">
        <v>82</v>
      </c>
      <c r="X74" s="154" t="s">
        <v>466</v>
      </c>
      <c r="Y74" s="37" t="s">
        <v>278</v>
      </c>
      <c r="Z74" s="154"/>
      <c r="AA74" s="24"/>
      <c r="AB74" s="34"/>
      <c r="AC74" s="24"/>
      <c r="AD74" s="34"/>
      <c r="AE74" s="24"/>
      <c r="AF74" s="34"/>
      <c r="AG74" s="24"/>
      <c r="AH74" s="34"/>
    </row>
    <row r="75" spans="1:34" x14ac:dyDescent="0.3">
      <c r="A75" s="2" t="s">
        <v>99</v>
      </c>
      <c r="B75" s="85">
        <v>6</v>
      </c>
      <c r="C75" s="85" t="s">
        <v>277</v>
      </c>
      <c r="D75" s="148" t="s">
        <v>85</v>
      </c>
      <c r="E75" s="85" t="s">
        <v>82</v>
      </c>
      <c r="F75" s="148" t="s">
        <v>485</v>
      </c>
      <c r="G75" s="85" t="s">
        <v>298</v>
      </c>
      <c r="H75" s="148" t="s">
        <v>287</v>
      </c>
      <c r="I75" s="85" t="s">
        <v>278</v>
      </c>
      <c r="J75" s="148" t="s">
        <v>485</v>
      </c>
      <c r="K75" s="85" t="s">
        <v>82</v>
      </c>
      <c r="L75" s="148" t="s">
        <v>467</v>
      </c>
      <c r="M75" s="85" t="s">
        <v>276</v>
      </c>
      <c r="N75" s="148"/>
      <c r="O75" s="85" t="s">
        <v>277</v>
      </c>
      <c r="P75" s="148" t="s">
        <v>288</v>
      </c>
      <c r="Q75" s="85"/>
      <c r="R75" s="148"/>
      <c r="S75" s="85" t="s">
        <v>298</v>
      </c>
      <c r="T75" s="148" t="s">
        <v>289</v>
      </c>
      <c r="U75" s="85" t="s">
        <v>278</v>
      </c>
      <c r="V75" s="148" t="s">
        <v>492</v>
      </c>
      <c r="W75" s="85" t="s">
        <v>278</v>
      </c>
      <c r="X75" s="148"/>
      <c r="Y75" s="85" t="s">
        <v>277</v>
      </c>
      <c r="Z75" s="148" t="s">
        <v>467</v>
      </c>
      <c r="AA75" s="24"/>
      <c r="AB75" s="34"/>
      <c r="AC75" s="24"/>
      <c r="AD75" s="34"/>
      <c r="AE75" s="24"/>
      <c r="AF75" s="34"/>
      <c r="AG75" s="24"/>
      <c r="AH75" s="34"/>
    </row>
    <row r="76" spans="1:34" x14ac:dyDescent="0.3">
      <c r="A76" s="1"/>
      <c r="B76" s="232">
        <v>7</v>
      </c>
      <c r="C76" s="232" t="s">
        <v>277</v>
      </c>
      <c r="D76" s="147" t="s">
        <v>22</v>
      </c>
      <c r="E76" s="232" t="s">
        <v>82</v>
      </c>
      <c r="F76" s="147" t="s">
        <v>278</v>
      </c>
      <c r="G76" s="232" t="s">
        <v>278</v>
      </c>
      <c r="H76" s="147" t="s">
        <v>603</v>
      </c>
      <c r="I76" s="232" t="s">
        <v>278</v>
      </c>
      <c r="J76" s="147"/>
      <c r="K76" s="232" t="s">
        <v>467</v>
      </c>
      <c r="L76" s="147" t="s">
        <v>16</v>
      </c>
      <c r="M76" s="232" t="s">
        <v>276</v>
      </c>
      <c r="N76" s="147"/>
      <c r="O76" s="232" t="s">
        <v>277</v>
      </c>
      <c r="P76" s="147"/>
      <c r="Q76" s="232"/>
      <c r="R76" s="147"/>
      <c r="S76" s="232" t="s">
        <v>278</v>
      </c>
      <c r="T76" s="147" t="s">
        <v>296</v>
      </c>
      <c r="U76" s="232" t="s">
        <v>278</v>
      </c>
      <c r="V76" s="147" t="s">
        <v>492</v>
      </c>
      <c r="W76" s="232" t="s">
        <v>278</v>
      </c>
      <c r="X76" s="147"/>
      <c r="Y76" s="232" t="s">
        <v>467</v>
      </c>
      <c r="Z76" s="147" t="s">
        <v>295</v>
      </c>
      <c r="AA76" s="24"/>
      <c r="AB76" s="34"/>
      <c r="AC76" s="24"/>
      <c r="AD76" s="34"/>
      <c r="AE76" s="24"/>
      <c r="AF76" s="34"/>
      <c r="AG76" s="24"/>
      <c r="AH76" s="34"/>
    </row>
    <row r="77" spans="1:34" x14ac:dyDescent="0.3">
      <c r="A77" s="1"/>
      <c r="B77" s="19">
        <v>8</v>
      </c>
      <c r="C77" s="19" t="s">
        <v>277</v>
      </c>
      <c r="D77" s="149" t="s">
        <v>22</v>
      </c>
      <c r="E77" s="19" t="s">
        <v>82</v>
      </c>
      <c r="F77" s="149" t="s">
        <v>616</v>
      </c>
      <c r="G77" s="19" t="s">
        <v>278</v>
      </c>
      <c r="H77" s="149" t="s">
        <v>284</v>
      </c>
      <c r="I77" s="19" t="s">
        <v>278</v>
      </c>
      <c r="J77" s="149"/>
      <c r="K77" s="19" t="s">
        <v>82</v>
      </c>
      <c r="L77" s="149" t="s">
        <v>492</v>
      </c>
      <c r="M77" s="19" t="s">
        <v>276</v>
      </c>
      <c r="N77" s="149"/>
      <c r="O77" s="19" t="s">
        <v>277</v>
      </c>
      <c r="P77" s="149"/>
      <c r="Q77" s="19"/>
      <c r="R77" s="149"/>
      <c r="S77" s="19" t="s">
        <v>278</v>
      </c>
      <c r="T77" s="149" t="s">
        <v>284</v>
      </c>
      <c r="U77" s="19" t="s">
        <v>278</v>
      </c>
      <c r="V77" s="149" t="s">
        <v>492</v>
      </c>
      <c r="W77" s="19" t="s">
        <v>278</v>
      </c>
      <c r="X77" s="149"/>
      <c r="Y77" s="19" t="s">
        <v>277</v>
      </c>
      <c r="Z77" s="149" t="s">
        <v>467</v>
      </c>
      <c r="AA77" s="24"/>
      <c r="AB77" s="34"/>
      <c r="AC77" s="24"/>
      <c r="AD77" s="34"/>
      <c r="AE77" s="24"/>
      <c r="AF77" s="34"/>
      <c r="AG77" s="24"/>
      <c r="AH77" s="34"/>
    </row>
    <row r="78" spans="1:34" x14ac:dyDescent="0.3">
      <c r="A78" s="2">
        <v>2</v>
      </c>
      <c r="B78" s="233">
        <v>9</v>
      </c>
      <c r="C78" s="233" t="s">
        <v>82</v>
      </c>
      <c r="D78" s="148" t="s">
        <v>277</v>
      </c>
      <c r="E78" s="233" t="s">
        <v>278</v>
      </c>
      <c r="F78" s="148" t="s">
        <v>278</v>
      </c>
      <c r="G78" s="233" t="s">
        <v>276</v>
      </c>
      <c r="H78" s="148" t="s">
        <v>485</v>
      </c>
      <c r="I78" s="233" t="s">
        <v>298</v>
      </c>
      <c r="J78" s="148" t="s">
        <v>485</v>
      </c>
      <c r="K78" s="233" t="s">
        <v>278</v>
      </c>
      <c r="L78" s="148" t="s">
        <v>492</v>
      </c>
      <c r="M78" s="233" t="s">
        <v>277</v>
      </c>
      <c r="N78" s="148" t="s">
        <v>82</v>
      </c>
      <c r="O78" s="233" t="s">
        <v>82</v>
      </c>
      <c r="P78" s="148" t="s">
        <v>485</v>
      </c>
      <c r="Q78" s="233"/>
      <c r="R78" s="148"/>
      <c r="S78" s="233" t="s">
        <v>276</v>
      </c>
      <c r="T78" s="148" t="s">
        <v>467</v>
      </c>
      <c r="U78" s="233" t="s">
        <v>83</v>
      </c>
      <c r="V78" s="148" t="s">
        <v>492</v>
      </c>
      <c r="W78" s="233" t="s">
        <v>608</v>
      </c>
      <c r="X78" s="148"/>
      <c r="Y78" s="233" t="s">
        <v>277</v>
      </c>
      <c r="Z78" s="148" t="s">
        <v>602</v>
      </c>
      <c r="AA78" s="24"/>
      <c r="AB78" s="34"/>
      <c r="AC78" s="24"/>
      <c r="AD78" s="34"/>
      <c r="AE78" s="24"/>
      <c r="AF78" s="34"/>
      <c r="AG78" s="24"/>
      <c r="AH78" s="34"/>
    </row>
    <row r="79" spans="1:34" x14ac:dyDescent="0.3">
      <c r="A79" s="2">
        <v>0</v>
      </c>
      <c r="B79" s="85">
        <v>10</v>
      </c>
      <c r="C79" s="85" t="s">
        <v>82</v>
      </c>
      <c r="D79" s="148" t="s">
        <v>277</v>
      </c>
      <c r="E79" s="85" t="s">
        <v>278</v>
      </c>
      <c r="F79" s="148" t="s">
        <v>485</v>
      </c>
      <c r="G79" s="85" t="s">
        <v>276</v>
      </c>
      <c r="H79" s="148" t="s">
        <v>485</v>
      </c>
      <c r="I79" s="85" t="s">
        <v>298</v>
      </c>
      <c r="J79" s="148" t="s">
        <v>485</v>
      </c>
      <c r="K79" s="85" t="s">
        <v>278</v>
      </c>
      <c r="L79" s="148" t="s">
        <v>492</v>
      </c>
      <c r="M79" s="85" t="s">
        <v>277</v>
      </c>
      <c r="N79" s="148" t="s">
        <v>82</v>
      </c>
      <c r="O79" s="85" t="s">
        <v>82</v>
      </c>
      <c r="P79" s="148" t="s">
        <v>485</v>
      </c>
      <c r="Q79" s="85"/>
      <c r="R79" s="148"/>
      <c r="S79" s="85" t="s">
        <v>276</v>
      </c>
      <c r="T79" s="148" t="s">
        <v>467</v>
      </c>
      <c r="U79" s="85" t="s">
        <v>83</v>
      </c>
      <c r="V79" s="148" t="s">
        <v>492</v>
      </c>
      <c r="W79" s="85" t="s">
        <v>298</v>
      </c>
      <c r="X79" s="148" t="s">
        <v>287</v>
      </c>
      <c r="Y79" s="85" t="s">
        <v>277</v>
      </c>
      <c r="Z79" s="148" t="s">
        <v>602</v>
      </c>
      <c r="AA79" s="32"/>
      <c r="AB79" s="35"/>
      <c r="AC79" s="32"/>
      <c r="AD79" s="35"/>
      <c r="AE79" s="32"/>
      <c r="AF79" s="35"/>
      <c r="AG79" s="32"/>
      <c r="AH79" s="35"/>
    </row>
    <row r="80" spans="1:34" x14ac:dyDescent="0.3">
      <c r="A80" s="2">
        <v>2</v>
      </c>
      <c r="B80" s="85">
        <v>11</v>
      </c>
      <c r="C80" s="85" t="s">
        <v>278</v>
      </c>
      <c r="D80" s="148"/>
      <c r="E80" s="85" t="s">
        <v>276</v>
      </c>
      <c r="F80" s="148" t="s">
        <v>485</v>
      </c>
      <c r="G80" s="85" t="s">
        <v>277</v>
      </c>
      <c r="H80" s="148" t="s">
        <v>281</v>
      </c>
      <c r="I80" s="85" t="s">
        <v>298</v>
      </c>
      <c r="J80" s="148" t="s">
        <v>485</v>
      </c>
      <c r="K80" s="85" t="s">
        <v>276</v>
      </c>
      <c r="L80" s="148" t="s">
        <v>492</v>
      </c>
      <c r="M80" s="85" t="s">
        <v>82</v>
      </c>
      <c r="N80" s="148"/>
      <c r="O80" s="85" t="s">
        <v>278</v>
      </c>
      <c r="P80" s="148" t="s">
        <v>612</v>
      </c>
      <c r="Q80" s="85"/>
      <c r="R80" s="148"/>
      <c r="S80" s="85" t="s">
        <v>277</v>
      </c>
      <c r="T80" s="148" t="s">
        <v>467</v>
      </c>
      <c r="U80" s="85" t="s">
        <v>83</v>
      </c>
      <c r="V80" s="148" t="s">
        <v>492</v>
      </c>
      <c r="W80" s="85" t="s">
        <v>600</v>
      </c>
      <c r="X80" s="148" t="s">
        <v>467</v>
      </c>
      <c r="Y80" s="85" t="s">
        <v>82</v>
      </c>
      <c r="Z80" s="148" t="s">
        <v>492</v>
      </c>
      <c r="AA80" s="32"/>
      <c r="AB80" s="35"/>
      <c r="AC80" s="32"/>
      <c r="AD80" s="35"/>
      <c r="AE80" s="32"/>
      <c r="AF80" s="35"/>
      <c r="AG80" s="32"/>
      <c r="AH80" s="35"/>
    </row>
    <row r="81" spans="1:34" x14ac:dyDescent="0.3">
      <c r="A81" s="2">
        <v>6</v>
      </c>
      <c r="B81" s="85">
        <v>12</v>
      </c>
      <c r="C81" s="85" t="s">
        <v>82</v>
      </c>
      <c r="D81" s="148" t="s">
        <v>11</v>
      </c>
      <c r="E81" s="85" t="s">
        <v>276</v>
      </c>
      <c r="F81" s="148" t="s">
        <v>485</v>
      </c>
      <c r="G81" s="85" t="s">
        <v>277</v>
      </c>
      <c r="H81" s="148" t="s">
        <v>485</v>
      </c>
      <c r="I81" s="85" t="s">
        <v>298</v>
      </c>
      <c r="J81" s="148" t="s">
        <v>485</v>
      </c>
      <c r="K81" s="85" t="s">
        <v>276</v>
      </c>
      <c r="L81" s="148" t="s">
        <v>492</v>
      </c>
      <c r="M81" s="85" t="s">
        <v>82</v>
      </c>
      <c r="N81" s="148" t="s">
        <v>492</v>
      </c>
      <c r="O81" s="85" t="s">
        <v>278</v>
      </c>
      <c r="P81" s="148" t="s">
        <v>485</v>
      </c>
      <c r="Q81" s="85"/>
      <c r="R81" s="148"/>
      <c r="S81" s="85" t="s">
        <v>277</v>
      </c>
      <c r="T81" s="148" t="s">
        <v>467</v>
      </c>
      <c r="U81" s="85" t="s">
        <v>83</v>
      </c>
      <c r="V81" s="148" t="s">
        <v>492</v>
      </c>
      <c r="W81" s="85" t="s">
        <v>278</v>
      </c>
      <c r="X81" s="148"/>
      <c r="Y81" s="85" t="s">
        <v>82</v>
      </c>
      <c r="Z81" s="148" t="s">
        <v>492</v>
      </c>
      <c r="AA81" s="24"/>
      <c r="AB81" s="34"/>
      <c r="AC81" s="24"/>
      <c r="AD81" s="34"/>
      <c r="AE81" s="24"/>
      <c r="AF81" s="34"/>
      <c r="AG81" s="24"/>
      <c r="AH81" s="34"/>
    </row>
    <row r="82" spans="1:34" x14ac:dyDescent="0.3">
      <c r="A82" s="1"/>
      <c r="B82" s="85">
        <v>13</v>
      </c>
      <c r="C82" s="85" t="s">
        <v>539</v>
      </c>
      <c r="D82" s="148" t="s">
        <v>284</v>
      </c>
      <c r="E82" s="85" t="s">
        <v>277</v>
      </c>
      <c r="F82" s="148" t="s">
        <v>288</v>
      </c>
      <c r="G82" s="85" t="s">
        <v>82</v>
      </c>
      <c r="H82" s="148" t="s">
        <v>485</v>
      </c>
      <c r="I82" s="85" t="s">
        <v>298</v>
      </c>
      <c r="J82" s="148" t="s">
        <v>607</v>
      </c>
      <c r="K82" s="85" t="s">
        <v>277</v>
      </c>
      <c r="L82" s="148" t="s">
        <v>492</v>
      </c>
      <c r="M82" s="85" t="s">
        <v>278</v>
      </c>
      <c r="N82" s="148"/>
      <c r="O82" s="85" t="s">
        <v>276</v>
      </c>
      <c r="P82" s="148" t="s">
        <v>485</v>
      </c>
      <c r="Q82" s="85"/>
      <c r="R82" s="148"/>
      <c r="S82" s="85" t="s">
        <v>540</v>
      </c>
      <c r="T82" s="148" t="s">
        <v>288</v>
      </c>
      <c r="U82" s="85" t="s">
        <v>83</v>
      </c>
      <c r="V82" s="148" t="s">
        <v>492</v>
      </c>
      <c r="W82" s="85" t="s">
        <v>278</v>
      </c>
      <c r="X82" s="148"/>
      <c r="Y82" s="85" t="s">
        <v>278</v>
      </c>
      <c r="Z82" s="148"/>
      <c r="AA82" s="24"/>
      <c r="AB82" s="34"/>
      <c r="AC82" s="24"/>
      <c r="AD82" s="34"/>
      <c r="AE82" s="24"/>
      <c r="AF82" s="34"/>
      <c r="AG82" s="24"/>
      <c r="AH82" s="34"/>
    </row>
    <row r="83" spans="1:34" x14ac:dyDescent="0.3">
      <c r="A83" s="1"/>
      <c r="B83" s="232">
        <v>14</v>
      </c>
      <c r="C83" s="232" t="s">
        <v>276</v>
      </c>
      <c r="D83" s="147" t="s">
        <v>82</v>
      </c>
      <c r="E83" s="232" t="s">
        <v>277</v>
      </c>
      <c r="F83" s="147"/>
      <c r="G83" s="232" t="s">
        <v>82</v>
      </c>
      <c r="H83" s="147" t="s">
        <v>22</v>
      </c>
      <c r="I83" s="232" t="s">
        <v>278</v>
      </c>
      <c r="J83" s="147"/>
      <c r="K83" s="232" t="s">
        <v>277</v>
      </c>
      <c r="L83" s="147" t="s">
        <v>492</v>
      </c>
      <c r="M83" s="232" t="s">
        <v>278</v>
      </c>
      <c r="N83" s="147"/>
      <c r="O83" s="232" t="s">
        <v>276</v>
      </c>
      <c r="P83" s="147" t="s">
        <v>283</v>
      </c>
      <c r="Q83" s="232"/>
      <c r="R83" s="147"/>
      <c r="S83" s="232" t="s">
        <v>276</v>
      </c>
      <c r="T83" s="147" t="s">
        <v>467</v>
      </c>
      <c r="U83" s="232" t="s">
        <v>278</v>
      </c>
      <c r="V83" s="147" t="s">
        <v>492</v>
      </c>
      <c r="W83" s="232" t="s">
        <v>278</v>
      </c>
      <c r="X83" s="147" t="s">
        <v>284</v>
      </c>
      <c r="Y83" s="232" t="s">
        <v>278</v>
      </c>
      <c r="Z83" s="147"/>
      <c r="AA83" s="24"/>
      <c r="AB83" s="34"/>
      <c r="AC83" s="24"/>
      <c r="AD83" s="34"/>
      <c r="AE83" s="24"/>
      <c r="AF83" s="34"/>
      <c r="AG83" s="24"/>
      <c r="AH83" s="34"/>
    </row>
    <row r="84" spans="1:34" x14ac:dyDescent="0.3">
      <c r="A84" s="1"/>
      <c r="B84" s="19">
        <v>15</v>
      </c>
      <c r="C84" s="19" t="s">
        <v>276</v>
      </c>
      <c r="D84" s="149" t="s">
        <v>82</v>
      </c>
      <c r="E84" s="19" t="s">
        <v>277</v>
      </c>
      <c r="F84" s="149" t="s">
        <v>554</v>
      </c>
      <c r="G84" s="19" t="s">
        <v>82</v>
      </c>
      <c r="H84" s="149" t="s">
        <v>22</v>
      </c>
      <c r="I84" s="19" t="s">
        <v>278</v>
      </c>
      <c r="J84" s="149"/>
      <c r="K84" s="19" t="s">
        <v>276</v>
      </c>
      <c r="L84" s="149" t="s">
        <v>492</v>
      </c>
      <c r="M84" s="19" t="s">
        <v>278</v>
      </c>
      <c r="N84" s="149" t="s">
        <v>276</v>
      </c>
      <c r="O84" s="19" t="s">
        <v>276</v>
      </c>
      <c r="P84" s="149" t="s">
        <v>287</v>
      </c>
      <c r="Q84" s="19"/>
      <c r="R84" s="149"/>
      <c r="S84" s="19" t="s">
        <v>82</v>
      </c>
      <c r="T84" s="149" t="s">
        <v>277</v>
      </c>
      <c r="U84" s="19" t="s">
        <v>278</v>
      </c>
      <c r="V84" s="149" t="s">
        <v>492</v>
      </c>
      <c r="W84" s="19" t="s">
        <v>278</v>
      </c>
      <c r="X84" s="149"/>
      <c r="Y84" s="19" t="s">
        <v>278</v>
      </c>
      <c r="Z84" s="149"/>
      <c r="AA84" s="24"/>
      <c r="AB84" s="34"/>
      <c r="AC84" s="24"/>
      <c r="AD84" s="34"/>
      <c r="AE84" s="24"/>
      <c r="AF84" s="34"/>
      <c r="AG84" s="24"/>
      <c r="AH84" s="34"/>
    </row>
    <row r="85" spans="1:34" x14ac:dyDescent="0.3">
      <c r="A85" s="289" t="s">
        <v>482</v>
      </c>
      <c r="B85" s="233">
        <v>16</v>
      </c>
      <c r="C85" s="233" t="s">
        <v>277</v>
      </c>
      <c r="D85" s="148"/>
      <c r="E85" s="233" t="s">
        <v>82</v>
      </c>
      <c r="F85" s="148" t="s">
        <v>485</v>
      </c>
      <c r="G85" s="233" t="s">
        <v>540</v>
      </c>
      <c r="H85" s="148" t="s">
        <v>11</v>
      </c>
      <c r="I85" s="233" t="s">
        <v>276</v>
      </c>
      <c r="J85" s="148" t="s">
        <v>485</v>
      </c>
      <c r="K85" s="233" t="s">
        <v>82</v>
      </c>
      <c r="L85" s="148" t="s">
        <v>467</v>
      </c>
      <c r="M85" s="233" t="s">
        <v>485</v>
      </c>
      <c r="N85" s="148" t="s">
        <v>295</v>
      </c>
      <c r="O85" s="233" t="s">
        <v>277</v>
      </c>
      <c r="P85" s="148" t="s">
        <v>486</v>
      </c>
      <c r="Q85" s="233"/>
      <c r="R85" s="148"/>
      <c r="S85" s="233" t="s">
        <v>278</v>
      </c>
      <c r="T85" s="148" t="s">
        <v>540</v>
      </c>
      <c r="U85" s="233" t="s">
        <v>276</v>
      </c>
      <c r="V85" s="148" t="s">
        <v>492</v>
      </c>
      <c r="W85" s="233" t="s">
        <v>606</v>
      </c>
      <c r="X85" s="148" t="s">
        <v>601</v>
      </c>
      <c r="Y85" s="233" t="s">
        <v>442</v>
      </c>
      <c r="Z85" s="148" t="s">
        <v>90</v>
      </c>
      <c r="AA85" s="24"/>
      <c r="AB85" s="34"/>
      <c r="AC85" s="24"/>
      <c r="AD85" s="34"/>
      <c r="AE85" s="24"/>
      <c r="AF85" s="34"/>
      <c r="AG85" s="24"/>
      <c r="AH85" s="34"/>
    </row>
    <row r="86" spans="1:34" x14ac:dyDescent="0.3">
      <c r="A86" s="289"/>
      <c r="B86" s="85">
        <v>17</v>
      </c>
      <c r="C86" s="85" t="s">
        <v>277</v>
      </c>
      <c r="D86" s="148"/>
      <c r="E86" s="85" t="s">
        <v>82</v>
      </c>
      <c r="F86" s="148" t="s">
        <v>286</v>
      </c>
      <c r="G86" s="85" t="s">
        <v>278</v>
      </c>
      <c r="H86" s="148" t="s">
        <v>11</v>
      </c>
      <c r="I86" s="85" t="s">
        <v>276</v>
      </c>
      <c r="J86" s="148" t="s">
        <v>485</v>
      </c>
      <c r="K86" s="85" t="s">
        <v>82</v>
      </c>
      <c r="L86" s="148" t="s">
        <v>467</v>
      </c>
      <c r="M86" s="85" t="s">
        <v>485</v>
      </c>
      <c r="N86" s="148" t="s">
        <v>296</v>
      </c>
      <c r="O86" s="85" t="s">
        <v>277</v>
      </c>
      <c r="P86" s="148" t="s">
        <v>486</v>
      </c>
      <c r="Q86" s="85"/>
      <c r="R86" s="148"/>
      <c r="S86" s="85" t="s">
        <v>278</v>
      </c>
      <c r="T86" s="148" t="s">
        <v>628</v>
      </c>
      <c r="U86" s="85" t="s">
        <v>276</v>
      </c>
      <c r="V86" s="148" t="s">
        <v>492</v>
      </c>
      <c r="W86" s="85" t="s">
        <v>276</v>
      </c>
      <c r="X86" s="148" t="s">
        <v>467</v>
      </c>
      <c r="Y86" s="85" t="s">
        <v>442</v>
      </c>
      <c r="Z86" s="148" t="s">
        <v>90</v>
      </c>
      <c r="AA86" s="32"/>
      <c r="AB86" s="35"/>
      <c r="AC86" s="32"/>
      <c r="AD86" s="35"/>
      <c r="AE86" s="32"/>
      <c r="AF86" s="35"/>
      <c r="AG86" s="32"/>
      <c r="AH86" s="35"/>
    </row>
    <row r="87" spans="1:34" x14ac:dyDescent="0.3">
      <c r="A87" s="289"/>
      <c r="B87" s="85">
        <v>18</v>
      </c>
      <c r="C87" s="85" t="s">
        <v>82</v>
      </c>
      <c r="D87" s="148" t="s">
        <v>277</v>
      </c>
      <c r="E87" s="85" t="s">
        <v>278</v>
      </c>
      <c r="F87" s="148" t="s">
        <v>485</v>
      </c>
      <c r="G87" s="85" t="s">
        <v>276</v>
      </c>
      <c r="H87" s="148" t="s">
        <v>486</v>
      </c>
      <c r="I87" s="85" t="s">
        <v>277</v>
      </c>
      <c r="J87" s="148" t="s">
        <v>485</v>
      </c>
      <c r="K87" s="85" t="s">
        <v>82</v>
      </c>
      <c r="L87" s="148" t="s">
        <v>467</v>
      </c>
      <c r="M87" s="85" t="s">
        <v>83</v>
      </c>
      <c r="N87" s="148" t="s">
        <v>495</v>
      </c>
      <c r="O87" s="85" t="s">
        <v>82</v>
      </c>
      <c r="P87" s="148" t="s">
        <v>486</v>
      </c>
      <c r="Q87" s="85"/>
      <c r="R87" s="148"/>
      <c r="S87" s="85" t="s">
        <v>276</v>
      </c>
      <c r="T87" s="148" t="s">
        <v>485</v>
      </c>
      <c r="U87" s="85" t="s">
        <v>277</v>
      </c>
      <c r="V87" s="148" t="s">
        <v>492</v>
      </c>
      <c r="W87" s="85" t="s">
        <v>276</v>
      </c>
      <c r="X87" s="148" t="s">
        <v>467</v>
      </c>
      <c r="Y87" s="85" t="s">
        <v>442</v>
      </c>
      <c r="Z87" s="148" t="s">
        <v>90</v>
      </c>
      <c r="AA87" s="32"/>
      <c r="AB87" s="35"/>
      <c r="AC87" s="32"/>
      <c r="AD87" s="35"/>
      <c r="AE87" s="32"/>
      <c r="AF87" s="35"/>
      <c r="AG87" s="32"/>
      <c r="AH87" s="35"/>
    </row>
    <row r="88" spans="1:34" x14ac:dyDescent="0.3">
      <c r="A88" s="289"/>
      <c r="B88" s="85">
        <v>19</v>
      </c>
      <c r="C88" s="85" t="s">
        <v>82</v>
      </c>
      <c r="D88" s="148" t="s">
        <v>277</v>
      </c>
      <c r="E88" s="85" t="s">
        <v>278</v>
      </c>
      <c r="F88" s="148" t="s">
        <v>278</v>
      </c>
      <c r="G88" s="85" t="s">
        <v>276</v>
      </c>
      <c r="H88" s="148" t="s">
        <v>486</v>
      </c>
      <c r="I88" s="85" t="s">
        <v>277</v>
      </c>
      <c r="J88" s="148" t="s">
        <v>485</v>
      </c>
      <c r="K88" s="85" t="s">
        <v>467</v>
      </c>
      <c r="L88" s="148" t="s">
        <v>11</v>
      </c>
      <c r="M88" s="85" t="s">
        <v>276</v>
      </c>
      <c r="N88" s="148" t="s">
        <v>11</v>
      </c>
      <c r="O88" s="85" t="s">
        <v>82</v>
      </c>
      <c r="P88" s="148" t="s">
        <v>486</v>
      </c>
      <c r="Q88" s="85"/>
      <c r="R88" s="148"/>
      <c r="S88" s="85" t="s">
        <v>276</v>
      </c>
      <c r="T88" s="148" t="s">
        <v>85</v>
      </c>
      <c r="U88" s="85" t="s">
        <v>277</v>
      </c>
      <c r="V88" s="148" t="s">
        <v>492</v>
      </c>
      <c r="W88" s="85" t="s">
        <v>276</v>
      </c>
      <c r="X88" s="148" t="s">
        <v>467</v>
      </c>
      <c r="Y88" s="85" t="s">
        <v>278</v>
      </c>
      <c r="Z88" s="148"/>
      <c r="AA88" s="24"/>
      <c r="AB88" s="34"/>
      <c r="AC88" s="24"/>
      <c r="AD88" s="34"/>
      <c r="AE88" s="24"/>
      <c r="AF88" s="34"/>
      <c r="AG88" s="24"/>
      <c r="AH88" s="34"/>
    </row>
    <row r="89" spans="1:34" x14ac:dyDescent="0.3">
      <c r="A89" s="289"/>
      <c r="B89" s="37">
        <v>20</v>
      </c>
      <c r="C89" s="37" t="s">
        <v>82</v>
      </c>
      <c r="D89" s="154" t="s">
        <v>11</v>
      </c>
      <c r="E89" s="37" t="s">
        <v>276</v>
      </c>
      <c r="F89" s="154" t="s">
        <v>485</v>
      </c>
      <c r="G89" s="37" t="s">
        <v>277</v>
      </c>
      <c r="H89" s="154" t="s">
        <v>486</v>
      </c>
      <c r="I89" s="37" t="s">
        <v>82</v>
      </c>
      <c r="J89" s="154" t="s">
        <v>485</v>
      </c>
      <c r="K89" s="37" t="s">
        <v>276</v>
      </c>
      <c r="L89" s="154" t="s">
        <v>278</v>
      </c>
      <c r="M89" s="37" t="s">
        <v>540</v>
      </c>
      <c r="N89" s="154" t="s">
        <v>11</v>
      </c>
      <c r="O89" s="37" t="s">
        <v>278</v>
      </c>
      <c r="P89" s="154" t="s">
        <v>486</v>
      </c>
      <c r="Q89" s="37"/>
      <c r="R89" s="154"/>
      <c r="S89" s="37" t="s">
        <v>467</v>
      </c>
      <c r="T89" s="154" t="s">
        <v>286</v>
      </c>
      <c r="U89" s="37" t="s">
        <v>82</v>
      </c>
      <c r="V89" s="154" t="s">
        <v>492</v>
      </c>
      <c r="W89" s="37" t="s">
        <v>540</v>
      </c>
      <c r="X89" s="154" t="s">
        <v>467</v>
      </c>
      <c r="Y89" s="37" t="s">
        <v>278</v>
      </c>
      <c r="Z89" s="154"/>
      <c r="AA89" s="24"/>
      <c r="AB89" s="34"/>
      <c r="AC89" s="24"/>
      <c r="AD89" s="34"/>
      <c r="AE89" s="24"/>
      <c r="AF89" s="34"/>
      <c r="AG89" s="24"/>
      <c r="AH89" s="34"/>
    </row>
    <row r="90" spans="1:34" x14ac:dyDescent="0.3">
      <c r="A90" s="289"/>
      <c r="B90" s="232">
        <v>21</v>
      </c>
      <c r="C90" s="232" t="s">
        <v>278</v>
      </c>
      <c r="D90" s="147"/>
      <c r="E90" s="232" t="s">
        <v>276</v>
      </c>
      <c r="F90" s="147" t="s">
        <v>485</v>
      </c>
      <c r="G90" s="232" t="s">
        <v>277</v>
      </c>
      <c r="H90" s="147" t="s">
        <v>540</v>
      </c>
      <c r="I90" s="232" t="s">
        <v>82</v>
      </c>
      <c r="J90" s="147" t="s">
        <v>485</v>
      </c>
      <c r="K90" s="232" t="s">
        <v>467</v>
      </c>
      <c r="L90" s="147" t="s">
        <v>580</v>
      </c>
      <c r="M90" s="232" t="s">
        <v>278</v>
      </c>
      <c r="N90" s="147" t="s">
        <v>626</v>
      </c>
      <c r="O90" s="232" t="s">
        <v>278</v>
      </c>
      <c r="P90" s="147" t="s">
        <v>486</v>
      </c>
      <c r="Q90" s="232"/>
      <c r="R90" s="147"/>
      <c r="S90" s="232" t="s">
        <v>277</v>
      </c>
      <c r="T90" s="147" t="s">
        <v>581</v>
      </c>
      <c r="U90" s="232" t="s">
        <v>82</v>
      </c>
      <c r="V90" s="147" t="s">
        <v>492</v>
      </c>
      <c r="W90" s="232" t="s">
        <v>278</v>
      </c>
      <c r="X90" s="147" t="s">
        <v>538</v>
      </c>
      <c r="Y90" s="232" t="s">
        <v>278</v>
      </c>
      <c r="Z90" s="147"/>
      <c r="AA90" s="24"/>
      <c r="AB90" s="34"/>
      <c r="AC90" s="24"/>
      <c r="AD90" s="34"/>
      <c r="AE90" s="24"/>
      <c r="AF90" s="34"/>
      <c r="AG90" s="24"/>
      <c r="AH90" s="34"/>
    </row>
    <row r="91" spans="1:34" x14ac:dyDescent="0.3">
      <c r="A91" s="289"/>
      <c r="B91" s="19">
        <v>22</v>
      </c>
      <c r="C91" s="19" t="s">
        <v>278</v>
      </c>
      <c r="D91" s="149"/>
      <c r="E91" s="19" t="s">
        <v>276</v>
      </c>
      <c r="F91" s="149" t="s">
        <v>485</v>
      </c>
      <c r="G91" s="19" t="s">
        <v>277</v>
      </c>
      <c r="H91" s="149" t="s">
        <v>17</v>
      </c>
      <c r="I91" s="19" t="s">
        <v>485</v>
      </c>
      <c r="J91" s="149" t="s">
        <v>16</v>
      </c>
      <c r="K91" s="19" t="s">
        <v>467</v>
      </c>
      <c r="L91" s="149" t="s">
        <v>580</v>
      </c>
      <c r="M91" s="19" t="s">
        <v>278</v>
      </c>
      <c r="N91" s="149" t="s">
        <v>298</v>
      </c>
      <c r="O91" s="19" t="s">
        <v>278</v>
      </c>
      <c r="P91" s="149"/>
      <c r="Q91" s="19"/>
      <c r="R91" s="149"/>
      <c r="S91" s="19" t="s">
        <v>277</v>
      </c>
      <c r="T91" s="149" t="s">
        <v>581</v>
      </c>
      <c r="U91" s="19" t="s">
        <v>82</v>
      </c>
      <c r="V91" s="149" t="s">
        <v>492</v>
      </c>
      <c r="W91" s="19" t="s">
        <v>278</v>
      </c>
      <c r="X91" s="149" t="s">
        <v>276</v>
      </c>
      <c r="Y91" s="19" t="s">
        <v>278</v>
      </c>
      <c r="Z91" s="149"/>
      <c r="AA91" s="24"/>
      <c r="AB91" s="34"/>
      <c r="AC91" s="24"/>
      <c r="AD91" s="34"/>
      <c r="AE91" s="24"/>
      <c r="AF91" s="34"/>
      <c r="AG91" s="24"/>
      <c r="AH91" s="34"/>
    </row>
    <row r="92" spans="1:34" x14ac:dyDescent="0.3">
      <c r="A92" s="289"/>
      <c r="B92" s="233">
        <v>23</v>
      </c>
      <c r="C92" s="233" t="s">
        <v>277</v>
      </c>
      <c r="D92" s="148" t="s">
        <v>11</v>
      </c>
      <c r="E92" s="233" t="s">
        <v>277</v>
      </c>
      <c r="F92" s="148" t="s">
        <v>485</v>
      </c>
      <c r="G92" s="233" t="s">
        <v>82</v>
      </c>
      <c r="H92" s="148" t="s">
        <v>486</v>
      </c>
      <c r="I92" s="233" t="s">
        <v>278</v>
      </c>
      <c r="J92" s="148" t="s">
        <v>485</v>
      </c>
      <c r="K92" s="233" t="s">
        <v>82</v>
      </c>
      <c r="L92" s="148" t="s">
        <v>467</v>
      </c>
      <c r="M92" s="233" t="s">
        <v>83</v>
      </c>
      <c r="N92" s="148" t="s">
        <v>485</v>
      </c>
      <c r="O92" s="233" t="s">
        <v>442</v>
      </c>
      <c r="P92" s="148" t="s">
        <v>486</v>
      </c>
      <c r="Q92" s="233"/>
      <c r="R92" s="148"/>
      <c r="S92" s="233" t="s">
        <v>606</v>
      </c>
      <c r="T92" s="148" t="s">
        <v>295</v>
      </c>
      <c r="U92" s="233" t="s">
        <v>278</v>
      </c>
      <c r="V92" s="148" t="s">
        <v>492</v>
      </c>
      <c r="W92" s="233" t="s">
        <v>276</v>
      </c>
      <c r="X92" s="148" t="s">
        <v>467</v>
      </c>
      <c r="Y92" s="233" t="s">
        <v>442</v>
      </c>
      <c r="Z92" s="148" t="s">
        <v>492</v>
      </c>
      <c r="AA92" s="24"/>
      <c r="AB92" s="34"/>
      <c r="AC92" s="24"/>
      <c r="AD92" s="34"/>
      <c r="AE92" s="24"/>
      <c r="AF92" s="34"/>
      <c r="AG92" s="24"/>
      <c r="AH92" s="34"/>
    </row>
    <row r="93" spans="1:34" x14ac:dyDescent="0.3">
      <c r="A93" s="1"/>
      <c r="B93" s="85">
        <v>24</v>
      </c>
      <c r="C93" s="85" t="s">
        <v>277</v>
      </c>
      <c r="D93" s="148" t="s">
        <v>11</v>
      </c>
      <c r="E93" s="85" t="s">
        <v>277</v>
      </c>
      <c r="F93" s="148" t="s">
        <v>485</v>
      </c>
      <c r="G93" s="85" t="s">
        <v>82</v>
      </c>
      <c r="H93" s="148" t="s">
        <v>281</v>
      </c>
      <c r="I93" s="85" t="s">
        <v>278</v>
      </c>
      <c r="J93" s="148" t="s">
        <v>485</v>
      </c>
      <c r="K93" s="85" t="s">
        <v>82</v>
      </c>
      <c r="L93" s="148" t="s">
        <v>467</v>
      </c>
      <c r="M93" s="85" t="s">
        <v>83</v>
      </c>
      <c r="N93" s="148" t="s">
        <v>485</v>
      </c>
      <c r="O93" s="85" t="s">
        <v>442</v>
      </c>
      <c r="P93" s="148" t="s">
        <v>486</v>
      </c>
      <c r="Q93" s="85"/>
      <c r="R93" s="148"/>
      <c r="S93" s="85" t="s">
        <v>82</v>
      </c>
      <c r="T93" s="148" t="s">
        <v>295</v>
      </c>
      <c r="U93" s="85" t="s">
        <v>278</v>
      </c>
      <c r="V93" s="148" t="s">
        <v>492</v>
      </c>
      <c r="W93" s="85" t="s">
        <v>276</v>
      </c>
      <c r="X93" s="148" t="s">
        <v>467</v>
      </c>
      <c r="Y93" s="85" t="s">
        <v>442</v>
      </c>
      <c r="Z93" s="148" t="s">
        <v>492</v>
      </c>
      <c r="AA93" s="32"/>
      <c r="AB93" s="35"/>
      <c r="AC93" s="32"/>
      <c r="AD93" s="35"/>
      <c r="AE93" s="32"/>
      <c r="AF93" s="35"/>
      <c r="AG93" s="32"/>
      <c r="AH93" s="35"/>
    </row>
    <row r="94" spans="1:34" x14ac:dyDescent="0.3">
      <c r="A94" s="1"/>
      <c r="B94" s="85">
        <v>25</v>
      </c>
      <c r="C94" s="85" t="s">
        <v>298</v>
      </c>
      <c r="D94" s="148" t="s">
        <v>90</v>
      </c>
      <c r="E94" s="85" t="s">
        <v>82</v>
      </c>
      <c r="F94" s="148" t="s">
        <v>481</v>
      </c>
      <c r="G94" s="85" t="s">
        <v>486</v>
      </c>
      <c r="H94" s="148" t="s">
        <v>11</v>
      </c>
      <c r="I94" s="85" t="s">
        <v>276</v>
      </c>
      <c r="J94" s="148" t="s">
        <v>481</v>
      </c>
      <c r="K94" s="85" t="s">
        <v>82</v>
      </c>
      <c r="L94" s="148" t="s">
        <v>467</v>
      </c>
      <c r="M94" s="85" t="s">
        <v>83</v>
      </c>
      <c r="N94" s="148" t="s">
        <v>276</v>
      </c>
      <c r="O94" s="85" t="s">
        <v>442</v>
      </c>
      <c r="P94" s="148" t="s">
        <v>629</v>
      </c>
      <c r="Q94" s="85"/>
      <c r="R94" s="148"/>
      <c r="S94" s="85" t="s">
        <v>606</v>
      </c>
      <c r="T94" s="148" t="s">
        <v>295</v>
      </c>
      <c r="U94" s="85" t="s">
        <v>276</v>
      </c>
      <c r="V94" s="148" t="s">
        <v>492</v>
      </c>
      <c r="W94" s="85" t="s">
        <v>277</v>
      </c>
      <c r="X94" s="148" t="s">
        <v>467</v>
      </c>
      <c r="Y94" s="85" t="s">
        <v>442</v>
      </c>
      <c r="Z94" s="148" t="s">
        <v>492</v>
      </c>
      <c r="AA94" s="32"/>
      <c r="AB94" s="35"/>
      <c r="AC94" s="32"/>
      <c r="AD94" s="35"/>
      <c r="AE94" s="32"/>
      <c r="AF94" s="35"/>
      <c r="AG94" s="32"/>
      <c r="AH94" s="35"/>
    </row>
    <row r="95" spans="1:34" x14ac:dyDescent="0.3">
      <c r="A95" s="1"/>
      <c r="B95" s="85">
        <v>26</v>
      </c>
      <c r="C95" s="85" t="s">
        <v>298</v>
      </c>
      <c r="D95" s="148" t="s">
        <v>90</v>
      </c>
      <c r="E95" s="85" t="s">
        <v>82</v>
      </c>
      <c r="F95" s="148" t="s">
        <v>485</v>
      </c>
      <c r="G95" s="85" t="s">
        <v>486</v>
      </c>
      <c r="H95" s="148" t="s">
        <v>11</v>
      </c>
      <c r="I95" s="85" t="s">
        <v>276</v>
      </c>
      <c r="J95" s="148" t="s">
        <v>485</v>
      </c>
      <c r="K95" s="85" t="s">
        <v>82</v>
      </c>
      <c r="L95" s="148" t="s">
        <v>467</v>
      </c>
      <c r="M95" s="85" t="s">
        <v>83</v>
      </c>
      <c r="N95" s="148" t="s">
        <v>90</v>
      </c>
      <c r="O95" s="85" t="s">
        <v>486</v>
      </c>
      <c r="P95" s="148" t="s">
        <v>11</v>
      </c>
      <c r="Q95" s="85"/>
      <c r="R95" s="148"/>
      <c r="S95" s="85" t="s">
        <v>485</v>
      </c>
      <c r="T95" s="148" t="s">
        <v>11</v>
      </c>
      <c r="U95" s="85" t="s">
        <v>276</v>
      </c>
      <c r="V95" s="148" t="s">
        <v>492</v>
      </c>
      <c r="W95" s="85" t="s">
        <v>277</v>
      </c>
      <c r="X95" s="148" t="s">
        <v>467</v>
      </c>
      <c r="Y95" s="85" t="s">
        <v>276</v>
      </c>
      <c r="Z95" s="148" t="s">
        <v>467</v>
      </c>
      <c r="AA95" s="24"/>
      <c r="AB95" s="34"/>
      <c r="AC95" s="24"/>
      <c r="AD95" s="34"/>
      <c r="AE95" s="24"/>
      <c r="AF95" s="34"/>
      <c r="AG95" s="24"/>
      <c r="AH95" s="34"/>
    </row>
    <row r="96" spans="1:34" x14ac:dyDescent="0.3">
      <c r="A96" s="1"/>
      <c r="B96" s="37">
        <v>27</v>
      </c>
      <c r="C96" s="37" t="s">
        <v>298</v>
      </c>
      <c r="D96" s="154" t="s">
        <v>90</v>
      </c>
      <c r="E96" s="37" t="s">
        <v>278</v>
      </c>
      <c r="F96" s="154" t="s">
        <v>485</v>
      </c>
      <c r="G96" s="37" t="s">
        <v>276</v>
      </c>
      <c r="H96" s="154" t="s">
        <v>295</v>
      </c>
      <c r="I96" s="37" t="s">
        <v>277</v>
      </c>
      <c r="J96" s="154" t="s">
        <v>485</v>
      </c>
      <c r="K96" s="37" t="s">
        <v>278</v>
      </c>
      <c r="L96" s="154"/>
      <c r="M96" s="37" t="s">
        <v>83</v>
      </c>
      <c r="N96" s="154" t="s">
        <v>90</v>
      </c>
      <c r="O96" s="37" t="s">
        <v>278</v>
      </c>
      <c r="P96" s="154" t="s">
        <v>486</v>
      </c>
      <c r="Q96" s="37"/>
      <c r="R96" s="154"/>
      <c r="S96" s="37" t="s">
        <v>276</v>
      </c>
      <c r="T96" s="154" t="s">
        <v>85</v>
      </c>
      <c r="U96" s="37" t="s">
        <v>277</v>
      </c>
      <c r="V96" s="154" t="s">
        <v>492</v>
      </c>
      <c r="W96" s="37" t="s">
        <v>82</v>
      </c>
      <c r="X96" s="154" t="s">
        <v>467</v>
      </c>
      <c r="Y96" s="37" t="s">
        <v>277</v>
      </c>
      <c r="Z96" s="154" t="s">
        <v>467</v>
      </c>
      <c r="AA96" s="24"/>
      <c r="AB96" s="34"/>
      <c r="AC96" s="24"/>
      <c r="AD96" s="34"/>
      <c r="AE96" s="24"/>
      <c r="AF96" s="34"/>
      <c r="AG96" s="24"/>
      <c r="AH96" s="34"/>
    </row>
    <row r="97" spans="1:34" x14ac:dyDescent="0.3">
      <c r="A97" s="1"/>
      <c r="B97" s="86">
        <v>28</v>
      </c>
      <c r="C97" s="86" t="s">
        <v>278</v>
      </c>
      <c r="D97" s="147"/>
      <c r="E97" s="86" t="s">
        <v>538</v>
      </c>
      <c r="F97" s="147" t="s">
        <v>485</v>
      </c>
      <c r="G97" s="86" t="s">
        <v>276</v>
      </c>
      <c r="H97" s="147"/>
      <c r="I97" s="86" t="s">
        <v>277</v>
      </c>
      <c r="J97" s="147" t="s">
        <v>22</v>
      </c>
      <c r="K97" s="86" t="s">
        <v>278</v>
      </c>
      <c r="L97" s="147"/>
      <c r="M97" s="86" t="s">
        <v>278</v>
      </c>
      <c r="N97" s="147" t="s">
        <v>296</v>
      </c>
      <c r="O97" s="86" t="s">
        <v>278</v>
      </c>
      <c r="P97" s="147" t="s">
        <v>486</v>
      </c>
      <c r="Q97" s="86"/>
      <c r="R97" s="147"/>
      <c r="S97" s="86" t="s">
        <v>276</v>
      </c>
      <c r="T97" s="147" t="s">
        <v>485</v>
      </c>
      <c r="U97" s="86" t="s">
        <v>277</v>
      </c>
      <c r="V97" s="147" t="s">
        <v>492</v>
      </c>
      <c r="W97" s="86" t="s">
        <v>580</v>
      </c>
      <c r="X97" s="147" t="s">
        <v>467</v>
      </c>
      <c r="Y97" s="86" t="s">
        <v>278</v>
      </c>
      <c r="Z97" s="147"/>
      <c r="AA97" s="24"/>
      <c r="AB97" s="34"/>
      <c r="AC97" s="24"/>
      <c r="AD97" s="34"/>
      <c r="AE97" s="24"/>
      <c r="AF97" s="34"/>
      <c r="AG97" s="24"/>
      <c r="AH97" s="34"/>
    </row>
    <row r="98" spans="1:34" x14ac:dyDescent="0.3">
      <c r="A98" s="1"/>
      <c r="B98" s="86">
        <v>29</v>
      </c>
      <c r="C98" s="86" t="s">
        <v>278</v>
      </c>
      <c r="D98" s="147" t="s">
        <v>521</v>
      </c>
      <c r="E98" s="86" t="s">
        <v>632</v>
      </c>
      <c r="F98" s="147" t="s">
        <v>485</v>
      </c>
      <c r="G98" s="86" t="s">
        <v>276</v>
      </c>
      <c r="H98" s="147" t="s">
        <v>17</v>
      </c>
      <c r="I98" s="86" t="s">
        <v>277</v>
      </c>
      <c r="J98" s="147" t="s">
        <v>485</v>
      </c>
      <c r="K98" s="86" t="s">
        <v>278</v>
      </c>
      <c r="L98" s="147"/>
      <c r="M98" s="86" t="s">
        <v>278</v>
      </c>
      <c r="N98" s="147" t="s">
        <v>284</v>
      </c>
      <c r="O98" s="86" t="s">
        <v>278</v>
      </c>
      <c r="P98" s="147" t="s">
        <v>285</v>
      </c>
      <c r="Q98" s="86"/>
      <c r="R98" s="147"/>
      <c r="S98" s="86" t="s">
        <v>276</v>
      </c>
      <c r="T98" s="147" t="s">
        <v>17</v>
      </c>
      <c r="U98" s="86" t="s">
        <v>277</v>
      </c>
      <c r="V98" s="147" t="s">
        <v>492</v>
      </c>
      <c r="W98" s="86" t="s">
        <v>580</v>
      </c>
      <c r="X98" s="147" t="s">
        <v>467</v>
      </c>
      <c r="Y98" s="86" t="s">
        <v>278</v>
      </c>
      <c r="Z98" s="147"/>
      <c r="AA98" s="24"/>
      <c r="AB98" s="34"/>
      <c r="AC98" s="24"/>
      <c r="AD98" s="34"/>
      <c r="AE98" s="24"/>
      <c r="AF98" s="34"/>
      <c r="AG98" s="24"/>
      <c r="AH98" s="34"/>
    </row>
    <row r="99" spans="1:34" x14ac:dyDescent="0.3">
      <c r="A99" s="1"/>
      <c r="B99" s="85">
        <v>30</v>
      </c>
      <c r="C99" s="85" t="s">
        <v>298</v>
      </c>
      <c r="D99" s="148" t="s">
        <v>282</v>
      </c>
      <c r="E99" s="85" t="s">
        <v>298</v>
      </c>
      <c r="F99" s="148" t="s">
        <v>89</v>
      </c>
      <c r="G99" s="85" t="s">
        <v>277</v>
      </c>
      <c r="H99" s="148" t="s">
        <v>486</v>
      </c>
      <c r="I99" s="85" t="s">
        <v>82</v>
      </c>
      <c r="J99" s="148" t="s">
        <v>485</v>
      </c>
      <c r="K99" s="85" t="s">
        <v>298</v>
      </c>
      <c r="L99" s="148" t="s">
        <v>82</v>
      </c>
      <c r="M99" s="85" t="s">
        <v>276</v>
      </c>
      <c r="N99" s="148"/>
      <c r="O99" s="85" t="s">
        <v>442</v>
      </c>
      <c r="P99" s="148" t="s">
        <v>486</v>
      </c>
      <c r="Q99" s="85"/>
      <c r="R99" s="148"/>
      <c r="S99" s="85" t="s">
        <v>277</v>
      </c>
      <c r="T99" s="148" t="s">
        <v>485</v>
      </c>
      <c r="U99" s="85" t="s">
        <v>82</v>
      </c>
      <c r="V99" s="148" t="s">
        <v>492</v>
      </c>
      <c r="W99" s="85" t="s">
        <v>278</v>
      </c>
      <c r="X99" s="148"/>
      <c r="Y99" s="85" t="s">
        <v>277</v>
      </c>
      <c r="Z99" s="148" t="s">
        <v>467</v>
      </c>
      <c r="AA99" s="24"/>
      <c r="AB99" s="34"/>
      <c r="AC99" s="24"/>
      <c r="AD99" s="34"/>
      <c r="AE99" s="24"/>
      <c r="AF99" s="34"/>
      <c r="AG99" s="24"/>
      <c r="AH99" s="34"/>
    </row>
    <row r="100" spans="1:34" ht="15" thickBot="1" x14ac:dyDescent="0.35">
      <c r="A100" s="1"/>
      <c r="B100" s="110">
        <v>31</v>
      </c>
      <c r="C100" s="110" t="s">
        <v>282</v>
      </c>
      <c r="D100" s="150" t="s">
        <v>289</v>
      </c>
      <c r="E100" s="110" t="s">
        <v>298</v>
      </c>
      <c r="F100" s="150" t="s">
        <v>485</v>
      </c>
      <c r="G100" s="110" t="s">
        <v>277</v>
      </c>
      <c r="H100" s="150" t="s">
        <v>486</v>
      </c>
      <c r="I100" s="110" t="s">
        <v>82</v>
      </c>
      <c r="J100" s="150" t="s">
        <v>485</v>
      </c>
      <c r="K100" s="110" t="s">
        <v>298</v>
      </c>
      <c r="L100" s="150" t="s">
        <v>82</v>
      </c>
      <c r="M100" s="110" t="s">
        <v>276</v>
      </c>
      <c r="N100" s="150"/>
      <c r="O100" s="110" t="s">
        <v>442</v>
      </c>
      <c r="P100" s="150" t="s">
        <v>486</v>
      </c>
      <c r="Q100" s="110"/>
      <c r="R100" s="150"/>
      <c r="S100" s="110" t="s">
        <v>277</v>
      </c>
      <c r="T100" s="150" t="s">
        <v>485</v>
      </c>
      <c r="U100" s="110" t="s">
        <v>82</v>
      </c>
      <c r="V100" s="150" t="s">
        <v>492</v>
      </c>
      <c r="W100" s="110" t="s">
        <v>278</v>
      </c>
      <c r="X100" s="150"/>
      <c r="Y100" s="110" t="s">
        <v>277</v>
      </c>
      <c r="Z100" s="150" t="s">
        <v>467</v>
      </c>
      <c r="AA100" s="32"/>
      <c r="AB100" s="35"/>
      <c r="AC100" s="32"/>
      <c r="AD100" s="35"/>
      <c r="AE100" s="32"/>
      <c r="AF100" s="35"/>
      <c r="AG100" s="32"/>
      <c r="AH100" s="35"/>
    </row>
    <row r="101" spans="1:34" x14ac:dyDescent="0.3">
      <c r="A101" s="1"/>
      <c r="B101" s="84">
        <v>1</v>
      </c>
      <c r="C101" s="84" t="s">
        <v>298</v>
      </c>
      <c r="D101" s="151" t="s">
        <v>282</v>
      </c>
      <c r="E101" s="84" t="s">
        <v>298</v>
      </c>
      <c r="F101" s="151" t="s">
        <v>485</v>
      </c>
      <c r="G101" s="84" t="s">
        <v>82</v>
      </c>
      <c r="H101" s="151" t="s">
        <v>281</v>
      </c>
      <c r="I101" s="84" t="s">
        <v>278</v>
      </c>
      <c r="J101" s="151" t="s">
        <v>11</v>
      </c>
      <c r="K101" s="84" t="s">
        <v>298</v>
      </c>
      <c r="L101" s="151" t="s">
        <v>82</v>
      </c>
      <c r="M101" s="84" t="s">
        <v>277</v>
      </c>
      <c r="N101" s="151" t="s">
        <v>276</v>
      </c>
      <c r="O101" s="84" t="s">
        <v>486</v>
      </c>
      <c r="P101" s="151" t="s">
        <v>285</v>
      </c>
      <c r="Q101" s="84"/>
      <c r="R101" s="151"/>
      <c r="S101" s="84" t="s">
        <v>82</v>
      </c>
      <c r="T101" s="151" t="s">
        <v>284</v>
      </c>
      <c r="U101" s="84" t="s">
        <v>278</v>
      </c>
      <c r="V101" s="151" t="s">
        <v>492</v>
      </c>
      <c r="W101" s="84" t="s">
        <v>276</v>
      </c>
      <c r="X101" s="151" t="s">
        <v>630</v>
      </c>
      <c r="Y101" s="84" t="s">
        <v>277</v>
      </c>
      <c r="Z101" s="151" t="s">
        <v>467</v>
      </c>
      <c r="AA101" s="32"/>
      <c r="AB101" s="35"/>
      <c r="AC101" s="32"/>
      <c r="AD101" s="35"/>
      <c r="AE101" s="32"/>
      <c r="AF101" s="35"/>
      <c r="AG101" s="32"/>
      <c r="AH101" s="35"/>
    </row>
    <row r="102" spans="1:34" x14ac:dyDescent="0.3">
      <c r="A102" s="2" t="s">
        <v>94</v>
      </c>
      <c r="B102" s="84">
        <v>2</v>
      </c>
      <c r="C102" s="84" t="s">
        <v>298</v>
      </c>
      <c r="D102" s="151" t="s">
        <v>85</v>
      </c>
      <c r="E102" s="84" t="s">
        <v>278</v>
      </c>
      <c r="F102" s="151" t="s">
        <v>14</v>
      </c>
      <c r="G102" s="84" t="s">
        <v>82</v>
      </c>
      <c r="H102" s="151" t="s">
        <v>486</v>
      </c>
      <c r="I102" s="84" t="s">
        <v>278</v>
      </c>
      <c r="J102" s="151" t="s">
        <v>11</v>
      </c>
      <c r="K102" s="84" t="s">
        <v>278</v>
      </c>
      <c r="L102" s="151" t="s">
        <v>82</v>
      </c>
      <c r="M102" s="84" t="s">
        <v>277</v>
      </c>
      <c r="N102" s="151" t="s">
        <v>276</v>
      </c>
      <c r="O102" s="84" t="s">
        <v>486</v>
      </c>
      <c r="P102" s="151" t="s">
        <v>285</v>
      </c>
      <c r="Q102" s="84"/>
      <c r="R102" s="151"/>
      <c r="S102" s="84" t="s">
        <v>82</v>
      </c>
      <c r="T102" s="151" t="s">
        <v>295</v>
      </c>
      <c r="U102" s="84" t="s">
        <v>278</v>
      </c>
      <c r="V102" s="151" t="s">
        <v>492</v>
      </c>
      <c r="W102" s="84" t="s">
        <v>276</v>
      </c>
      <c r="X102" s="151" t="s">
        <v>630</v>
      </c>
      <c r="Y102" s="84" t="s">
        <v>277</v>
      </c>
      <c r="Z102" s="151" t="s">
        <v>467</v>
      </c>
      <c r="AA102" s="32"/>
      <c r="AB102" s="35"/>
      <c r="AC102" s="32"/>
      <c r="AD102" s="35"/>
      <c r="AE102" s="32"/>
      <c r="AF102" s="35"/>
      <c r="AG102" s="32"/>
      <c r="AH102" s="35"/>
    </row>
    <row r="103" spans="1:34" x14ac:dyDescent="0.3">
      <c r="A103" s="2" t="s">
        <v>95</v>
      </c>
      <c r="B103" s="40">
        <v>3</v>
      </c>
      <c r="C103" s="40" t="s">
        <v>298</v>
      </c>
      <c r="D103" s="155" t="s">
        <v>85</v>
      </c>
      <c r="E103" s="40" t="s">
        <v>278</v>
      </c>
      <c r="F103" s="155" t="s">
        <v>14</v>
      </c>
      <c r="G103" s="40" t="s">
        <v>486</v>
      </c>
      <c r="H103" s="155" t="s">
        <v>11</v>
      </c>
      <c r="I103" s="40" t="s">
        <v>276</v>
      </c>
      <c r="J103" s="155" t="s">
        <v>485</v>
      </c>
      <c r="K103" s="40" t="s">
        <v>638</v>
      </c>
      <c r="L103" s="155" t="s">
        <v>11</v>
      </c>
      <c r="M103" s="40" t="s">
        <v>82</v>
      </c>
      <c r="N103" s="155" t="s">
        <v>276</v>
      </c>
      <c r="O103" s="40" t="s">
        <v>442</v>
      </c>
      <c r="P103" s="155" t="s">
        <v>486</v>
      </c>
      <c r="Q103" s="40"/>
      <c r="R103" s="155"/>
      <c r="S103" s="40" t="s">
        <v>485</v>
      </c>
      <c r="T103" s="155" t="s">
        <v>12</v>
      </c>
      <c r="U103" s="40" t="s">
        <v>276</v>
      </c>
      <c r="V103" s="155" t="s">
        <v>492</v>
      </c>
      <c r="W103" s="40" t="s">
        <v>277</v>
      </c>
      <c r="X103" s="155" t="s">
        <v>467</v>
      </c>
      <c r="Y103" s="40" t="s">
        <v>82</v>
      </c>
      <c r="Z103" s="155" t="s">
        <v>487</v>
      </c>
      <c r="AA103" s="24"/>
      <c r="AB103" s="34"/>
      <c r="AC103" s="24"/>
      <c r="AD103" s="34"/>
      <c r="AE103" s="24"/>
      <c r="AF103" s="34"/>
      <c r="AG103" s="24"/>
      <c r="AH103" s="34"/>
    </row>
    <row r="104" spans="1:34" x14ac:dyDescent="0.3">
      <c r="A104" s="2" t="s">
        <v>86</v>
      </c>
      <c r="B104" s="86">
        <v>4</v>
      </c>
      <c r="C104" s="86" t="s">
        <v>278</v>
      </c>
      <c r="D104" s="147" t="s">
        <v>282</v>
      </c>
      <c r="E104" s="86"/>
      <c r="F104" s="147" t="s">
        <v>485</v>
      </c>
      <c r="G104" s="86"/>
      <c r="H104" s="147" t="s">
        <v>486</v>
      </c>
      <c r="I104" s="86" t="s">
        <v>276</v>
      </c>
      <c r="J104" s="147" t="s">
        <v>485</v>
      </c>
      <c r="K104" s="86"/>
      <c r="L104" s="147"/>
      <c r="M104" s="86" t="s">
        <v>82</v>
      </c>
      <c r="N104" s="147"/>
      <c r="O104" s="86" t="s">
        <v>278</v>
      </c>
      <c r="P104" s="147"/>
      <c r="Q104" s="86"/>
      <c r="R104" s="147"/>
      <c r="S104" s="86"/>
      <c r="T104" s="147" t="s">
        <v>485</v>
      </c>
      <c r="U104" s="86" t="s">
        <v>276</v>
      </c>
      <c r="V104" s="147" t="s">
        <v>492</v>
      </c>
      <c r="W104" s="86" t="s">
        <v>467</v>
      </c>
      <c r="X104" s="147" t="s">
        <v>296</v>
      </c>
      <c r="Y104" s="86" t="s">
        <v>82</v>
      </c>
      <c r="Z104" s="147" t="s">
        <v>10</v>
      </c>
      <c r="AA104" s="24"/>
      <c r="AB104" s="34"/>
      <c r="AC104" s="24"/>
      <c r="AD104" s="34"/>
      <c r="AE104" s="24"/>
      <c r="AF104" s="34"/>
      <c r="AG104" s="24"/>
      <c r="AH104" s="34"/>
    </row>
    <row r="105" spans="1:34" x14ac:dyDescent="0.3">
      <c r="A105" s="2" t="s">
        <v>96</v>
      </c>
      <c r="B105" s="19">
        <v>5</v>
      </c>
      <c r="C105" s="19" t="s">
        <v>278</v>
      </c>
      <c r="D105" s="149"/>
      <c r="E105" s="19"/>
      <c r="F105" s="149"/>
      <c r="G105" s="19"/>
      <c r="H105" s="149" t="s">
        <v>278</v>
      </c>
      <c r="I105" s="19" t="s">
        <v>276</v>
      </c>
      <c r="J105" s="149"/>
      <c r="K105" s="19"/>
      <c r="L105" s="149"/>
      <c r="M105" s="19" t="s">
        <v>82</v>
      </c>
      <c r="N105" s="149"/>
      <c r="O105" s="19" t="s">
        <v>278</v>
      </c>
      <c r="P105" s="149" t="s">
        <v>278</v>
      </c>
      <c r="Q105" s="19"/>
      <c r="R105" s="149"/>
      <c r="S105" s="19"/>
      <c r="T105" s="149" t="s">
        <v>485</v>
      </c>
      <c r="U105" s="19" t="s">
        <v>276</v>
      </c>
      <c r="V105" s="149" t="s">
        <v>492</v>
      </c>
      <c r="W105" s="19" t="s">
        <v>277</v>
      </c>
      <c r="X105" s="149" t="s">
        <v>467</v>
      </c>
      <c r="Y105" s="19" t="s">
        <v>82</v>
      </c>
      <c r="Z105" s="149" t="s">
        <v>487</v>
      </c>
      <c r="AA105" s="24"/>
      <c r="AB105" s="34"/>
      <c r="AC105" s="24"/>
      <c r="AD105" s="34"/>
      <c r="AE105" s="24"/>
      <c r="AF105" s="34"/>
      <c r="AG105" s="24"/>
      <c r="AH105" s="34"/>
    </row>
    <row r="106" spans="1:34" x14ac:dyDescent="0.3">
      <c r="A106" s="2" t="s">
        <v>100</v>
      </c>
      <c r="B106" s="19">
        <v>6</v>
      </c>
      <c r="C106" s="19" t="s">
        <v>538</v>
      </c>
      <c r="D106" s="149" t="s">
        <v>284</v>
      </c>
      <c r="E106" s="19" t="s">
        <v>298</v>
      </c>
      <c r="F106" s="149" t="s">
        <v>639</v>
      </c>
      <c r="G106" s="19" t="s">
        <v>298</v>
      </c>
      <c r="H106" s="149" t="s">
        <v>486</v>
      </c>
      <c r="I106" s="19" t="s">
        <v>277</v>
      </c>
      <c r="J106" s="149" t="s">
        <v>22</v>
      </c>
      <c r="K106" s="19" t="s">
        <v>298</v>
      </c>
      <c r="L106" s="149" t="s">
        <v>22</v>
      </c>
      <c r="M106" s="19" t="s">
        <v>278</v>
      </c>
      <c r="N106" s="149"/>
      <c r="O106" s="19" t="s">
        <v>276</v>
      </c>
      <c r="P106" s="149" t="s">
        <v>16</v>
      </c>
      <c r="Q106" s="19"/>
      <c r="R106" s="149"/>
      <c r="S106" s="19" t="s">
        <v>298</v>
      </c>
      <c r="T106" s="149" t="s">
        <v>22</v>
      </c>
      <c r="U106" s="19" t="s">
        <v>277</v>
      </c>
      <c r="V106" s="149" t="s">
        <v>492</v>
      </c>
      <c r="W106" s="19" t="s">
        <v>580</v>
      </c>
      <c r="X106" s="149" t="s">
        <v>467</v>
      </c>
      <c r="Y106" s="19" t="s">
        <v>278</v>
      </c>
      <c r="Z106" s="149"/>
      <c r="AA106" s="24"/>
      <c r="AB106" s="34"/>
      <c r="AC106" s="24"/>
      <c r="AD106" s="34"/>
      <c r="AE106" s="24"/>
      <c r="AF106" s="34"/>
      <c r="AG106" s="24"/>
      <c r="AH106" s="34"/>
    </row>
    <row r="107" spans="1:34" x14ac:dyDescent="0.3">
      <c r="A107" s="1"/>
      <c r="B107" s="84">
        <v>7</v>
      </c>
      <c r="C107" s="84" t="s">
        <v>538</v>
      </c>
      <c r="D107" s="151" t="s">
        <v>284</v>
      </c>
      <c r="E107" s="84" t="s">
        <v>298</v>
      </c>
      <c r="F107" s="151" t="s">
        <v>485</v>
      </c>
      <c r="G107" s="84" t="s">
        <v>298</v>
      </c>
      <c r="H107" s="151" t="s">
        <v>486</v>
      </c>
      <c r="I107" s="84" t="s">
        <v>277</v>
      </c>
      <c r="J107" s="151" t="s">
        <v>485</v>
      </c>
      <c r="K107" s="84" t="s">
        <v>298</v>
      </c>
      <c r="L107" s="151" t="s">
        <v>278</v>
      </c>
      <c r="M107" s="84" t="s">
        <v>278</v>
      </c>
      <c r="N107" s="151"/>
      <c r="O107" s="84" t="s">
        <v>276</v>
      </c>
      <c r="P107" s="151" t="s">
        <v>486</v>
      </c>
      <c r="Q107" s="84"/>
      <c r="R107" s="151"/>
      <c r="S107" s="84" t="s">
        <v>298</v>
      </c>
      <c r="T107" s="151" t="s">
        <v>492</v>
      </c>
      <c r="U107" s="84" t="s">
        <v>277</v>
      </c>
      <c r="V107" s="151" t="s">
        <v>492</v>
      </c>
      <c r="W107" s="84" t="s">
        <v>580</v>
      </c>
      <c r="X107" s="151" t="s">
        <v>467</v>
      </c>
      <c r="Y107" s="84" t="s">
        <v>278</v>
      </c>
      <c r="Z107" s="151"/>
      <c r="AA107" s="32"/>
      <c r="AB107" s="35"/>
      <c r="AC107" s="32"/>
      <c r="AD107" s="35"/>
      <c r="AE107" s="32"/>
      <c r="AF107" s="35"/>
      <c r="AG107" s="32"/>
      <c r="AH107" s="35"/>
    </row>
    <row r="108" spans="1:34" x14ac:dyDescent="0.3">
      <c r="A108" s="1"/>
      <c r="B108" s="84">
        <v>8</v>
      </c>
      <c r="C108" s="84" t="s">
        <v>277</v>
      </c>
      <c r="D108" s="151" t="s">
        <v>82</v>
      </c>
      <c r="E108" s="84" t="s">
        <v>298</v>
      </c>
      <c r="F108" s="151" t="s">
        <v>485</v>
      </c>
      <c r="G108" s="84" t="s">
        <v>298</v>
      </c>
      <c r="H108" s="151" t="s">
        <v>283</v>
      </c>
      <c r="I108" s="84" t="s">
        <v>82</v>
      </c>
      <c r="J108" s="151" t="s">
        <v>485</v>
      </c>
      <c r="K108" s="84" t="s">
        <v>298</v>
      </c>
      <c r="L108" s="151" t="s">
        <v>90</v>
      </c>
      <c r="M108" s="84" t="s">
        <v>276</v>
      </c>
      <c r="N108" s="151"/>
      <c r="O108" s="84" t="s">
        <v>486</v>
      </c>
      <c r="P108" s="151" t="s">
        <v>552</v>
      </c>
      <c r="Q108" s="84"/>
      <c r="R108" s="151"/>
      <c r="S108" s="84" t="s">
        <v>298</v>
      </c>
      <c r="T108" s="151" t="s">
        <v>492</v>
      </c>
      <c r="U108" s="84" t="s">
        <v>82</v>
      </c>
      <c r="V108" s="151" t="s">
        <v>492</v>
      </c>
      <c r="W108" s="84" t="s">
        <v>278</v>
      </c>
      <c r="X108" s="151"/>
      <c r="Y108" s="84" t="s">
        <v>277</v>
      </c>
      <c r="Z108" s="151" t="s">
        <v>467</v>
      </c>
      <c r="AA108" s="32"/>
      <c r="AB108" s="35"/>
      <c r="AC108" s="32"/>
      <c r="AD108" s="35"/>
      <c r="AE108" s="32"/>
      <c r="AF108" s="35"/>
      <c r="AG108" s="32"/>
      <c r="AH108" s="35"/>
    </row>
    <row r="109" spans="1:34" x14ac:dyDescent="0.3">
      <c r="A109" s="1"/>
      <c r="B109" s="84">
        <v>9</v>
      </c>
      <c r="C109" s="84" t="s">
        <v>277</v>
      </c>
      <c r="D109" s="151" t="s">
        <v>82</v>
      </c>
      <c r="E109" s="84" t="s">
        <v>298</v>
      </c>
      <c r="F109" s="151" t="s">
        <v>630</v>
      </c>
      <c r="G109" s="84" t="s">
        <v>486</v>
      </c>
      <c r="H109" s="151" t="s">
        <v>11</v>
      </c>
      <c r="I109" s="84" t="s">
        <v>82</v>
      </c>
      <c r="J109" s="151" t="s">
        <v>485</v>
      </c>
      <c r="K109" s="84" t="s">
        <v>298</v>
      </c>
      <c r="L109" s="151" t="s">
        <v>90</v>
      </c>
      <c r="M109" s="84" t="s">
        <v>276</v>
      </c>
      <c r="N109" s="151"/>
      <c r="O109" s="84" t="s">
        <v>486</v>
      </c>
      <c r="P109" s="151" t="s">
        <v>285</v>
      </c>
      <c r="Q109" s="84"/>
      <c r="R109" s="151"/>
      <c r="S109" s="84" t="s">
        <v>485</v>
      </c>
      <c r="T109" s="151" t="s">
        <v>11</v>
      </c>
      <c r="U109" s="84" t="s">
        <v>82</v>
      </c>
      <c r="V109" s="151" t="s">
        <v>492</v>
      </c>
      <c r="W109" s="84" t="s">
        <v>278</v>
      </c>
      <c r="X109" s="151"/>
      <c r="Y109" s="84" t="s">
        <v>277</v>
      </c>
      <c r="Z109" s="151" t="s">
        <v>467</v>
      </c>
      <c r="AA109" s="24"/>
      <c r="AB109" s="34"/>
      <c r="AC109" s="24"/>
      <c r="AD109" s="34"/>
      <c r="AE109" s="24"/>
      <c r="AF109" s="34"/>
      <c r="AG109" s="24"/>
      <c r="AH109" s="34"/>
    </row>
    <row r="110" spans="1:34" x14ac:dyDescent="0.3">
      <c r="A110" s="289" t="s">
        <v>483</v>
      </c>
      <c r="B110" s="84">
        <v>10</v>
      </c>
      <c r="C110" s="84" t="s">
        <v>82</v>
      </c>
      <c r="D110" s="151"/>
      <c r="E110" s="84" t="s">
        <v>298</v>
      </c>
      <c r="F110" s="151" t="s">
        <v>485</v>
      </c>
      <c r="G110" s="84" t="s">
        <v>486</v>
      </c>
      <c r="H110" s="151" t="s">
        <v>11</v>
      </c>
      <c r="I110" s="84" t="s">
        <v>278</v>
      </c>
      <c r="J110" s="151" t="s">
        <v>485</v>
      </c>
      <c r="K110" s="84" t="s">
        <v>298</v>
      </c>
      <c r="L110" s="151" t="s">
        <v>90</v>
      </c>
      <c r="M110" s="84" t="s">
        <v>277</v>
      </c>
      <c r="N110" s="151" t="s">
        <v>87</v>
      </c>
      <c r="O110" s="84" t="s">
        <v>486</v>
      </c>
      <c r="P110" s="151" t="s">
        <v>285</v>
      </c>
      <c r="Q110" s="84"/>
      <c r="R110" s="151"/>
      <c r="S110" s="84" t="s">
        <v>485</v>
      </c>
      <c r="T110" s="151" t="s">
        <v>11</v>
      </c>
      <c r="U110" s="84" t="s">
        <v>278</v>
      </c>
      <c r="V110" s="151" t="s">
        <v>492</v>
      </c>
      <c r="W110" s="84" t="s">
        <v>276</v>
      </c>
      <c r="X110" s="151" t="s">
        <v>467</v>
      </c>
      <c r="Y110" s="84" t="s">
        <v>277</v>
      </c>
      <c r="Z110" s="151" t="s">
        <v>467</v>
      </c>
      <c r="AA110" s="24"/>
      <c r="AB110" s="34"/>
      <c r="AC110" s="24"/>
      <c r="AD110" s="34"/>
      <c r="AE110" s="24"/>
      <c r="AF110" s="34"/>
      <c r="AG110" s="24"/>
      <c r="AH110" s="34"/>
    </row>
    <row r="111" spans="1:34" x14ac:dyDescent="0.3">
      <c r="A111" s="289"/>
      <c r="B111" s="86">
        <v>11</v>
      </c>
      <c r="C111" s="86" t="s">
        <v>82</v>
      </c>
      <c r="D111" s="147"/>
      <c r="E111" s="86" t="s">
        <v>278</v>
      </c>
      <c r="F111" s="147" t="s">
        <v>485</v>
      </c>
      <c r="G111" s="86" t="s">
        <v>278</v>
      </c>
      <c r="H111" s="147" t="s">
        <v>486</v>
      </c>
      <c r="I111" s="86" t="s">
        <v>278</v>
      </c>
      <c r="J111" s="147" t="s">
        <v>485</v>
      </c>
      <c r="K111" s="86" t="s">
        <v>278</v>
      </c>
      <c r="L111" s="147"/>
      <c r="M111" s="86" t="s">
        <v>277</v>
      </c>
      <c r="N111" s="147"/>
      <c r="O111" s="86" t="s">
        <v>82</v>
      </c>
      <c r="P111" s="147" t="s">
        <v>17</v>
      </c>
      <c r="Q111" s="86"/>
      <c r="R111" s="147"/>
      <c r="S111" s="86" t="s">
        <v>278</v>
      </c>
      <c r="T111" s="147" t="s">
        <v>485</v>
      </c>
      <c r="U111" s="86" t="s">
        <v>278</v>
      </c>
      <c r="V111" s="147" t="s">
        <v>492</v>
      </c>
      <c r="W111" s="86" t="s">
        <v>276</v>
      </c>
      <c r="X111" s="147" t="s">
        <v>467</v>
      </c>
      <c r="Y111" s="86" t="s">
        <v>277</v>
      </c>
      <c r="Z111" s="147" t="s">
        <v>500</v>
      </c>
      <c r="AA111" s="24"/>
      <c r="AB111" s="34"/>
      <c r="AC111" s="24"/>
      <c r="AD111" s="34"/>
      <c r="AE111" s="24"/>
      <c r="AF111" s="34"/>
      <c r="AG111" s="24"/>
      <c r="AH111" s="34"/>
    </row>
    <row r="112" spans="1:34" x14ac:dyDescent="0.3">
      <c r="A112" s="289"/>
      <c r="B112" s="19">
        <v>12</v>
      </c>
      <c r="C112" s="19" t="s">
        <v>82</v>
      </c>
      <c r="D112" s="149"/>
      <c r="E112" s="19" t="s">
        <v>278</v>
      </c>
      <c r="F112" s="149" t="s">
        <v>485</v>
      </c>
      <c r="G112" s="19" t="s">
        <v>278</v>
      </c>
      <c r="H112" s="149" t="s">
        <v>276</v>
      </c>
      <c r="I112" s="19" t="s">
        <v>278</v>
      </c>
      <c r="J112" s="149" t="s">
        <v>485</v>
      </c>
      <c r="K112" s="19" t="s">
        <v>278</v>
      </c>
      <c r="L112" s="149" t="s">
        <v>284</v>
      </c>
      <c r="M112" s="19" t="s">
        <v>277</v>
      </c>
      <c r="N112" s="149"/>
      <c r="O112" s="19" t="s">
        <v>82</v>
      </c>
      <c r="P112" s="149" t="s">
        <v>22</v>
      </c>
      <c r="Q112" s="19"/>
      <c r="R112" s="149"/>
      <c r="S112" s="19" t="s">
        <v>278</v>
      </c>
      <c r="T112" s="149" t="s">
        <v>485</v>
      </c>
      <c r="U112" s="19" t="s">
        <v>278</v>
      </c>
      <c r="V112" s="149" t="s">
        <v>492</v>
      </c>
      <c r="W112" s="19" t="s">
        <v>276</v>
      </c>
      <c r="X112" s="149" t="s">
        <v>467</v>
      </c>
      <c r="Y112" s="19" t="s">
        <v>277</v>
      </c>
      <c r="Z112" s="149" t="s">
        <v>500</v>
      </c>
      <c r="AA112" s="24"/>
      <c r="AB112" s="34"/>
      <c r="AC112" s="24"/>
      <c r="AD112" s="34"/>
      <c r="AE112" s="24"/>
      <c r="AF112" s="34"/>
      <c r="AG112" s="24"/>
      <c r="AH112" s="34"/>
    </row>
    <row r="113" spans="1:34" x14ac:dyDescent="0.3">
      <c r="A113" s="289"/>
      <c r="B113" s="84">
        <v>13</v>
      </c>
      <c r="C113" s="84" t="s">
        <v>278</v>
      </c>
      <c r="D113" s="151"/>
      <c r="E113" s="84" t="s">
        <v>276</v>
      </c>
      <c r="F113" s="151" t="s">
        <v>485</v>
      </c>
      <c r="G113" s="84" t="s">
        <v>298</v>
      </c>
      <c r="H113" s="151" t="s">
        <v>486</v>
      </c>
      <c r="I113" s="84" t="s">
        <v>298</v>
      </c>
      <c r="J113" s="151" t="s">
        <v>485</v>
      </c>
      <c r="K113" s="84" t="s">
        <v>276</v>
      </c>
      <c r="L113" s="151" t="s">
        <v>467</v>
      </c>
      <c r="M113" s="84" t="s">
        <v>82</v>
      </c>
      <c r="N113" s="151" t="s">
        <v>277</v>
      </c>
      <c r="O113" s="84" t="s">
        <v>486</v>
      </c>
      <c r="P113" s="151" t="s">
        <v>11</v>
      </c>
      <c r="Q113" s="84"/>
      <c r="R113" s="151"/>
      <c r="S113" s="84" t="s">
        <v>298</v>
      </c>
      <c r="T113" s="151" t="s">
        <v>85</v>
      </c>
      <c r="U113" s="84" t="s">
        <v>83</v>
      </c>
      <c r="V113" s="151" t="s">
        <v>492</v>
      </c>
      <c r="W113" s="84" t="s">
        <v>467</v>
      </c>
      <c r="X113" s="151" t="s">
        <v>296</v>
      </c>
      <c r="Y113" s="84" t="s">
        <v>539</v>
      </c>
      <c r="Z113" s="151" t="s">
        <v>467</v>
      </c>
      <c r="AA113" s="24"/>
      <c r="AB113" s="34"/>
      <c r="AC113" s="24"/>
      <c r="AD113" s="34"/>
      <c r="AE113" s="24"/>
      <c r="AF113" s="34"/>
      <c r="AG113" s="24"/>
      <c r="AH113" s="34"/>
    </row>
    <row r="114" spans="1:34" x14ac:dyDescent="0.3">
      <c r="A114" s="289"/>
      <c r="B114" s="84">
        <v>14</v>
      </c>
      <c r="C114" s="84" t="s">
        <v>278</v>
      </c>
      <c r="D114" s="151"/>
      <c r="E114" s="84" t="s">
        <v>485</v>
      </c>
      <c r="F114" s="151" t="s">
        <v>285</v>
      </c>
      <c r="G114" s="84" t="s">
        <v>298</v>
      </c>
      <c r="H114" s="151" t="s">
        <v>486</v>
      </c>
      <c r="I114" s="84" t="s">
        <v>298</v>
      </c>
      <c r="J114" s="151" t="s">
        <v>485</v>
      </c>
      <c r="K114" s="84" t="s">
        <v>539</v>
      </c>
      <c r="L114" s="151" t="s">
        <v>467</v>
      </c>
      <c r="M114" s="84" t="s">
        <v>82</v>
      </c>
      <c r="N114" s="151" t="s">
        <v>278</v>
      </c>
      <c r="O114" s="84" t="s">
        <v>486</v>
      </c>
      <c r="P114" s="151" t="s">
        <v>11</v>
      </c>
      <c r="Q114" s="84"/>
      <c r="R114" s="151"/>
      <c r="S114" s="84" t="s">
        <v>485</v>
      </c>
      <c r="T114" s="151" t="s">
        <v>295</v>
      </c>
      <c r="U114" s="84" t="s">
        <v>83</v>
      </c>
      <c r="V114" s="151" t="s">
        <v>492</v>
      </c>
      <c r="W114" s="84" t="s">
        <v>540</v>
      </c>
      <c r="X114" s="151" t="s">
        <v>467</v>
      </c>
      <c r="Y114" s="84" t="s">
        <v>539</v>
      </c>
      <c r="Z114" s="151" t="s">
        <v>467</v>
      </c>
      <c r="AA114" s="32"/>
      <c r="AB114" s="35"/>
      <c r="AC114" s="32"/>
      <c r="AD114" s="35"/>
      <c r="AE114" s="32"/>
      <c r="AF114" s="35"/>
      <c r="AG114" s="32"/>
      <c r="AH114" s="35"/>
    </row>
    <row r="115" spans="1:34" x14ac:dyDescent="0.3">
      <c r="A115" s="289"/>
      <c r="B115" s="84">
        <v>15</v>
      </c>
      <c r="C115" s="84" t="s">
        <v>276</v>
      </c>
      <c r="D115" s="151" t="s">
        <v>277</v>
      </c>
      <c r="E115" s="84" t="s">
        <v>485</v>
      </c>
      <c r="F115" s="151" t="s">
        <v>284</v>
      </c>
      <c r="G115" s="84" t="s">
        <v>298</v>
      </c>
      <c r="H115" s="151" t="s">
        <v>486</v>
      </c>
      <c r="I115" s="84" t="s">
        <v>298</v>
      </c>
      <c r="J115" s="151" t="s">
        <v>485</v>
      </c>
      <c r="K115" s="84" t="s">
        <v>82</v>
      </c>
      <c r="L115" s="151" t="s">
        <v>467</v>
      </c>
      <c r="M115" s="84" t="s">
        <v>278</v>
      </c>
      <c r="N115" s="151" t="s">
        <v>495</v>
      </c>
      <c r="O115" s="84" t="s">
        <v>276</v>
      </c>
      <c r="P115" s="151" t="s">
        <v>486</v>
      </c>
      <c r="Q115" s="84"/>
      <c r="R115" s="151"/>
      <c r="S115" s="84" t="s">
        <v>298</v>
      </c>
      <c r="T115" s="151" t="s">
        <v>485</v>
      </c>
      <c r="U115" s="84" t="s">
        <v>83</v>
      </c>
      <c r="V115" s="151" t="s">
        <v>492</v>
      </c>
      <c r="W115" s="84" t="s">
        <v>276</v>
      </c>
      <c r="X115" s="151" t="s">
        <v>467</v>
      </c>
      <c r="Y115" s="84" t="s">
        <v>278</v>
      </c>
      <c r="Z115" s="151" t="s">
        <v>284</v>
      </c>
      <c r="AA115" s="32"/>
      <c r="AB115" s="35"/>
      <c r="AC115" s="32"/>
      <c r="AD115" s="35"/>
      <c r="AE115" s="32"/>
      <c r="AF115" s="35"/>
      <c r="AG115" s="32"/>
      <c r="AH115" s="35"/>
    </row>
    <row r="116" spans="1:34" x14ac:dyDescent="0.3">
      <c r="A116" s="289"/>
      <c r="B116" s="84">
        <v>16</v>
      </c>
      <c r="C116" s="84" t="s">
        <v>276</v>
      </c>
      <c r="D116" s="151" t="s">
        <v>277</v>
      </c>
      <c r="E116" s="84" t="s">
        <v>277</v>
      </c>
      <c r="F116" s="151" t="s">
        <v>485</v>
      </c>
      <c r="G116" s="84" t="s">
        <v>486</v>
      </c>
      <c r="H116" s="151" t="s">
        <v>542</v>
      </c>
      <c r="I116" s="84" t="s">
        <v>278</v>
      </c>
      <c r="J116" s="151" t="s">
        <v>298</v>
      </c>
      <c r="K116" s="84" t="s">
        <v>82</v>
      </c>
      <c r="L116" s="151" t="s">
        <v>467</v>
      </c>
      <c r="M116" s="84" t="s">
        <v>278</v>
      </c>
      <c r="N116" s="151" t="s">
        <v>615</v>
      </c>
      <c r="O116" s="84" t="s">
        <v>486</v>
      </c>
      <c r="P116" s="151" t="s">
        <v>574</v>
      </c>
      <c r="Q116" s="84"/>
      <c r="R116" s="151"/>
      <c r="S116" s="84" t="s">
        <v>298</v>
      </c>
      <c r="T116" s="151" t="s">
        <v>485</v>
      </c>
      <c r="U116" s="84" t="s">
        <v>278</v>
      </c>
      <c r="V116" s="151" t="s">
        <v>492</v>
      </c>
      <c r="W116" s="84" t="s">
        <v>276</v>
      </c>
      <c r="X116" s="151" t="s">
        <v>467</v>
      </c>
      <c r="Y116" s="84" t="s">
        <v>278</v>
      </c>
      <c r="Z116" s="151" t="s">
        <v>284</v>
      </c>
      <c r="AA116" s="24"/>
      <c r="AB116" s="34"/>
      <c r="AC116" s="24"/>
      <c r="AD116" s="34"/>
      <c r="AE116" s="24"/>
      <c r="AF116" s="34"/>
      <c r="AG116" s="24"/>
      <c r="AH116" s="34"/>
    </row>
    <row r="117" spans="1:34" x14ac:dyDescent="0.3">
      <c r="A117" s="289"/>
      <c r="B117" s="40">
        <v>17</v>
      </c>
      <c r="C117" s="40" t="s">
        <v>277</v>
      </c>
      <c r="D117" s="155"/>
      <c r="E117" s="40" t="s">
        <v>82</v>
      </c>
      <c r="F117" s="155" t="s">
        <v>485</v>
      </c>
      <c r="G117" s="40" t="s">
        <v>298</v>
      </c>
      <c r="H117" s="155" t="s">
        <v>281</v>
      </c>
      <c r="I117" s="40" t="s">
        <v>278</v>
      </c>
      <c r="J117" s="155" t="s">
        <v>298</v>
      </c>
      <c r="K117" s="40" t="s">
        <v>82</v>
      </c>
      <c r="L117" s="155" t="s">
        <v>467</v>
      </c>
      <c r="M117" s="40" t="s">
        <v>276</v>
      </c>
      <c r="N117" s="155" t="s">
        <v>278</v>
      </c>
      <c r="O117" s="40" t="s">
        <v>486</v>
      </c>
      <c r="P117" s="155" t="s">
        <v>576</v>
      </c>
      <c r="Q117" s="40"/>
      <c r="R117" s="155"/>
      <c r="S117" s="40" t="s">
        <v>298</v>
      </c>
      <c r="T117" s="155" t="s">
        <v>296</v>
      </c>
      <c r="U117" s="40" t="s">
        <v>278</v>
      </c>
      <c r="V117" s="155" t="s">
        <v>492</v>
      </c>
      <c r="W117" s="40" t="s">
        <v>278</v>
      </c>
      <c r="X117" s="155" t="s">
        <v>284</v>
      </c>
      <c r="Y117" s="40" t="s">
        <v>276</v>
      </c>
      <c r="Z117" s="155" t="s">
        <v>467</v>
      </c>
      <c r="AA117" s="24"/>
      <c r="AB117" s="34"/>
      <c r="AC117" s="24"/>
      <c r="AD117" s="34"/>
      <c r="AE117" s="24"/>
      <c r="AF117" s="34"/>
      <c r="AG117" s="24"/>
      <c r="AH117" s="34"/>
    </row>
    <row r="118" spans="1:34" x14ac:dyDescent="0.3">
      <c r="A118" s="289"/>
      <c r="B118" s="19">
        <v>18</v>
      </c>
      <c r="C118" s="19" t="s">
        <v>277</v>
      </c>
      <c r="D118" s="149"/>
      <c r="E118" s="19" t="s">
        <v>485</v>
      </c>
      <c r="F118" s="149" t="s">
        <v>618</v>
      </c>
      <c r="G118" s="19" t="s">
        <v>278</v>
      </c>
      <c r="H118" s="149"/>
      <c r="I118" s="19" t="s">
        <v>278</v>
      </c>
      <c r="J118" s="149"/>
      <c r="K118" s="19" t="s">
        <v>82</v>
      </c>
      <c r="L118" s="149" t="s">
        <v>467</v>
      </c>
      <c r="M118" s="19" t="s">
        <v>276</v>
      </c>
      <c r="N118" s="149"/>
      <c r="O118" s="19" t="s">
        <v>277</v>
      </c>
      <c r="P118" s="149" t="s">
        <v>85</v>
      </c>
      <c r="Q118" s="19"/>
      <c r="R118" s="149"/>
      <c r="S118" s="19" t="s">
        <v>278</v>
      </c>
      <c r="T118" s="149" t="s">
        <v>285</v>
      </c>
      <c r="U118" s="19" t="s">
        <v>278</v>
      </c>
      <c r="V118" s="149" t="s">
        <v>492</v>
      </c>
      <c r="W118" s="19" t="s">
        <v>278</v>
      </c>
      <c r="X118" s="149"/>
      <c r="Y118" s="19" t="s">
        <v>276</v>
      </c>
      <c r="Z118" s="149" t="s">
        <v>500</v>
      </c>
      <c r="AA118" s="24"/>
      <c r="AB118" s="34"/>
      <c r="AC118" s="24"/>
      <c r="AD118" s="34"/>
      <c r="AE118" s="24"/>
      <c r="AF118" s="34"/>
      <c r="AG118" s="24"/>
      <c r="AH118" s="34"/>
    </row>
    <row r="119" spans="1:34" x14ac:dyDescent="0.3">
      <c r="A119" s="1"/>
      <c r="B119" s="19">
        <v>19</v>
      </c>
      <c r="C119" s="19" t="s">
        <v>277</v>
      </c>
      <c r="D119" s="149"/>
      <c r="E119" s="19" t="s">
        <v>82</v>
      </c>
      <c r="F119" s="149" t="s">
        <v>485</v>
      </c>
      <c r="G119" s="19" t="s">
        <v>278</v>
      </c>
      <c r="H119" s="149"/>
      <c r="I119" s="19" t="s">
        <v>278</v>
      </c>
      <c r="J119" s="149"/>
      <c r="K119" s="19" t="s">
        <v>82</v>
      </c>
      <c r="L119" s="149" t="s">
        <v>467</v>
      </c>
      <c r="M119" s="19" t="s">
        <v>276</v>
      </c>
      <c r="N119" s="149"/>
      <c r="O119" s="19" t="s">
        <v>277</v>
      </c>
      <c r="P119" s="149" t="s">
        <v>85</v>
      </c>
      <c r="Q119" s="19"/>
      <c r="R119" s="149"/>
      <c r="S119" s="19" t="s">
        <v>278</v>
      </c>
      <c r="T119" s="149"/>
      <c r="U119" s="19" t="s">
        <v>278</v>
      </c>
      <c r="V119" s="149" t="s">
        <v>492</v>
      </c>
      <c r="W119" s="19" t="s">
        <v>278</v>
      </c>
      <c r="X119" s="149"/>
      <c r="Y119" s="19" t="s">
        <v>276</v>
      </c>
      <c r="Z119" s="149" t="s">
        <v>500</v>
      </c>
      <c r="AA119" s="24"/>
      <c r="AB119" s="34"/>
      <c r="AC119" s="24"/>
      <c r="AD119" s="34"/>
      <c r="AE119" s="24"/>
      <c r="AF119" s="34"/>
      <c r="AG119" s="24"/>
      <c r="AH119" s="34"/>
    </row>
    <row r="120" spans="1:34" x14ac:dyDescent="0.3">
      <c r="A120" s="1"/>
      <c r="B120" s="84">
        <v>20</v>
      </c>
      <c r="C120" s="84" t="s">
        <v>82</v>
      </c>
      <c r="D120" s="151" t="s">
        <v>630</v>
      </c>
      <c r="E120" s="84" t="s">
        <v>278</v>
      </c>
      <c r="F120" s="151"/>
      <c r="G120" s="84" t="s">
        <v>276</v>
      </c>
      <c r="H120" s="151" t="s">
        <v>630</v>
      </c>
      <c r="I120" s="84" t="s">
        <v>298</v>
      </c>
      <c r="J120" s="151"/>
      <c r="K120" s="84" t="s">
        <v>278</v>
      </c>
      <c r="L120" s="151"/>
      <c r="M120" s="84" t="s">
        <v>277</v>
      </c>
      <c r="N120" s="151"/>
      <c r="O120" s="84" t="s">
        <v>277</v>
      </c>
      <c r="P120" s="151" t="s">
        <v>466</v>
      </c>
      <c r="Q120" s="84"/>
      <c r="R120" s="151"/>
      <c r="S120" s="84" t="s">
        <v>276</v>
      </c>
      <c r="T120" s="151" t="s">
        <v>85</v>
      </c>
      <c r="U120" s="84" t="s">
        <v>83</v>
      </c>
      <c r="V120" s="151" t="s">
        <v>492</v>
      </c>
      <c r="W120" s="84" t="s">
        <v>282</v>
      </c>
      <c r="X120" s="151" t="s">
        <v>467</v>
      </c>
      <c r="Y120" s="84" t="s">
        <v>82</v>
      </c>
      <c r="Z120" s="151" t="s">
        <v>467</v>
      </c>
      <c r="AA120" s="24"/>
      <c r="AB120" s="34"/>
      <c r="AC120" s="24"/>
      <c r="AD120" s="34"/>
      <c r="AE120" s="24"/>
      <c r="AF120" s="34"/>
      <c r="AG120" s="24"/>
      <c r="AH120" s="34"/>
    </row>
    <row r="121" spans="1:34" x14ac:dyDescent="0.3">
      <c r="A121" s="2">
        <v>2</v>
      </c>
      <c r="B121" s="84">
        <v>21</v>
      </c>
      <c r="C121" s="84" t="s">
        <v>82</v>
      </c>
      <c r="D121" s="151" t="s">
        <v>630</v>
      </c>
      <c r="E121" s="84" t="s">
        <v>278</v>
      </c>
      <c r="F121" s="151"/>
      <c r="G121" s="84" t="s">
        <v>276</v>
      </c>
      <c r="H121" s="151" t="s">
        <v>630</v>
      </c>
      <c r="I121" s="84" t="s">
        <v>298</v>
      </c>
      <c r="J121" s="151"/>
      <c r="K121" s="84" t="s">
        <v>278</v>
      </c>
      <c r="L121" s="151"/>
      <c r="M121" s="84" t="s">
        <v>277</v>
      </c>
      <c r="N121" s="151"/>
      <c r="O121" s="84" t="s">
        <v>277</v>
      </c>
      <c r="P121" s="151" t="s">
        <v>17</v>
      </c>
      <c r="Q121" s="84"/>
      <c r="R121" s="151"/>
      <c r="S121" s="84" t="s">
        <v>276</v>
      </c>
      <c r="T121" s="151" t="s">
        <v>88</v>
      </c>
      <c r="U121" s="84" t="s">
        <v>83</v>
      </c>
      <c r="V121" s="151" t="s">
        <v>492</v>
      </c>
      <c r="W121" s="84" t="s">
        <v>282</v>
      </c>
      <c r="X121" s="151" t="s">
        <v>467</v>
      </c>
      <c r="Y121" s="84" t="s">
        <v>82</v>
      </c>
      <c r="Z121" s="151" t="s">
        <v>467</v>
      </c>
      <c r="AA121" s="32"/>
      <c r="AB121" s="35"/>
      <c r="AC121" s="32"/>
      <c r="AD121" s="35"/>
      <c r="AE121" s="32"/>
      <c r="AF121" s="35"/>
      <c r="AG121" s="32"/>
      <c r="AH121" s="35"/>
    </row>
    <row r="122" spans="1:34" x14ac:dyDescent="0.3">
      <c r="A122" s="2">
        <v>0</v>
      </c>
      <c r="B122" s="84">
        <v>22</v>
      </c>
      <c r="C122" s="84" t="s">
        <v>278</v>
      </c>
      <c r="D122" s="151"/>
      <c r="E122" s="84" t="s">
        <v>512</v>
      </c>
      <c r="F122" s="151" t="s">
        <v>507</v>
      </c>
      <c r="G122" s="84" t="s">
        <v>277</v>
      </c>
      <c r="H122" s="151" t="s">
        <v>630</v>
      </c>
      <c r="I122" s="84" t="s">
        <v>481</v>
      </c>
      <c r="J122" s="151" t="s">
        <v>542</v>
      </c>
      <c r="K122" s="84" t="s">
        <v>481</v>
      </c>
      <c r="L122" s="151" t="s">
        <v>289</v>
      </c>
      <c r="M122" s="84" t="s">
        <v>82</v>
      </c>
      <c r="N122" s="151" t="s">
        <v>630</v>
      </c>
      <c r="O122" s="84" t="s">
        <v>278</v>
      </c>
      <c r="P122" s="151"/>
      <c r="Q122" s="84"/>
      <c r="R122" s="151"/>
      <c r="S122" s="84" t="s">
        <v>276</v>
      </c>
      <c r="T122" s="151" t="s">
        <v>467</v>
      </c>
      <c r="U122" s="84" t="s">
        <v>83</v>
      </c>
      <c r="V122" s="151" t="s">
        <v>492</v>
      </c>
      <c r="W122" s="84" t="s">
        <v>298</v>
      </c>
      <c r="X122" s="151" t="s">
        <v>278</v>
      </c>
      <c r="Y122" s="84" t="s">
        <v>82</v>
      </c>
      <c r="Z122" s="151" t="s">
        <v>467</v>
      </c>
      <c r="AA122" s="32"/>
      <c r="AB122" s="35"/>
      <c r="AC122" s="32"/>
      <c r="AD122" s="35"/>
      <c r="AE122" s="32"/>
      <c r="AF122" s="35"/>
      <c r="AG122" s="32"/>
      <c r="AH122" s="35"/>
    </row>
    <row r="123" spans="1:34" x14ac:dyDescent="0.3">
      <c r="A123" s="2">
        <v>2</v>
      </c>
      <c r="B123" s="84">
        <v>23</v>
      </c>
      <c r="C123" s="84" t="s">
        <v>278</v>
      </c>
      <c r="D123" s="151"/>
      <c r="E123" s="84" t="s">
        <v>276</v>
      </c>
      <c r="F123" s="151" t="s">
        <v>277</v>
      </c>
      <c r="G123" s="84" t="s">
        <v>277</v>
      </c>
      <c r="H123" s="151" t="s">
        <v>630</v>
      </c>
      <c r="I123" s="84" t="s">
        <v>278</v>
      </c>
      <c r="J123" s="151" t="s">
        <v>656</v>
      </c>
      <c r="K123" s="84" t="s">
        <v>82</v>
      </c>
      <c r="L123" s="151" t="s">
        <v>467</v>
      </c>
      <c r="M123" s="84" t="s">
        <v>82</v>
      </c>
      <c r="N123" s="151" t="s">
        <v>88</v>
      </c>
      <c r="O123" s="84" t="s">
        <v>278</v>
      </c>
      <c r="P123" s="151"/>
      <c r="Q123" s="84"/>
      <c r="R123" s="151"/>
      <c r="S123" s="84" t="s">
        <v>276</v>
      </c>
      <c r="T123" s="151" t="s">
        <v>467</v>
      </c>
      <c r="U123" s="84" t="s">
        <v>83</v>
      </c>
      <c r="V123" s="151" t="s">
        <v>492</v>
      </c>
      <c r="W123" s="84" t="s">
        <v>278</v>
      </c>
      <c r="X123" s="151" t="s">
        <v>484</v>
      </c>
      <c r="Y123" s="84" t="s">
        <v>82</v>
      </c>
      <c r="Z123" s="151" t="s">
        <v>500</v>
      </c>
      <c r="AA123" s="24"/>
      <c r="AB123" s="34"/>
      <c r="AC123" s="24"/>
      <c r="AD123" s="34"/>
      <c r="AE123" s="24"/>
      <c r="AF123" s="34"/>
      <c r="AG123" s="24"/>
      <c r="AH123" s="34"/>
    </row>
    <row r="124" spans="1:34" x14ac:dyDescent="0.3">
      <c r="A124" s="2">
        <v>6</v>
      </c>
      <c r="B124" s="84">
        <v>24</v>
      </c>
      <c r="C124" s="84" t="s">
        <v>276</v>
      </c>
      <c r="D124" s="151" t="s">
        <v>82</v>
      </c>
      <c r="E124" s="84" t="s">
        <v>277</v>
      </c>
      <c r="F124" s="151" t="s">
        <v>85</v>
      </c>
      <c r="G124" s="84" t="s">
        <v>276</v>
      </c>
      <c r="H124" s="151" t="s">
        <v>630</v>
      </c>
      <c r="I124" s="84" t="s">
        <v>278</v>
      </c>
      <c r="J124" s="151" t="s">
        <v>656</v>
      </c>
      <c r="K124" s="84" t="s">
        <v>277</v>
      </c>
      <c r="L124" s="151" t="s">
        <v>467</v>
      </c>
      <c r="M124" s="84" t="s">
        <v>278</v>
      </c>
      <c r="N124" s="151"/>
      <c r="O124" s="84" t="s">
        <v>276</v>
      </c>
      <c r="P124" s="151" t="s">
        <v>467</v>
      </c>
      <c r="Q124" s="84"/>
      <c r="R124" s="151"/>
      <c r="S124" s="84" t="s">
        <v>82</v>
      </c>
      <c r="T124" s="151" t="s">
        <v>276</v>
      </c>
      <c r="U124" s="84" t="s">
        <v>83</v>
      </c>
      <c r="V124" s="151" t="s">
        <v>492</v>
      </c>
      <c r="W124" s="84" t="s">
        <v>83</v>
      </c>
      <c r="X124" s="151" t="s">
        <v>502</v>
      </c>
      <c r="Y124" s="84" t="s">
        <v>278</v>
      </c>
      <c r="Z124" s="151"/>
      <c r="AA124" s="24"/>
      <c r="AB124" s="34"/>
      <c r="AC124" s="24"/>
      <c r="AD124" s="34"/>
      <c r="AE124" s="24"/>
      <c r="AF124" s="34"/>
      <c r="AG124" s="24"/>
      <c r="AH124" s="34"/>
    </row>
    <row r="125" spans="1:34" x14ac:dyDescent="0.3">
      <c r="A125" s="1"/>
      <c r="B125" s="19">
        <v>25</v>
      </c>
      <c r="C125" s="19" t="s">
        <v>276</v>
      </c>
      <c r="D125" s="149" t="s">
        <v>82</v>
      </c>
      <c r="E125" s="19" t="s">
        <v>277</v>
      </c>
      <c r="F125" s="149" t="s">
        <v>85</v>
      </c>
      <c r="G125" s="19"/>
      <c r="H125" s="149" t="s">
        <v>276</v>
      </c>
      <c r="I125" s="19" t="s">
        <v>278</v>
      </c>
      <c r="J125" s="149"/>
      <c r="K125" s="19" t="s">
        <v>277</v>
      </c>
      <c r="L125" s="149" t="s">
        <v>467</v>
      </c>
      <c r="M125" s="19" t="s">
        <v>278</v>
      </c>
      <c r="N125" s="149"/>
      <c r="O125" s="19" t="s">
        <v>276</v>
      </c>
      <c r="P125" s="149" t="s">
        <v>10</v>
      </c>
      <c r="Q125" s="19"/>
      <c r="R125" s="149"/>
      <c r="S125" s="19" t="s">
        <v>82</v>
      </c>
      <c r="T125" s="149" t="s">
        <v>22</v>
      </c>
      <c r="U125" s="19" t="s">
        <v>278</v>
      </c>
      <c r="V125" s="149" t="s">
        <v>492</v>
      </c>
      <c r="W125" s="19" t="s">
        <v>278</v>
      </c>
      <c r="X125" s="149"/>
      <c r="Y125" s="19" t="s">
        <v>278</v>
      </c>
      <c r="Z125" s="149"/>
      <c r="AA125" s="24"/>
      <c r="AB125" s="34"/>
      <c r="AC125" s="24"/>
      <c r="AD125" s="34"/>
      <c r="AE125" s="24"/>
      <c r="AF125" s="34"/>
      <c r="AG125" s="24"/>
      <c r="AH125" s="34"/>
    </row>
    <row r="126" spans="1:34" x14ac:dyDescent="0.3">
      <c r="A126" s="1"/>
      <c r="B126" s="19">
        <v>26</v>
      </c>
      <c r="C126" s="19" t="s">
        <v>539</v>
      </c>
      <c r="D126" s="149" t="s">
        <v>284</v>
      </c>
      <c r="E126" s="19" t="s">
        <v>277</v>
      </c>
      <c r="F126" s="149" t="s">
        <v>85</v>
      </c>
      <c r="G126" s="19"/>
      <c r="H126" s="149" t="s">
        <v>276</v>
      </c>
      <c r="I126" s="19" t="s">
        <v>278</v>
      </c>
      <c r="J126" s="149"/>
      <c r="K126" s="19" t="s">
        <v>467</v>
      </c>
      <c r="L126" s="149" t="s">
        <v>18</v>
      </c>
      <c r="M126" s="19" t="s">
        <v>278</v>
      </c>
      <c r="N126" s="149"/>
      <c r="O126" s="19" t="s">
        <v>276</v>
      </c>
      <c r="P126" s="149"/>
      <c r="Q126" s="19"/>
      <c r="R126" s="149"/>
      <c r="S126" s="19" t="s">
        <v>82</v>
      </c>
      <c r="T126" s="149" t="s">
        <v>22</v>
      </c>
      <c r="U126" s="19" t="s">
        <v>278</v>
      </c>
      <c r="V126" s="149" t="s">
        <v>492</v>
      </c>
      <c r="W126" s="19" t="s">
        <v>278</v>
      </c>
      <c r="X126" s="149"/>
      <c r="Y126" s="19" t="s">
        <v>278</v>
      </c>
      <c r="Z126" s="149"/>
      <c r="AA126" s="24"/>
      <c r="AB126" s="34"/>
      <c r="AC126" s="24"/>
      <c r="AD126" s="34"/>
      <c r="AE126" s="24"/>
      <c r="AF126" s="34"/>
      <c r="AG126" s="24"/>
      <c r="AH126" s="34"/>
    </row>
    <row r="127" spans="1:34" x14ac:dyDescent="0.3">
      <c r="A127" s="1"/>
      <c r="B127" s="84">
        <v>27</v>
      </c>
      <c r="C127" s="84" t="s">
        <v>277</v>
      </c>
      <c r="D127" s="151" t="s">
        <v>85</v>
      </c>
      <c r="E127" s="84" t="s">
        <v>82</v>
      </c>
      <c r="F127" s="151" t="s">
        <v>85</v>
      </c>
      <c r="G127" s="84" t="s">
        <v>278</v>
      </c>
      <c r="H127" s="151"/>
      <c r="I127" s="84" t="s">
        <v>276</v>
      </c>
      <c r="J127" s="151"/>
      <c r="K127" s="84" t="s">
        <v>539</v>
      </c>
      <c r="L127" s="151" t="s">
        <v>467</v>
      </c>
      <c r="M127" s="84" t="s">
        <v>83</v>
      </c>
      <c r="N127" s="151" t="s">
        <v>90</v>
      </c>
      <c r="O127" s="84" t="s">
        <v>277</v>
      </c>
      <c r="P127" s="151" t="s">
        <v>85</v>
      </c>
      <c r="Q127" s="84"/>
      <c r="R127" s="151"/>
      <c r="S127" s="84" t="s">
        <v>278</v>
      </c>
      <c r="T127" s="151"/>
      <c r="U127" s="84" t="s">
        <v>276</v>
      </c>
      <c r="V127" s="151" t="s">
        <v>492</v>
      </c>
      <c r="W127" s="84" t="s">
        <v>298</v>
      </c>
      <c r="X127" s="151" t="s">
        <v>278</v>
      </c>
      <c r="Y127" s="84" t="s">
        <v>442</v>
      </c>
      <c r="Z127" s="151" t="s">
        <v>90</v>
      </c>
      <c r="AA127" s="24"/>
      <c r="AB127" s="34"/>
      <c r="AC127" s="24"/>
      <c r="AD127" s="34"/>
      <c r="AE127" s="24"/>
      <c r="AF127" s="34"/>
      <c r="AG127" s="24"/>
      <c r="AH127" s="34"/>
    </row>
    <row r="128" spans="1:34" x14ac:dyDescent="0.3">
      <c r="A128" s="1"/>
      <c r="B128" s="84">
        <v>28</v>
      </c>
      <c r="C128" s="84" t="s">
        <v>277</v>
      </c>
      <c r="D128" s="151" t="s">
        <v>85</v>
      </c>
      <c r="E128" s="84" t="s">
        <v>82</v>
      </c>
      <c r="F128" s="151" t="s">
        <v>85</v>
      </c>
      <c r="G128" s="84" t="s">
        <v>278</v>
      </c>
      <c r="H128" s="151"/>
      <c r="I128" s="84" t="s">
        <v>658</v>
      </c>
      <c r="J128" s="151" t="s">
        <v>524</v>
      </c>
      <c r="K128" s="84" t="s">
        <v>539</v>
      </c>
      <c r="L128" s="151" t="s">
        <v>467</v>
      </c>
      <c r="M128" s="84" t="s">
        <v>83</v>
      </c>
      <c r="N128" s="151" t="s">
        <v>90</v>
      </c>
      <c r="O128" s="84" t="s">
        <v>277</v>
      </c>
      <c r="P128" s="151" t="s">
        <v>85</v>
      </c>
      <c r="Q128" s="84"/>
      <c r="R128" s="151"/>
      <c r="S128" s="84" t="s">
        <v>276</v>
      </c>
      <c r="T128" s="151" t="s">
        <v>284</v>
      </c>
      <c r="U128" s="84" t="s">
        <v>276</v>
      </c>
      <c r="V128" s="151" t="s">
        <v>492</v>
      </c>
      <c r="W128" s="84" t="s">
        <v>298</v>
      </c>
      <c r="X128" s="151" t="s">
        <v>282</v>
      </c>
      <c r="Y128" s="84" t="s">
        <v>442</v>
      </c>
      <c r="Z128" s="151" t="s">
        <v>90</v>
      </c>
      <c r="AA128" s="32"/>
      <c r="AB128" s="35"/>
      <c r="AC128" s="32"/>
      <c r="AD128" s="35"/>
      <c r="AE128" s="32"/>
      <c r="AF128" s="35"/>
      <c r="AG128" s="32"/>
      <c r="AH128" s="35"/>
    </row>
    <row r="129" spans="1:34" x14ac:dyDescent="0.3">
      <c r="A129" s="1"/>
      <c r="B129" s="84">
        <v>29</v>
      </c>
      <c r="C129" s="84" t="s">
        <v>82</v>
      </c>
      <c r="D129" s="151" t="s">
        <v>85</v>
      </c>
      <c r="E129" s="84" t="s">
        <v>278</v>
      </c>
      <c r="F129" s="151"/>
      <c r="G129" s="84" t="s">
        <v>276</v>
      </c>
      <c r="H129" s="151"/>
      <c r="I129" s="84" t="s">
        <v>277</v>
      </c>
      <c r="J129" s="151" t="s">
        <v>82</v>
      </c>
      <c r="K129" s="84" t="s">
        <v>278</v>
      </c>
      <c r="L129" s="151" t="s">
        <v>284</v>
      </c>
      <c r="M129" s="84" t="s">
        <v>83</v>
      </c>
      <c r="N129" s="151" t="s">
        <v>90</v>
      </c>
      <c r="O129" s="84" t="s">
        <v>467</v>
      </c>
      <c r="P129" s="151" t="s">
        <v>277</v>
      </c>
      <c r="Q129" s="84"/>
      <c r="R129" s="151"/>
      <c r="S129" s="84" t="s">
        <v>276</v>
      </c>
      <c r="T129" s="151" t="s">
        <v>295</v>
      </c>
      <c r="U129" s="84" t="s">
        <v>277</v>
      </c>
      <c r="V129" s="151" t="s">
        <v>492</v>
      </c>
      <c r="W129" s="84" t="s">
        <v>298</v>
      </c>
      <c r="X129" s="151" t="s">
        <v>87</v>
      </c>
      <c r="Y129" s="84" t="s">
        <v>442</v>
      </c>
      <c r="Z129" s="151" t="s">
        <v>90</v>
      </c>
      <c r="AA129" s="32"/>
      <c r="AB129" s="35"/>
      <c r="AC129" s="32"/>
      <c r="AD129" s="35"/>
      <c r="AE129" s="32"/>
      <c r="AF129" s="35"/>
      <c r="AG129" s="32"/>
      <c r="AH129" s="35"/>
    </row>
    <row r="130" spans="1:34" ht="15" thickBot="1" x14ac:dyDescent="0.35">
      <c r="A130" s="15"/>
      <c r="B130" s="88">
        <v>30</v>
      </c>
      <c r="C130" s="88" t="s">
        <v>82</v>
      </c>
      <c r="D130" s="153" t="s">
        <v>85</v>
      </c>
      <c r="E130" s="88" t="s">
        <v>278</v>
      </c>
      <c r="F130" s="153"/>
      <c r="G130" s="88" t="s">
        <v>276</v>
      </c>
      <c r="H130" s="153" t="s">
        <v>88</v>
      </c>
      <c r="I130" s="88" t="s">
        <v>82</v>
      </c>
      <c r="J130" s="153" t="s">
        <v>542</v>
      </c>
      <c r="K130" s="88" t="s">
        <v>278</v>
      </c>
      <c r="L130" s="153" t="s">
        <v>284</v>
      </c>
      <c r="M130" s="88" t="s">
        <v>278</v>
      </c>
      <c r="N130" s="153"/>
      <c r="O130" s="88" t="s">
        <v>467</v>
      </c>
      <c r="P130" s="153" t="s">
        <v>295</v>
      </c>
      <c r="Q130" s="88"/>
      <c r="R130" s="153"/>
      <c r="S130" s="88" t="s">
        <v>276</v>
      </c>
      <c r="T130" s="153" t="s">
        <v>278</v>
      </c>
      <c r="U130" s="88" t="s">
        <v>277</v>
      </c>
      <c r="V130" s="153" t="s">
        <v>492</v>
      </c>
      <c r="W130" s="88" t="s">
        <v>298</v>
      </c>
      <c r="X130" s="153" t="s">
        <v>87</v>
      </c>
      <c r="Y130" s="88" t="s">
        <v>278</v>
      </c>
      <c r="Z130" s="153"/>
      <c r="AA130" s="24"/>
      <c r="AB130" s="34"/>
      <c r="AC130" s="24"/>
      <c r="AD130" s="34"/>
      <c r="AE130" s="24"/>
      <c r="AF130" s="34"/>
      <c r="AG130" s="24"/>
      <c r="AH130" s="34"/>
    </row>
    <row r="131" spans="1:34" x14ac:dyDescent="0.3">
      <c r="A131" s="15"/>
      <c r="B131" s="87">
        <v>1</v>
      </c>
      <c r="C131" s="87" t="s">
        <v>278</v>
      </c>
      <c r="D131" s="156"/>
      <c r="E131" s="87" t="s">
        <v>277</v>
      </c>
      <c r="F131" s="156" t="s">
        <v>22</v>
      </c>
      <c r="G131" s="87" t="s">
        <v>538</v>
      </c>
      <c r="H131" s="156" t="s">
        <v>284</v>
      </c>
      <c r="I131" s="87" t="s">
        <v>82</v>
      </c>
      <c r="J131" s="156"/>
      <c r="K131" s="87" t="s">
        <v>276</v>
      </c>
      <c r="L131" s="156" t="s">
        <v>22</v>
      </c>
      <c r="M131" s="87" t="s">
        <v>278</v>
      </c>
      <c r="N131" s="156"/>
      <c r="O131" s="87" t="s">
        <v>278</v>
      </c>
      <c r="P131" s="156"/>
      <c r="Q131" s="87"/>
      <c r="R131" s="156"/>
      <c r="S131" s="87" t="s">
        <v>543</v>
      </c>
      <c r="T131" s="156" t="s">
        <v>467</v>
      </c>
      <c r="U131" s="87" t="s">
        <v>82</v>
      </c>
      <c r="V131" s="156" t="s">
        <v>492</v>
      </c>
      <c r="W131" s="87" t="s">
        <v>298</v>
      </c>
      <c r="X131" s="156" t="s">
        <v>22</v>
      </c>
      <c r="Y131" s="87" t="s">
        <v>278</v>
      </c>
      <c r="Z131" s="156"/>
      <c r="AA131" s="32"/>
      <c r="AB131" s="35"/>
      <c r="AC131" s="32"/>
      <c r="AD131" s="35"/>
      <c r="AE131" s="32"/>
      <c r="AF131" s="35"/>
      <c r="AG131" s="32"/>
      <c r="AH131" s="35"/>
    </row>
    <row r="132" spans="1:34" x14ac:dyDescent="0.3">
      <c r="A132" s="15"/>
      <c r="B132" s="86">
        <v>2</v>
      </c>
      <c r="C132" s="86" t="s">
        <v>278</v>
      </c>
      <c r="D132" s="147" t="s">
        <v>82</v>
      </c>
      <c r="E132" s="86" t="s">
        <v>277</v>
      </c>
      <c r="F132" s="147" t="s">
        <v>22</v>
      </c>
      <c r="G132" s="86" t="s">
        <v>277</v>
      </c>
      <c r="H132" s="147" t="s">
        <v>276</v>
      </c>
      <c r="I132" s="86" t="s">
        <v>82</v>
      </c>
      <c r="J132" s="147" t="s">
        <v>22</v>
      </c>
      <c r="K132" s="86" t="s">
        <v>276</v>
      </c>
      <c r="L132" s="147" t="s">
        <v>10</v>
      </c>
      <c r="M132" s="86" t="s">
        <v>278</v>
      </c>
      <c r="N132" s="147"/>
      <c r="O132" s="86" t="s">
        <v>278</v>
      </c>
      <c r="P132" s="147"/>
      <c r="Q132" s="86"/>
      <c r="R132" s="147"/>
      <c r="S132" s="86" t="s">
        <v>277</v>
      </c>
      <c r="T132" s="147" t="s">
        <v>467</v>
      </c>
      <c r="U132" s="86" t="s">
        <v>82</v>
      </c>
      <c r="V132" s="147" t="s">
        <v>492</v>
      </c>
      <c r="W132" s="86" t="s">
        <v>278</v>
      </c>
      <c r="X132" s="147"/>
      <c r="Y132" s="86" t="s">
        <v>278</v>
      </c>
      <c r="Z132" s="147"/>
      <c r="AA132" s="24"/>
      <c r="AB132" s="34"/>
      <c r="AC132" s="24"/>
      <c r="AD132" s="34"/>
      <c r="AE132" s="24"/>
      <c r="AF132" s="34"/>
      <c r="AG132" s="24"/>
      <c r="AH132" s="34"/>
    </row>
    <row r="133" spans="1:34" x14ac:dyDescent="0.3">
      <c r="A133" s="15"/>
      <c r="B133" s="19">
        <v>3</v>
      </c>
      <c r="C133" s="19" t="s">
        <v>278</v>
      </c>
      <c r="D133" s="149" t="s">
        <v>82</v>
      </c>
      <c r="E133" s="19" t="s">
        <v>277</v>
      </c>
      <c r="F133" s="149" t="s">
        <v>22</v>
      </c>
      <c r="G133" s="19" t="s">
        <v>277</v>
      </c>
      <c r="H133" s="149" t="s">
        <v>276</v>
      </c>
      <c r="I133" s="19" t="s">
        <v>82</v>
      </c>
      <c r="J133" s="149" t="s">
        <v>22</v>
      </c>
      <c r="K133" s="19" t="s">
        <v>276</v>
      </c>
      <c r="L133" s="149"/>
      <c r="M133" s="19" t="s">
        <v>278</v>
      </c>
      <c r="N133" s="149"/>
      <c r="O133" s="19" t="s">
        <v>278</v>
      </c>
      <c r="P133" s="149"/>
      <c r="Q133" s="19"/>
      <c r="R133" s="149"/>
      <c r="S133" s="19" t="s">
        <v>277</v>
      </c>
      <c r="T133" s="149" t="s">
        <v>467</v>
      </c>
      <c r="U133" s="19" t="s">
        <v>82</v>
      </c>
      <c r="V133" s="149" t="s">
        <v>492</v>
      </c>
      <c r="W133" s="19" t="s">
        <v>278</v>
      </c>
      <c r="X133" s="149"/>
      <c r="Y133" s="19" t="s">
        <v>278</v>
      </c>
      <c r="Z133" s="149"/>
      <c r="AA133" s="24"/>
      <c r="AB133" s="34"/>
      <c r="AC133" s="24"/>
      <c r="AD133" s="34"/>
      <c r="AE133" s="24"/>
      <c r="AF133" s="34"/>
      <c r="AG133" s="24"/>
      <c r="AH133" s="34"/>
    </row>
    <row r="134" spans="1:34" x14ac:dyDescent="0.3">
      <c r="A134" s="15"/>
      <c r="B134" s="85">
        <v>4</v>
      </c>
      <c r="C134" s="85" t="s">
        <v>298</v>
      </c>
      <c r="D134" s="148" t="s">
        <v>90</v>
      </c>
      <c r="E134" s="85" t="s">
        <v>277</v>
      </c>
      <c r="F134" s="148" t="s">
        <v>279</v>
      </c>
      <c r="G134" s="85" t="s">
        <v>82</v>
      </c>
      <c r="H134" s="148" t="s">
        <v>554</v>
      </c>
      <c r="I134" s="85" t="s">
        <v>278</v>
      </c>
      <c r="J134" s="148"/>
      <c r="K134" s="85" t="s">
        <v>82</v>
      </c>
      <c r="L134" s="148" t="s">
        <v>467</v>
      </c>
      <c r="M134" s="85" t="s">
        <v>83</v>
      </c>
      <c r="N134" s="148" t="s">
        <v>85</v>
      </c>
      <c r="O134" s="85" t="s">
        <v>442</v>
      </c>
      <c r="P134" s="148" t="s">
        <v>278</v>
      </c>
      <c r="Q134" s="85"/>
      <c r="R134" s="148"/>
      <c r="S134" s="85" t="s">
        <v>277</v>
      </c>
      <c r="T134" s="148" t="s">
        <v>467</v>
      </c>
      <c r="U134" s="85" t="s">
        <v>278</v>
      </c>
      <c r="V134" s="148" t="s">
        <v>492</v>
      </c>
      <c r="W134" s="85" t="s">
        <v>276</v>
      </c>
      <c r="X134" s="148" t="s">
        <v>467</v>
      </c>
      <c r="Y134" s="85" t="s">
        <v>442</v>
      </c>
      <c r="Z134" s="148" t="s">
        <v>85</v>
      </c>
      <c r="AA134" s="24"/>
      <c r="AB134" s="34"/>
      <c r="AC134" s="24"/>
      <c r="AD134" s="34"/>
      <c r="AE134" s="24"/>
      <c r="AF134" s="34"/>
      <c r="AG134" s="24"/>
      <c r="AH134" s="34"/>
    </row>
    <row r="135" spans="1:34" x14ac:dyDescent="0.3">
      <c r="A135" s="15"/>
      <c r="B135" s="37">
        <v>5</v>
      </c>
      <c r="C135" s="37" t="s">
        <v>298</v>
      </c>
      <c r="D135" s="154" t="s">
        <v>90</v>
      </c>
      <c r="E135" s="37" t="s">
        <v>277</v>
      </c>
      <c r="F135" s="154" t="s">
        <v>279</v>
      </c>
      <c r="G135" s="37" t="s">
        <v>82</v>
      </c>
      <c r="H135" s="154" t="s">
        <v>554</v>
      </c>
      <c r="I135" s="37" t="s">
        <v>278</v>
      </c>
      <c r="J135" s="154"/>
      <c r="K135" s="37" t="s">
        <v>82</v>
      </c>
      <c r="L135" s="154" t="s">
        <v>467</v>
      </c>
      <c r="M135" s="37" t="s">
        <v>83</v>
      </c>
      <c r="N135" s="154" t="s">
        <v>85</v>
      </c>
      <c r="O135" s="37" t="s">
        <v>442</v>
      </c>
      <c r="P135" s="154" t="s">
        <v>278</v>
      </c>
      <c r="Q135" s="37"/>
      <c r="R135" s="154"/>
      <c r="S135" s="37" t="s">
        <v>277</v>
      </c>
      <c r="T135" s="154" t="s">
        <v>467</v>
      </c>
      <c r="U135" s="37" t="s">
        <v>278</v>
      </c>
      <c r="V135" s="154" t="s">
        <v>492</v>
      </c>
      <c r="W135" s="37" t="s">
        <v>276</v>
      </c>
      <c r="X135" s="154" t="s">
        <v>467</v>
      </c>
      <c r="Y135" s="37" t="s">
        <v>442</v>
      </c>
      <c r="Z135" s="154" t="s">
        <v>85</v>
      </c>
      <c r="AA135" s="32"/>
      <c r="AB135" s="35"/>
      <c r="AC135" s="32"/>
      <c r="AD135" s="35"/>
      <c r="AE135" s="32"/>
      <c r="AF135" s="35"/>
      <c r="AG135" s="32"/>
      <c r="AH135" s="35"/>
    </row>
    <row r="136" spans="1:34" x14ac:dyDescent="0.3">
      <c r="A136" s="15"/>
      <c r="B136" s="37">
        <v>6</v>
      </c>
      <c r="C136" s="37" t="s">
        <v>298</v>
      </c>
      <c r="D136" s="154" t="s">
        <v>90</v>
      </c>
      <c r="E136" s="37" t="s">
        <v>82</v>
      </c>
      <c r="F136" s="154" t="s">
        <v>85</v>
      </c>
      <c r="G136" s="37" t="s">
        <v>278</v>
      </c>
      <c r="H136" s="154" t="s">
        <v>276</v>
      </c>
      <c r="I136" s="37" t="s">
        <v>276</v>
      </c>
      <c r="J136" s="154" t="s">
        <v>89</v>
      </c>
      <c r="K136" s="37" t="s">
        <v>82</v>
      </c>
      <c r="L136" s="154" t="s">
        <v>467</v>
      </c>
      <c r="M136" s="37" t="s">
        <v>83</v>
      </c>
      <c r="N136" s="154" t="s">
        <v>88</v>
      </c>
      <c r="O136" s="37" t="s">
        <v>276</v>
      </c>
      <c r="P136" s="154" t="s">
        <v>466</v>
      </c>
      <c r="Q136" s="37"/>
      <c r="R136" s="154"/>
      <c r="S136" s="37" t="s">
        <v>278</v>
      </c>
      <c r="T136" s="154" t="s">
        <v>18</v>
      </c>
      <c r="U136" s="37" t="s">
        <v>276</v>
      </c>
      <c r="V136" s="154" t="s">
        <v>492</v>
      </c>
      <c r="W136" s="37" t="s">
        <v>277</v>
      </c>
      <c r="X136" s="154" t="s">
        <v>467</v>
      </c>
      <c r="Y136" s="37" t="s">
        <v>442</v>
      </c>
      <c r="Z136" s="154" t="s">
        <v>85</v>
      </c>
      <c r="AA136" s="32"/>
      <c r="AB136" s="35"/>
      <c r="AC136" s="32"/>
      <c r="AD136" s="35"/>
      <c r="AE136" s="32"/>
      <c r="AF136" s="35"/>
      <c r="AG136" s="32"/>
      <c r="AH136" s="35"/>
    </row>
    <row r="137" spans="1:34" x14ac:dyDescent="0.3">
      <c r="A137" s="16" t="s">
        <v>98</v>
      </c>
      <c r="B137" s="85">
        <v>7</v>
      </c>
      <c r="C137" s="85" t="s">
        <v>278</v>
      </c>
      <c r="D137" s="148"/>
      <c r="E137" s="85" t="s">
        <v>82</v>
      </c>
      <c r="F137" s="148" t="s">
        <v>85</v>
      </c>
      <c r="G137" s="85" t="s">
        <v>278</v>
      </c>
      <c r="H137" s="148" t="s">
        <v>276</v>
      </c>
      <c r="I137" s="85" t="s">
        <v>276</v>
      </c>
      <c r="J137" s="148" t="s">
        <v>89</v>
      </c>
      <c r="K137" s="85" t="s">
        <v>82</v>
      </c>
      <c r="L137" s="148" t="s">
        <v>467</v>
      </c>
      <c r="M137" s="85" t="s">
        <v>83</v>
      </c>
      <c r="N137" s="148" t="s">
        <v>88</v>
      </c>
      <c r="O137" s="85" t="s">
        <v>276</v>
      </c>
      <c r="P137" s="148" t="s">
        <v>466</v>
      </c>
      <c r="Q137" s="85"/>
      <c r="R137" s="148"/>
      <c r="S137" s="85" t="s">
        <v>278</v>
      </c>
      <c r="T137" s="148"/>
      <c r="U137" s="85" t="s">
        <v>276</v>
      </c>
      <c r="V137" s="148" t="s">
        <v>492</v>
      </c>
      <c r="W137" s="85" t="s">
        <v>277</v>
      </c>
      <c r="X137" s="148" t="s">
        <v>467</v>
      </c>
      <c r="Y137" s="85" t="s">
        <v>442</v>
      </c>
      <c r="Z137" s="148" t="s">
        <v>85</v>
      </c>
      <c r="AA137" s="24"/>
      <c r="AB137" s="34"/>
      <c r="AC137" s="24"/>
      <c r="AD137" s="34"/>
      <c r="AE137" s="24"/>
      <c r="AF137" s="34"/>
      <c r="AG137" s="24"/>
      <c r="AH137" s="34"/>
    </row>
    <row r="138" spans="1:34" x14ac:dyDescent="0.3">
      <c r="A138" s="16" t="s">
        <v>94</v>
      </c>
      <c r="B138" s="37">
        <v>8</v>
      </c>
      <c r="C138" s="37" t="s">
        <v>278</v>
      </c>
      <c r="D138" s="154"/>
      <c r="E138" s="37" t="s">
        <v>278</v>
      </c>
      <c r="F138" s="154"/>
      <c r="G138" s="37" t="s">
        <v>276</v>
      </c>
      <c r="H138" s="154"/>
      <c r="I138" s="37" t="s">
        <v>277</v>
      </c>
      <c r="J138" s="154"/>
      <c r="K138" s="37" t="s">
        <v>278</v>
      </c>
      <c r="L138" s="154"/>
      <c r="M138" s="37" t="s">
        <v>83</v>
      </c>
      <c r="N138" s="154" t="s">
        <v>88</v>
      </c>
      <c r="O138" s="37" t="s">
        <v>276</v>
      </c>
      <c r="P138" s="154" t="s">
        <v>537</v>
      </c>
      <c r="Q138" s="37"/>
      <c r="R138" s="154"/>
      <c r="S138" s="37" t="s">
        <v>276</v>
      </c>
      <c r="T138" s="154" t="s">
        <v>510</v>
      </c>
      <c r="U138" s="37" t="s">
        <v>277</v>
      </c>
      <c r="V138" s="154" t="s">
        <v>492</v>
      </c>
      <c r="W138" s="37" t="s">
        <v>82</v>
      </c>
      <c r="X138" s="154" t="s">
        <v>467</v>
      </c>
      <c r="Y138" s="37" t="s">
        <v>442</v>
      </c>
      <c r="Z138" s="154" t="s">
        <v>85</v>
      </c>
      <c r="AA138" s="24"/>
      <c r="AB138" s="34"/>
      <c r="AC138" s="24"/>
      <c r="AD138" s="34"/>
      <c r="AE138" s="24"/>
      <c r="AF138" s="34"/>
      <c r="AG138" s="24"/>
      <c r="AH138" s="34"/>
    </row>
    <row r="139" spans="1:34" x14ac:dyDescent="0.3">
      <c r="A139" s="16" t="s">
        <v>96</v>
      </c>
      <c r="B139" s="86">
        <v>9</v>
      </c>
      <c r="C139" s="86" t="s">
        <v>278</v>
      </c>
      <c r="D139" s="147"/>
      <c r="E139" s="86" t="s">
        <v>278</v>
      </c>
      <c r="F139" s="147"/>
      <c r="G139" s="86" t="s">
        <v>276</v>
      </c>
      <c r="H139" s="147"/>
      <c r="I139" s="86" t="s">
        <v>277</v>
      </c>
      <c r="J139" s="147"/>
      <c r="K139" s="86" t="s">
        <v>278</v>
      </c>
      <c r="L139" s="147"/>
      <c r="M139" s="86"/>
      <c r="N139" s="147"/>
      <c r="O139" s="86" t="s">
        <v>278</v>
      </c>
      <c r="P139" s="147"/>
      <c r="Q139" s="86"/>
      <c r="R139" s="147"/>
      <c r="S139" s="86" t="s">
        <v>276</v>
      </c>
      <c r="T139" s="147"/>
      <c r="U139" s="86" t="s">
        <v>277</v>
      </c>
      <c r="V139" s="147" t="s">
        <v>492</v>
      </c>
      <c r="W139" s="86" t="s">
        <v>82</v>
      </c>
      <c r="X139" s="147" t="s">
        <v>467</v>
      </c>
      <c r="Y139" s="86"/>
      <c r="Z139" s="147"/>
      <c r="AA139" s="24"/>
      <c r="AB139" s="34"/>
      <c r="AC139" s="24"/>
      <c r="AD139" s="34"/>
      <c r="AE139" s="24"/>
      <c r="AF139" s="34"/>
      <c r="AG139" s="24"/>
      <c r="AH139" s="34"/>
    </row>
    <row r="140" spans="1:34" x14ac:dyDescent="0.3">
      <c r="A140" s="15"/>
      <c r="B140" s="19">
        <v>10</v>
      </c>
      <c r="C140" s="19" t="s">
        <v>278</v>
      </c>
      <c r="D140" s="149"/>
      <c r="E140" s="19" t="s">
        <v>278</v>
      </c>
      <c r="F140" s="149"/>
      <c r="G140" s="19" t="s">
        <v>276</v>
      </c>
      <c r="H140" s="149"/>
      <c r="I140" s="19" t="s">
        <v>277</v>
      </c>
      <c r="J140" s="149" t="s">
        <v>22</v>
      </c>
      <c r="K140" s="19" t="s">
        <v>278</v>
      </c>
      <c r="L140" s="149"/>
      <c r="M140" s="19"/>
      <c r="N140" s="149"/>
      <c r="O140" s="19" t="s">
        <v>277</v>
      </c>
      <c r="P140" s="149" t="s">
        <v>467</v>
      </c>
      <c r="Q140" s="19"/>
      <c r="R140" s="149"/>
      <c r="S140" s="19" t="s">
        <v>276</v>
      </c>
      <c r="T140" s="149" t="s">
        <v>10</v>
      </c>
      <c r="U140" s="19" t="s">
        <v>277</v>
      </c>
      <c r="V140" s="149" t="s">
        <v>492</v>
      </c>
      <c r="W140" s="19" t="s">
        <v>82</v>
      </c>
      <c r="X140" s="149" t="s">
        <v>467</v>
      </c>
      <c r="Y140" s="19"/>
      <c r="Z140" s="149"/>
      <c r="AA140" s="32"/>
      <c r="AB140" s="35"/>
      <c r="AC140" s="32"/>
      <c r="AD140" s="35"/>
      <c r="AE140" s="32"/>
      <c r="AF140" s="35"/>
      <c r="AG140" s="32"/>
      <c r="AH140" s="35"/>
    </row>
    <row r="141" spans="1:34" x14ac:dyDescent="0.3">
      <c r="A141" s="15"/>
      <c r="B141" s="85">
        <v>11</v>
      </c>
      <c r="C141" s="85" t="s">
        <v>298</v>
      </c>
      <c r="D141" s="148" t="s">
        <v>85</v>
      </c>
      <c r="E141" s="85" t="s">
        <v>298</v>
      </c>
      <c r="F141" s="148" t="s">
        <v>279</v>
      </c>
      <c r="G141" s="85" t="s">
        <v>277</v>
      </c>
      <c r="H141" s="148"/>
      <c r="I141" s="85" t="s">
        <v>82</v>
      </c>
      <c r="J141" s="148"/>
      <c r="K141" s="85" t="s">
        <v>298</v>
      </c>
      <c r="L141" s="148" t="s">
        <v>90</v>
      </c>
      <c r="M141" s="85" t="s">
        <v>276</v>
      </c>
      <c r="N141" s="148"/>
      <c r="O141" s="85" t="s">
        <v>442</v>
      </c>
      <c r="P141" s="148" t="s">
        <v>89</v>
      </c>
      <c r="Q141" s="85"/>
      <c r="R141" s="148"/>
      <c r="S141" s="85" t="s">
        <v>497</v>
      </c>
      <c r="T141" s="148" t="s">
        <v>288</v>
      </c>
      <c r="U141" s="85" t="s">
        <v>82</v>
      </c>
      <c r="V141" s="148" t="s">
        <v>492</v>
      </c>
      <c r="W141" s="85" t="s">
        <v>278</v>
      </c>
      <c r="X141" s="148"/>
      <c r="Y141" s="85" t="s">
        <v>276</v>
      </c>
      <c r="Z141" s="148" t="s">
        <v>88</v>
      </c>
      <c r="AA141" s="24"/>
      <c r="AB141" s="34"/>
      <c r="AC141" s="24"/>
      <c r="AD141" s="34"/>
      <c r="AE141" s="24"/>
      <c r="AF141" s="34"/>
      <c r="AG141" s="24"/>
      <c r="AH141" s="34"/>
    </row>
    <row r="142" spans="1:34" x14ac:dyDescent="0.3">
      <c r="A142" s="15"/>
      <c r="B142" s="37">
        <v>12</v>
      </c>
      <c r="C142" s="37" t="s">
        <v>298</v>
      </c>
      <c r="D142" s="154" t="s">
        <v>85</v>
      </c>
      <c r="E142" s="37" t="s">
        <v>298</v>
      </c>
      <c r="F142" s="154" t="s">
        <v>85</v>
      </c>
      <c r="G142" s="37" t="s">
        <v>277</v>
      </c>
      <c r="H142" s="154"/>
      <c r="I142" s="37" t="s">
        <v>82</v>
      </c>
      <c r="J142" s="154"/>
      <c r="K142" s="37" t="s">
        <v>298</v>
      </c>
      <c r="L142" s="154" t="s">
        <v>90</v>
      </c>
      <c r="M142" s="37" t="s">
        <v>276</v>
      </c>
      <c r="N142" s="154" t="s">
        <v>492</v>
      </c>
      <c r="O142" s="37" t="s">
        <v>442</v>
      </c>
      <c r="P142" s="154" t="s">
        <v>492</v>
      </c>
      <c r="Q142" s="37"/>
      <c r="R142" s="154"/>
      <c r="S142" s="37" t="s">
        <v>276</v>
      </c>
      <c r="T142" s="154" t="s">
        <v>467</v>
      </c>
      <c r="U142" s="37" t="s">
        <v>82</v>
      </c>
      <c r="V142" s="154" t="s">
        <v>492</v>
      </c>
      <c r="W142" s="37" t="s">
        <v>278</v>
      </c>
      <c r="X142" s="154" t="s">
        <v>296</v>
      </c>
      <c r="Y142" s="37" t="s">
        <v>276</v>
      </c>
      <c r="Z142" s="154" t="s">
        <v>492</v>
      </c>
      <c r="AA142" s="32"/>
      <c r="AB142" s="35"/>
      <c r="AC142" s="32"/>
      <c r="AD142" s="35"/>
      <c r="AE142" s="32"/>
      <c r="AF142" s="35"/>
      <c r="AG142" s="32"/>
      <c r="AH142" s="35"/>
    </row>
    <row r="143" spans="1:34" x14ac:dyDescent="0.3">
      <c r="A143" s="15"/>
      <c r="B143" s="37">
        <v>13</v>
      </c>
      <c r="C143" s="37" t="s">
        <v>298</v>
      </c>
      <c r="D143" s="154" t="s">
        <v>85</v>
      </c>
      <c r="E143" s="37" t="s">
        <v>298</v>
      </c>
      <c r="F143" s="154" t="s">
        <v>85</v>
      </c>
      <c r="G143" s="37" t="s">
        <v>82</v>
      </c>
      <c r="H143" s="154" t="s">
        <v>22</v>
      </c>
      <c r="I143" s="37" t="s">
        <v>278</v>
      </c>
      <c r="J143" s="154"/>
      <c r="K143" s="37" t="s">
        <v>298</v>
      </c>
      <c r="L143" s="154" t="s">
        <v>90</v>
      </c>
      <c r="M143" s="37" t="s">
        <v>277</v>
      </c>
      <c r="N143" s="154" t="s">
        <v>89</v>
      </c>
      <c r="O143" s="37" t="s">
        <v>276</v>
      </c>
      <c r="P143" s="154" t="s">
        <v>466</v>
      </c>
      <c r="Q143" s="37"/>
      <c r="R143" s="154"/>
      <c r="S143" s="37" t="s">
        <v>82</v>
      </c>
      <c r="T143" s="154" t="s">
        <v>467</v>
      </c>
      <c r="U143" s="37" t="s">
        <v>278</v>
      </c>
      <c r="V143" s="154" t="s">
        <v>492</v>
      </c>
      <c r="W143" s="37" t="s">
        <v>276</v>
      </c>
      <c r="X143" s="154" t="s">
        <v>87</v>
      </c>
      <c r="Y143" s="37" t="s">
        <v>277</v>
      </c>
      <c r="Z143" s="154" t="s">
        <v>467</v>
      </c>
      <c r="AA143" s="32"/>
      <c r="AB143" s="35"/>
      <c r="AC143" s="32"/>
      <c r="AD143" s="35"/>
      <c r="AE143" s="32"/>
      <c r="AF143" s="35"/>
      <c r="AG143" s="32"/>
      <c r="AH143" s="35"/>
    </row>
    <row r="144" spans="1:34" x14ac:dyDescent="0.3">
      <c r="A144" s="2">
        <v>2</v>
      </c>
      <c r="B144" s="238">
        <v>14</v>
      </c>
      <c r="C144" s="238" t="s">
        <v>298</v>
      </c>
      <c r="D144" s="245" t="s">
        <v>22</v>
      </c>
      <c r="E144" s="238" t="s">
        <v>278</v>
      </c>
      <c r="F144" s="245"/>
      <c r="G144" s="238" t="s">
        <v>82</v>
      </c>
      <c r="H144" s="245" t="s">
        <v>22</v>
      </c>
      <c r="I144" s="238" t="s">
        <v>278</v>
      </c>
      <c r="J144" s="245"/>
      <c r="K144" s="238" t="s">
        <v>278</v>
      </c>
      <c r="L144" s="245"/>
      <c r="M144" s="238" t="s">
        <v>277</v>
      </c>
      <c r="N144" s="245" t="s">
        <v>22</v>
      </c>
      <c r="O144" s="238" t="s">
        <v>442</v>
      </c>
      <c r="P144" s="245" t="s">
        <v>16</v>
      </c>
      <c r="Q144" s="238"/>
      <c r="R144" s="245"/>
      <c r="S144" s="238" t="s">
        <v>82</v>
      </c>
      <c r="T144" s="245" t="s">
        <v>467</v>
      </c>
      <c r="U144" s="238" t="s">
        <v>278</v>
      </c>
      <c r="V144" s="245" t="s">
        <v>492</v>
      </c>
      <c r="W144" s="238" t="s">
        <v>276</v>
      </c>
      <c r="X144" s="245" t="s">
        <v>22</v>
      </c>
      <c r="Y144" s="238" t="s">
        <v>277</v>
      </c>
      <c r="Z144" s="245" t="s">
        <v>467</v>
      </c>
      <c r="AA144" s="24"/>
      <c r="AB144" s="34"/>
      <c r="AC144" s="24"/>
      <c r="AD144" s="34"/>
      <c r="AE144" s="24"/>
      <c r="AF144" s="34"/>
      <c r="AG144" s="24"/>
      <c r="AH144" s="34"/>
    </row>
    <row r="145" spans="1:34" ht="15" customHeight="1" x14ac:dyDescent="0.3">
      <c r="A145" s="2">
        <v>0</v>
      </c>
      <c r="B145" s="37">
        <v>15</v>
      </c>
      <c r="C145" s="37" t="s">
        <v>298</v>
      </c>
      <c r="D145" s="154" t="s">
        <v>85</v>
      </c>
      <c r="E145" s="37" t="s">
        <v>278</v>
      </c>
      <c r="F145" s="154"/>
      <c r="G145" s="37" t="s">
        <v>278</v>
      </c>
      <c r="H145" s="154"/>
      <c r="I145" s="37" t="s">
        <v>276</v>
      </c>
      <c r="J145" s="154" t="s">
        <v>89</v>
      </c>
      <c r="K145" s="37" t="s">
        <v>278</v>
      </c>
      <c r="L145" s="154"/>
      <c r="M145" s="37" t="s">
        <v>82</v>
      </c>
      <c r="N145" s="154" t="s">
        <v>88</v>
      </c>
      <c r="O145" s="37" t="s">
        <v>276</v>
      </c>
      <c r="P145" s="154" t="s">
        <v>467</v>
      </c>
      <c r="Q145" s="37"/>
      <c r="R145" s="154"/>
      <c r="S145" s="37" t="s">
        <v>278</v>
      </c>
      <c r="T145" s="154"/>
      <c r="U145" s="37" t="s">
        <v>276</v>
      </c>
      <c r="V145" s="154" t="s">
        <v>492</v>
      </c>
      <c r="W145" s="37" t="s">
        <v>277</v>
      </c>
      <c r="X145" s="154" t="s">
        <v>467</v>
      </c>
      <c r="Y145" s="37" t="s">
        <v>82</v>
      </c>
      <c r="Z145" s="154" t="s">
        <v>467</v>
      </c>
      <c r="AA145" s="24"/>
      <c r="AB145" s="34"/>
      <c r="AC145" s="24"/>
      <c r="AD145" s="34"/>
      <c r="AE145" s="24"/>
      <c r="AF145" s="34"/>
      <c r="AG145" s="24"/>
      <c r="AH145" s="34"/>
    </row>
    <row r="146" spans="1:34" x14ac:dyDescent="0.3">
      <c r="A146" s="2">
        <v>2</v>
      </c>
      <c r="B146" s="19">
        <v>16</v>
      </c>
      <c r="C146" s="19" t="s">
        <v>278</v>
      </c>
      <c r="D146" s="149"/>
      <c r="E146" s="19" t="s">
        <v>278</v>
      </c>
      <c r="F146" s="149"/>
      <c r="G146" s="19" t="s">
        <v>278</v>
      </c>
      <c r="H146" s="149"/>
      <c r="I146" s="19" t="s">
        <v>276</v>
      </c>
      <c r="J146" s="149"/>
      <c r="K146" s="19" t="s">
        <v>278</v>
      </c>
      <c r="L146" s="149"/>
      <c r="M146" s="19" t="s">
        <v>82</v>
      </c>
      <c r="N146" s="149"/>
      <c r="O146" s="19" t="s">
        <v>278</v>
      </c>
      <c r="P146" s="149" t="s">
        <v>537</v>
      </c>
      <c r="Q146" s="19"/>
      <c r="R146" s="149"/>
      <c r="S146" s="19" t="s">
        <v>278</v>
      </c>
      <c r="T146" s="149"/>
      <c r="U146" s="19" t="s">
        <v>276</v>
      </c>
      <c r="V146" s="149" t="s">
        <v>492</v>
      </c>
      <c r="W146" s="19" t="s">
        <v>277</v>
      </c>
      <c r="X146" s="149" t="s">
        <v>467</v>
      </c>
      <c r="Y146" s="19" t="s">
        <v>82</v>
      </c>
      <c r="Z146" s="149" t="s">
        <v>500</v>
      </c>
      <c r="AA146" s="24"/>
      <c r="AB146" s="34"/>
      <c r="AC146" s="24"/>
      <c r="AD146" s="34"/>
      <c r="AE146" s="24"/>
      <c r="AF146" s="34"/>
      <c r="AG146" s="24"/>
      <c r="AH146" s="34"/>
    </row>
    <row r="147" spans="1:34" x14ac:dyDescent="0.3">
      <c r="A147" s="2">
        <v>6</v>
      </c>
      <c r="B147" s="19">
        <v>17</v>
      </c>
      <c r="C147" s="19" t="s">
        <v>278</v>
      </c>
      <c r="D147" s="149"/>
      <c r="E147" s="19" t="s">
        <v>278</v>
      </c>
      <c r="F147" s="149"/>
      <c r="G147" s="19" t="s">
        <v>278</v>
      </c>
      <c r="H147" s="149"/>
      <c r="I147" s="19" t="s">
        <v>276</v>
      </c>
      <c r="J147" s="149"/>
      <c r="K147" s="19" t="s">
        <v>278</v>
      </c>
      <c r="L147" s="149"/>
      <c r="M147" s="19" t="s">
        <v>82</v>
      </c>
      <c r="N147" s="149"/>
      <c r="O147" s="19" t="s">
        <v>278</v>
      </c>
      <c r="P147" s="149"/>
      <c r="Q147" s="19"/>
      <c r="R147" s="149"/>
      <c r="S147" s="19" t="s">
        <v>278</v>
      </c>
      <c r="T147" s="149"/>
      <c r="U147" s="19" t="s">
        <v>276</v>
      </c>
      <c r="V147" s="149" t="s">
        <v>492</v>
      </c>
      <c r="W147" s="19" t="s">
        <v>277</v>
      </c>
      <c r="X147" s="149" t="s">
        <v>467</v>
      </c>
      <c r="Y147" s="19" t="s">
        <v>82</v>
      </c>
      <c r="Z147" s="149" t="s">
        <v>466</v>
      </c>
      <c r="AA147" s="24"/>
      <c r="AB147" s="34"/>
      <c r="AC147" s="24"/>
      <c r="AD147" s="34"/>
      <c r="AE147" s="24"/>
      <c r="AF147" s="34"/>
      <c r="AG147" s="24"/>
      <c r="AH147" s="34"/>
    </row>
    <row r="148" spans="1:34" x14ac:dyDescent="0.3">
      <c r="A148" s="15"/>
      <c r="B148" s="85">
        <v>18</v>
      </c>
      <c r="C148" s="85" t="s">
        <v>539</v>
      </c>
      <c r="D148" s="148" t="s">
        <v>284</v>
      </c>
      <c r="E148" s="85" t="s">
        <v>298</v>
      </c>
      <c r="F148" s="148" t="s">
        <v>87</v>
      </c>
      <c r="G148" s="85" t="s">
        <v>298</v>
      </c>
      <c r="H148" s="148" t="s">
        <v>22</v>
      </c>
      <c r="I148" s="85" t="s">
        <v>277</v>
      </c>
      <c r="J148" s="148" t="s">
        <v>89</v>
      </c>
      <c r="K148" s="85" t="s">
        <v>298</v>
      </c>
      <c r="L148" s="148" t="s">
        <v>84</v>
      </c>
      <c r="M148" s="85" t="s">
        <v>278</v>
      </c>
      <c r="N148" s="148"/>
      <c r="O148" s="85" t="s">
        <v>298</v>
      </c>
      <c r="P148" s="148" t="s">
        <v>492</v>
      </c>
      <c r="Q148" s="85"/>
      <c r="R148" s="148"/>
      <c r="S148" s="85" t="s">
        <v>298</v>
      </c>
      <c r="T148" s="148" t="s">
        <v>84</v>
      </c>
      <c r="U148" s="85" t="s">
        <v>277</v>
      </c>
      <c r="V148" s="148" t="s">
        <v>492</v>
      </c>
      <c r="W148" s="85" t="s">
        <v>540</v>
      </c>
      <c r="X148" s="148" t="s">
        <v>467</v>
      </c>
      <c r="Y148" s="85" t="s">
        <v>278</v>
      </c>
      <c r="Z148" s="148"/>
      <c r="AA148" s="24"/>
      <c r="AB148" s="34"/>
      <c r="AC148" s="24"/>
      <c r="AD148" s="34"/>
      <c r="AE148" s="24"/>
      <c r="AF148" s="34"/>
      <c r="AG148" s="24"/>
      <c r="AH148" s="34"/>
    </row>
    <row r="149" spans="1:34" x14ac:dyDescent="0.3">
      <c r="A149" s="115"/>
      <c r="B149" s="85">
        <v>19</v>
      </c>
      <c r="C149" s="85" t="s">
        <v>276</v>
      </c>
      <c r="D149" s="148" t="s">
        <v>82</v>
      </c>
      <c r="E149" s="85" t="s">
        <v>298</v>
      </c>
      <c r="F149" s="148" t="s">
        <v>277</v>
      </c>
      <c r="G149" s="85" t="s">
        <v>298</v>
      </c>
      <c r="H149" s="148"/>
      <c r="I149" s="85" t="s">
        <v>277</v>
      </c>
      <c r="J149" s="148" t="s">
        <v>89</v>
      </c>
      <c r="K149" s="85" t="s">
        <v>298</v>
      </c>
      <c r="L149" s="148" t="s">
        <v>84</v>
      </c>
      <c r="M149" s="85" t="s">
        <v>278</v>
      </c>
      <c r="N149" s="148"/>
      <c r="O149" s="85" t="s">
        <v>276</v>
      </c>
      <c r="P149" s="148" t="s">
        <v>492</v>
      </c>
      <c r="Q149" s="85"/>
      <c r="R149" s="148"/>
      <c r="S149" s="85" t="s">
        <v>298</v>
      </c>
      <c r="T149" s="148" t="s">
        <v>84</v>
      </c>
      <c r="U149" s="85" t="s">
        <v>277</v>
      </c>
      <c r="V149" s="148" t="s">
        <v>492</v>
      </c>
      <c r="W149" s="85" t="s">
        <v>276</v>
      </c>
      <c r="X149" s="148" t="s">
        <v>467</v>
      </c>
      <c r="Y149" s="85" t="s">
        <v>278</v>
      </c>
      <c r="Z149" s="148"/>
      <c r="AA149" s="32"/>
      <c r="AB149" s="35"/>
      <c r="AC149" s="32"/>
      <c r="AD149" s="35"/>
      <c r="AE149" s="32"/>
      <c r="AF149" s="35"/>
      <c r="AG149" s="32"/>
      <c r="AH149" s="35"/>
    </row>
    <row r="150" spans="1:34" x14ac:dyDescent="0.3">
      <c r="A150" s="115"/>
      <c r="B150" s="85">
        <v>20</v>
      </c>
      <c r="C150" s="85" t="s">
        <v>539</v>
      </c>
      <c r="D150" s="148" t="s">
        <v>284</v>
      </c>
      <c r="E150" s="85" t="s">
        <v>298</v>
      </c>
      <c r="F150" s="148" t="s">
        <v>89</v>
      </c>
      <c r="G150" s="85" t="s">
        <v>298</v>
      </c>
      <c r="H150" s="148" t="s">
        <v>281</v>
      </c>
      <c r="I150" s="85" t="s">
        <v>82</v>
      </c>
      <c r="J150" s="148" t="s">
        <v>89</v>
      </c>
      <c r="K150" s="85" t="s">
        <v>298</v>
      </c>
      <c r="L150" s="148" t="s">
        <v>86</v>
      </c>
      <c r="M150" s="85" t="s">
        <v>540</v>
      </c>
      <c r="N150" s="148" t="s">
        <v>284</v>
      </c>
      <c r="O150" s="85" t="s">
        <v>277</v>
      </c>
      <c r="P150" s="148" t="s">
        <v>492</v>
      </c>
      <c r="Q150" s="85"/>
      <c r="R150" s="148"/>
      <c r="S150" s="85" t="s">
        <v>86</v>
      </c>
      <c r="T150" s="148" t="s">
        <v>288</v>
      </c>
      <c r="U150" s="85" t="s">
        <v>82</v>
      </c>
      <c r="V150" s="148" t="s">
        <v>492</v>
      </c>
      <c r="W150" s="85" t="s">
        <v>644</v>
      </c>
      <c r="X150" s="148" t="s">
        <v>12</v>
      </c>
      <c r="Y150" s="85" t="s">
        <v>276</v>
      </c>
      <c r="Z150" s="148" t="s">
        <v>84</v>
      </c>
      <c r="AA150" s="32"/>
      <c r="AB150" s="35"/>
      <c r="AC150" s="32"/>
      <c r="AD150" s="35"/>
      <c r="AE150" s="32"/>
      <c r="AF150" s="35"/>
      <c r="AG150" s="32"/>
      <c r="AH150" s="35"/>
    </row>
    <row r="151" spans="1:34" x14ac:dyDescent="0.3">
      <c r="A151" s="115"/>
      <c r="B151" s="85">
        <v>21</v>
      </c>
      <c r="C151" s="85" t="s">
        <v>539</v>
      </c>
      <c r="D151" s="148" t="s">
        <v>284</v>
      </c>
      <c r="E151" s="85" t="s">
        <v>298</v>
      </c>
      <c r="F151" s="148" t="s">
        <v>279</v>
      </c>
      <c r="G151" s="85" t="s">
        <v>276</v>
      </c>
      <c r="H151" s="148" t="s">
        <v>11</v>
      </c>
      <c r="I151" s="85" t="s">
        <v>82</v>
      </c>
      <c r="J151" s="148" t="s">
        <v>89</v>
      </c>
      <c r="K151" s="85" t="s">
        <v>298</v>
      </c>
      <c r="L151" s="148" t="s">
        <v>84</v>
      </c>
      <c r="M151" s="85" t="s">
        <v>540</v>
      </c>
      <c r="N151" s="148" t="s">
        <v>284</v>
      </c>
      <c r="O151" s="85" t="s">
        <v>277</v>
      </c>
      <c r="P151" s="148" t="s">
        <v>492</v>
      </c>
      <c r="Q151" s="85"/>
      <c r="R151" s="148"/>
      <c r="S151" s="85" t="s">
        <v>278</v>
      </c>
      <c r="T151" s="148" t="s">
        <v>84</v>
      </c>
      <c r="U151" s="85" t="s">
        <v>82</v>
      </c>
      <c r="V151" s="148" t="s">
        <v>492</v>
      </c>
      <c r="W151" s="85" t="s">
        <v>278</v>
      </c>
      <c r="X151" s="148" t="s">
        <v>284</v>
      </c>
      <c r="Y151" s="85" t="s">
        <v>276</v>
      </c>
      <c r="Z151" s="148" t="s">
        <v>609</v>
      </c>
      <c r="AA151" s="32"/>
      <c r="AB151" s="35"/>
      <c r="AC151" s="32"/>
      <c r="AD151" s="35"/>
      <c r="AE151" s="32"/>
      <c r="AF151" s="35"/>
      <c r="AG151" s="32"/>
      <c r="AH151" s="35"/>
    </row>
    <row r="152" spans="1:34" x14ac:dyDescent="0.3">
      <c r="A152" s="115"/>
      <c r="B152" s="37">
        <v>22</v>
      </c>
      <c r="C152" s="37" t="s">
        <v>82</v>
      </c>
      <c r="D152" s="154"/>
      <c r="E152" s="37" t="s">
        <v>298</v>
      </c>
      <c r="F152" s="154" t="s">
        <v>279</v>
      </c>
      <c r="G152" s="37" t="s">
        <v>83</v>
      </c>
      <c r="H152" s="154" t="s">
        <v>11</v>
      </c>
      <c r="I152" s="37" t="s">
        <v>278</v>
      </c>
      <c r="J152" s="154"/>
      <c r="K152" s="37" t="s">
        <v>298</v>
      </c>
      <c r="L152" s="154" t="s">
        <v>90</v>
      </c>
      <c r="M152" s="37" t="s">
        <v>277</v>
      </c>
      <c r="N152" s="154"/>
      <c r="O152" s="37" t="s">
        <v>82</v>
      </c>
      <c r="P152" s="154" t="s">
        <v>492</v>
      </c>
      <c r="Q152" s="37"/>
      <c r="R152" s="154"/>
      <c r="S152" s="37" t="s">
        <v>278</v>
      </c>
      <c r="T152" s="154"/>
      <c r="U152" s="37" t="s">
        <v>278</v>
      </c>
      <c r="V152" s="154" t="s">
        <v>492</v>
      </c>
      <c r="W152" s="37" t="s">
        <v>276</v>
      </c>
      <c r="X152" s="154" t="s">
        <v>467</v>
      </c>
      <c r="Y152" s="37" t="s">
        <v>277</v>
      </c>
      <c r="Z152" s="154"/>
      <c r="AA152" s="24"/>
      <c r="AB152" s="34"/>
      <c r="AC152" s="24"/>
      <c r="AD152" s="34"/>
      <c r="AE152" s="24"/>
      <c r="AF152" s="34"/>
      <c r="AG152" s="24"/>
      <c r="AH152" s="34"/>
    </row>
    <row r="153" spans="1:34" x14ac:dyDescent="0.3">
      <c r="A153" s="115"/>
      <c r="B153" s="86">
        <v>23</v>
      </c>
      <c r="C153" s="86" t="s">
        <v>82</v>
      </c>
      <c r="D153" s="147" t="s">
        <v>22</v>
      </c>
      <c r="E153" s="86"/>
      <c r="F153" s="147"/>
      <c r="G153" s="86" t="s">
        <v>278</v>
      </c>
      <c r="H153" s="147"/>
      <c r="I153" s="86"/>
      <c r="J153" s="147"/>
      <c r="K153" s="86"/>
      <c r="L153" s="147"/>
      <c r="M153" s="86" t="s">
        <v>277</v>
      </c>
      <c r="N153" s="147"/>
      <c r="O153" s="86" t="s">
        <v>82</v>
      </c>
      <c r="P153" s="147" t="s">
        <v>492</v>
      </c>
      <c r="Q153" s="86"/>
      <c r="R153" s="147"/>
      <c r="S153" s="86"/>
      <c r="T153" s="147"/>
      <c r="U153" s="86"/>
      <c r="V153" s="147" t="s">
        <v>492</v>
      </c>
      <c r="W153" s="86" t="s">
        <v>276</v>
      </c>
      <c r="X153" s="147" t="s">
        <v>467</v>
      </c>
      <c r="Y153" s="86" t="s">
        <v>82</v>
      </c>
      <c r="Z153" s="147" t="s">
        <v>467</v>
      </c>
      <c r="AA153" s="24"/>
      <c r="AB153" s="34"/>
      <c r="AC153" s="24"/>
      <c r="AD153" s="34"/>
      <c r="AE153" s="24"/>
      <c r="AF153" s="34"/>
      <c r="AG153" s="24"/>
      <c r="AH153" s="34"/>
    </row>
    <row r="154" spans="1:34" x14ac:dyDescent="0.3">
      <c r="A154" s="115"/>
      <c r="B154" s="19">
        <v>24</v>
      </c>
      <c r="C154" s="19" t="s">
        <v>82</v>
      </c>
      <c r="D154" s="149" t="s">
        <v>22</v>
      </c>
      <c r="E154" s="19"/>
      <c r="F154" s="149"/>
      <c r="G154" s="19" t="s">
        <v>278</v>
      </c>
      <c r="H154" s="149"/>
      <c r="I154" s="19"/>
      <c r="J154" s="149"/>
      <c r="K154" s="19"/>
      <c r="L154" s="149"/>
      <c r="M154" s="19" t="s">
        <v>277</v>
      </c>
      <c r="N154" s="149"/>
      <c r="O154" s="19" t="s">
        <v>277</v>
      </c>
      <c r="P154" s="149" t="s">
        <v>492</v>
      </c>
      <c r="Q154" s="19"/>
      <c r="R154" s="149"/>
      <c r="S154" s="19"/>
      <c r="T154" s="149"/>
      <c r="U154" s="19"/>
      <c r="V154" s="149" t="s">
        <v>492</v>
      </c>
      <c r="W154" s="19" t="s">
        <v>276</v>
      </c>
      <c r="X154" s="149" t="s">
        <v>467</v>
      </c>
      <c r="Y154" s="19" t="s">
        <v>82</v>
      </c>
      <c r="Z154" s="149" t="s">
        <v>467</v>
      </c>
      <c r="AA154" s="24"/>
      <c r="AB154" s="34"/>
      <c r="AC154" s="24"/>
      <c r="AD154" s="34"/>
      <c r="AE154" s="24"/>
      <c r="AF154" s="34"/>
      <c r="AG154" s="24"/>
      <c r="AH154" s="34"/>
    </row>
    <row r="155" spans="1:34" x14ac:dyDescent="0.3">
      <c r="A155" s="115"/>
      <c r="B155" s="19">
        <v>25</v>
      </c>
      <c r="C155" s="19" t="s">
        <v>278</v>
      </c>
      <c r="D155" s="149"/>
      <c r="E155" s="19" t="s">
        <v>277</v>
      </c>
      <c r="F155" s="149" t="s">
        <v>22</v>
      </c>
      <c r="G155" s="19" t="s">
        <v>298</v>
      </c>
      <c r="H155" s="149" t="s">
        <v>10</v>
      </c>
      <c r="I155" s="19" t="s">
        <v>298</v>
      </c>
      <c r="J155" s="149" t="s">
        <v>22</v>
      </c>
      <c r="K155" s="19" t="s">
        <v>276</v>
      </c>
      <c r="L155" s="149" t="s">
        <v>22</v>
      </c>
      <c r="M155" s="19" t="s">
        <v>82</v>
      </c>
      <c r="N155" s="149"/>
      <c r="O155" s="19" t="s">
        <v>278</v>
      </c>
      <c r="P155" s="149"/>
      <c r="Q155" s="19"/>
      <c r="R155" s="149"/>
      <c r="S155" s="19" t="s">
        <v>276</v>
      </c>
      <c r="T155" s="149" t="s">
        <v>467</v>
      </c>
      <c r="U155" s="19" t="s">
        <v>83</v>
      </c>
      <c r="V155" s="149" t="s">
        <v>492</v>
      </c>
      <c r="W155" s="19" t="s">
        <v>277</v>
      </c>
      <c r="X155" s="149" t="s">
        <v>467</v>
      </c>
      <c r="Y155" s="19" t="s">
        <v>82</v>
      </c>
      <c r="Z155" s="149"/>
      <c r="AA155" s="24"/>
      <c r="AB155" s="34"/>
      <c r="AC155" s="24"/>
      <c r="AD155" s="34"/>
      <c r="AE155" s="24"/>
      <c r="AF155" s="34"/>
      <c r="AG155" s="24"/>
      <c r="AH155" s="34"/>
    </row>
    <row r="156" spans="1:34" x14ac:dyDescent="0.3">
      <c r="A156" s="115"/>
      <c r="B156" s="37">
        <v>26</v>
      </c>
      <c r="C156" s="37" t="s">
        <v>278</v>
      </c>
      <c r="D156" s="154"/>
      <c r="E156" s="37" t="s">
        <v>277</v>
      </c>
      <c r="F156" s="154" t="s">
        <v>523</v>
      </c>
      <c r="G156" s="37" t="s">
        <v>298</v>
      </c>
      <c r="H156" s="154" t="s">
        <v>85</v>
      </c>
      <c r="I156" s="37" t="s">
        <v>298</v>
      </c>
      <c r="J156" s="154" t="s">
        <v>89</v>
      </c>
      <c r="K156" s="37" t="s">
        <v>276</v>
      </c>
      <c r="L156" s="154" t="s">
        <v>492</v>
      </c>
      <c r="M156" s="37" t="s">
        <v>82</v>
      </c>
      <c r="N156" s="154"/>
      <c r="O156" s="37" t="s">
        <v>276</v>
      </c>
      <c r="P156" s="154" t="s">
        <v>467</v>
      </c>
      <c r="Q156" s="37"/>
      <c r="R156" s="154"/>
      <c r="S156" s="37" t="s">
        <v>298</v>
      </c>
      <c r="T156" s="154" t="s">
        <v>289</v>
      </c>
      <c r="U156" s="37" t="s">
        <v>83</v>
      </c>
      <c r="V156" s="154" t="s">
        <v>492</v>
      </c>
      <c r="W156" s="37" t="s">
        <v>668</v>
      </c>
      <c r="X156" s="154" t="s">
        <v>283</v>
      </c>
      <c r="Y156" s="37" t="s">
        <v>82</v>
      </c>
      <c r="Z156" s="154" t="s">
        <v>466</v>
      </c>
      <c r="AA156" s="32"/>
      <c r="AB156" s="35"/>
      <c r="AC156" s="32"/>
      <c r="AD156" s="35"/>
      <c r="AE156" s="32"/>
      <c r="AF156" s="35"/>
      <c r="AG156" s="32"/>
      <c r="AH156" s="35"/>
    </row>
    <row r="157" spans="1:34" x14ac:dyDescent="0.3">
      <c r="A157" s="18"/>
      <c r="B157" s="37">
        <v>27</v>
      </c>
      <c r="C157" s="37" t="s">
        <v>276</v>
      </c>
      <c r="D157" s="154" t="s">
        <v>85</v>
      </c>
      <c r="E157" s="37" t="s">
        <v>512</v>
      </c>
      <c r="F157" s="154" t="s">
        <v>654</v>
      </c>
      <c r="G157" s="37" t="s">
        <v>298</v>
      </c>
      <c r="H157" s="154" t="s">
        <v>85</v>
      </c>
      <c r="I157" s="37" t="s">
        <v>282</v>
      </c>
      <c r="J157" s="154" t="s">
        <v>640</v>
      </c>
      <c r="K157" s="37" t="s">
        <v>83</v>
      </c>
      <c r="L157" s="154" t="s">
        <v>492</v>
      </c>
      <c r="M157" s="37" t="s">
        <v>278</v>
      </c>
      <c r="N157" s="154"/>
      <c r="O157" s="37" t="s">
        <v>276</v>
      </c>
      <c r="P157" s="154" t="s">
        <v>467</v>
      </c>
      <c r="Q157" s="37"/>
      <c r="R157" s="154"/>
      <c r="S157" s="37" t="s">
        <v>298</v>
      </c>
      <c r="T157" s="154" t="s">
        <v>287</v>
      </c>
      <c r="U157" s="37" t="s">
        <v>83</v>
      </c>
      <c r="V157" s="154" t="s">
        <v>492</v>
      </c>
      <c r="W157" s="37" t="s">
        <v>82</v>
      </c>
      <c r="X157" s="154" t="s">
        <v>467</v>
      </c>
      <c r="Y157" s="37" t="s">
        <v>278</v>
      </c>
      <c r="Z157" s="154"/>
      <c r="AA157" s="32"/>
      <c r="AB157" s="35"/>
      <c r="AC157" s="32"/>
      <c r="AD157" s="35"/>
      <c r="AE157" s="32"/>
      <c r="AF157" s="35"/>
      <c r="AG157" s="32"/>
      <c r="AH157" s="35"/>
    </row>
    <row r="158" spans="1:34" x14ac:dyDescent="0.3">
      <c r="A158" s="18"/>
      <c r="B158" s="85">
        <v>28</v>
      </c>
      <c r="C158" s="85" t="s">
        <v>276</v>
      </c>
      <c r="D158" s="148" t="s">
        <v>85</v>
      </c>
      <c r="E158" s="85" t="s">
        <v>277</v>
      </c>
      <c r="F158" s="148"/>
      <c r="G158" s="85" t="s">
        <v>298</v>
      </c>
      <c r="H158" s="148" t="s">
        <v>630</v>
      </c>
      <c r="I158" s="85" t="s">
        <v>298</v>
      </c>
      <c r="J158" s="148" t="s">
        <v>89</v>
      </c>
      <c r="K158" s="85" t="s">
        <v>277</v>
      </c>
      <c r="L158" s="148" t="s">
        <v>492</v>
      </c>
      <c r="M158" s="85" t="s">
        <v>278</v>
      </c>
      <c r="N158" s="148"/>
      <c r="O158" s="85" t="s">
        <v>276</v>
      </c>
      <c r="P158" s="148" t="s">
        <v>467</v>
      </c>
      <c r="Q158" s="85"/>
      <c r="R158" s="148"/>
      <c r="S158" s="85" t="s">
        <v>298</v>
      </c>
      <c r="T158" s="148" t="s">
        <v>278</v>
      </c>
      <c r="U158" s="85" t="s">
        <v>278</v>
      </c>
      <c r="V158" s="148" t="s">
        <v>492</v>
      </c>
      <c r="W158" s="85" t="s">
        <v>82</v>
      </c>
      <c r="X158" s="148" t="s">
        <v>467</v>
      </c>
      <c r="Y158" s="85" t="s">
        <v>278</v>
      </c>
      <c r="Z158" s="148"/>
      <c r="AA158" s="24"/>
      <c r="AB158" s="34"/>
      <c r="AC158" s="24"/>
      <c r="AD158" s="34"/>
      <c r="AE158" s="24"/>
      <c r="AF158" s="34"/>
      <c r="AG158" s="24"/>
      <c r="AH158" s="34"/>
    </row>
    <row r="159" spans="1:34" x14ac:dyDescent="0.3">
      <c r="A159" s="18"/>
      <c r="B159" s="85">
        <v>29</v>
      </c>
      <c r="C159" s="85" t="s">
        <v>277</v>
      </c>
      <c r="D159" s="148"/>
      <c r="E159" s="85" t="s">
        <v>82</v>
      </c>
      <c r="F159" s="148"/>
      <c r="G159" s="85" t="s">
        <v>298</v>
      </c>
      <c r="H159" s="148" t="s">
        <v>630</v>
      </c>
      <c r="I159" s="85" t="s">
        <v>278</v>
      </c>
      <c r="J159" s="148"/>
      <c r="K159" s="85" t="s">
        <v>82</v>
      </c>
      <c r="L159" s="148" t="s">
        <v>492</v>
      </c>
      <c r="M159" s="85" t="s">
        <v>276</v>
      </c>
      <c r="N159" s="148"/>
      <c r="O159" s="85" t="s">
        <v>277</v>
      </c>
      <c r="P159" s="148" t="s">
        <v>85</v>
      </c>
      <c r="Q159" s="85"/>
      <c r="R159" s="148"/>
      <c r="S159" s="85" t="s">
        <v>84</v>
      </c>
      <c r="T159" s="148" t="s">
        <v>289</v>
      </c>
      <c r="U159" s="85" t="s">
        <v>278</v>
      </c>
      <c r="V159" s="148" t="s">
        <v>492</v>
      </c>
      <c r="W159" s="85" t="s">
        <v>278</v>
      </c>
      <c r="X159" s="148"/>
      <c r="Y159" s="85" t="s">
        <v>276</v>
      </c>
      <c r="Z159" s="148" t="s">
        <v>500</v>
      </c>
      <c r="AA159" s="24"/>
      <c r="AB159" s="34"/>
      <c r="AC159" s="24"/>
      <c r="AD159" s="34"/>
      <c r="AE159" s="24"/>
      <c r="AF159" s="34"/>
      <c r="AG159" s="24"/>
      <c r="AH159" s="34"/>
    </row>
    <row r="160" spans="1:34" x14ac:dyDescent="0.3">
      <c r="A160" s="18"/>
      <c r="B160" s="86">
        <v>30</v>
      </c>
      <c r="C160" s="86" t="s">
        <v>277</v>
      </c>
      <c r="D160" s="147"/>
      <c r="E160" s="86" t="s">
        <v>82</v>
      </c>
      <c r="F160" s="147"/>
      <c r="G160" s="86" t="s">
        <v>278</v>
      </c>
      <c r="H160" s="147"/>
      <c r="I160" s="86" t="s">
        <v>278</v>
      </c>
      <c r="J160" s="147"/>
      <c r="K160" s="86" t="s">
        <v>82</v>
      </c>
      <c r="L160" s="147" t="s">
        <v>492</v>
      </c>
      <c r="M160" s="86" t="s">
        <v>276</v>
      </c>
      <c r="N160" s="147"/>
      <c r="O160" s="86" t="s">
        <v>277</v>
      </c>
      <c r="P160" s="147" t="s">
        <v>85</v>
      </c>
      <c r="Q160" s="86"/>
      <c r="R160" s="147"/>
      <c r="S160" s="86" t="s">
        <v>278</v>
      </c>
      <c r="T160" s="147"/>
      <c r="U160" s="86" t="s">
        <v>278</v>
      </c>
      <c r="V160" s="147" t="s">
        <v>492</v>
      </c>
      <c r="W160" s="86" t="s">
        <v>278</v>
      </c>
      <c r="X160" s="147"/>
      <c r="Y160" s="86" t="s">
        <v>276</v>
      </c>
      <c r="Z160" s="147" t="s">
        <v>500</v>
      </c>
      <c r="AA160" s="24"/>
      <c r="AB160" s="34"/>
      <c r="AC160" s="24"/>
      <c r="AD160" s="34"/>
      <c r="AE160" s="24"/>
      <c r="AF160" s="34"/>
      <c r="AG160" s="24"/>
      <c r="AH160" s="34"/>
    </row>
    <row r="161" spans="1:34" ht="15" thickBot="1" x14ac:dyDescent="0.35">
      <c r="A161" s="18"/>
      <c r="B161" s="124">
        <v>31</v>
      </c>
      <c r="C161" s="124" t="s">
        <v>277</v>
      </c>
      <c r="D161" s="162"/>
      <c r="E161" s="124" t="s">
        <v>82</v>
      </c>
      <c r="F161" s="162"/>
      <c r="G161" s="124" t="s">
        <v>278</v>
      </c>
      <c r="H161" s="162"/>
      <c r="I161" s="124" t="s">
        <v>278</v>
      </c>
      <c r="J161" s="162"/>
      <c r="K161" s="124" t="s">
        <v>82</v>
      </c>
      <c r="L161" s="162" t="s">
        <v>492</v>
      </c>
      <c r="M161" s="124" t="s">
        <v>276</v>
      </c>
      <c r="N161" s="162"/>
      <c r="O161" s="124" t="s">
        <v>277</v>
      </c>
      <c r="P161" s="162" t="s">
        <v>22</v>
      </c>
      <c r="Q161" s="124"/>
      <c r="R161" s="162"/>
      <c r="S161" s="124" t="s">
        <v>278</v>
      </c>
      <c r="T161" s="162"/>
      <c r="U161" s="124" t="s">
        <v>278</v>
      </c>
      <c r="V161" s="162" t="s">
        <v>492</v>
      </c>
      <c r="W161" s="124" t="s">
        <v>278</v>
      </c>
      <c r="X161" s="162"/>
      <c r="Y161" s="124" t="s">
        <v>276</v>
      </c>
      <c r="Z161" s="162" t="s">
        <v>502</v>
      </c>
      <c r="AA161" s="24"/>
      <c r="AB161" s="34"/>
      <c r="AC161" s="24"/>
      <c r="AD161" s="34"/>
      <c r="AE161" s="24"/>
      <c r="AF161" s="34"/>
      <c r="AG161" s="24"/>
      <c r="AH161" s="34"/>
    </row>
    <row r="162" spans="1:34" x14ac:dyDescent="0.3">
      <c r="A162" s="18"/>
      <c r="B162" s="84">
        <v>1</v>
      </c>
      <c r="C162" s="84" t="s">
        <v>82</v>
      </c>
      <c r="D162" s="151"/>
      <c r="E162" s="84" t="s">
        <v>278</v>
      </c>
      <c r="F162" s="151"/>
      <c r="G162" s="84" t="s">
        <v>276</v>
      </c>
      <c r="H162" s="151"/>
      <c r="I162" s="84" t="s">
        <v>298</v>
      </c>
      <c r="J162" s="151" t="s">
        <v>278</v>
      </c>
      <c r="K162" s="84" t="s">
        <v>278</v>
      </c>
      <c r="L162" s="151" t="s">
        <v>492</v>
      </c>
      <c r="M162" s="84" t="s">
        <v>277</v>
      </c>
      <c r="N162" s="151"/>
      <c r="O162" s="84" t="s">
        <v>82</v>
      </c>
      <c r="P162" s="151" t="s">
        <v>89</v>
      </c>
      <c r="Q162" s="84"/>
      <c r="R162" s="151"/>
      <c r="S162" s="84" t="s">
        <v>276</v>
      </c>
      <c r="T162" s="151" t="s">
        <v>84</v>
      </c>
      <c r="U162" s="84" t="s">
        <v>83</v>
      </c>
      <c r="V162" s="151" t="s">
        <v>492</v>
      </c>
      <c r="W162" s="84" t="s">
        <v>298</v>
      </c>
      <c r="X162" s="151" t="s">
        <v>88</v>
      </c>
      <c r="Y162" s="84" t="s">
        <v>277</v>
      </c>
      <c r="Z162" s="151" t="s">
        <v>500</v>
      </c>
      <c r="AA162" s="24"/>
      <c r="AB162" s="34"/>
      <c r="AC162" s="24"/>
      <c r="AD162" s="34"/>
      <c r="AE162" s="24"/>
      <c r="AF162" s="34"/>
      <c r="AG162" s="24"/>
      <c r="AH162" s="34"/>
    </row>
    <row r="163" spans="1:34" x14ac:dyDescent="0.3">
      <c r="A163" s="15"/>
      <c r="B163" s="40">
        <v>2</v>
      </c>
      <c r="C163" s="40" t="s">
        <v>82</v>
      </c>
      <c r="D163" s="155"/>
      <c r="E163" s="40" t="s">
        <v>278</v>
      </c>
      <c r="F163" s="155"/>
      <c r="G163" s="40" t="s">
        <v>276</v>
      </c>
      <c r="H163" s="155"/>
      <c r="I163" s="40" t="s">
        <v>298</v>
      </c>
      <c r="J163" s="155" t="s">
        <v>89</v>
      </c>
      <c r="K163" s="40" t="s">
        <v>278</v>
      </c>
      <c r="L163" s="155" t="s">
        <v>492</v>
      </c>
      <c r="M163" s="40" t="s">
        <v>277</v>
      </c>
      <c r="N163" s="155"/>
      <c r="O163" s="40" t="s">
        <v>277</v>
      </c>
      <c r="P163" s="155" t="s">
        <v>61</v>
      </c>
      <c r="Q163" s="40"/>
      <c r="R163" s="155"/>
      <c r="S163" s="40" t="s">
        <v>484</v>
      </c>
      <c r="T163" s="155" t="s">
        <v>287</v>
      </c>
      <c r="U163" s="40" t="s">
        <v>83</v>
      </c>
      <c r="V163" s="155" t="s">
        <v>492</v>
      </c>
      <c r="W163" s="40" t="s">
        <v>298</v>
      </c>
      <c r="X163" s="155" t="s">
        <v>279</v>
      </c>
      <c r="Y163" s="40" t="s">
        <v>277</v>
      </c>
      <c r="Z163" s="155" t="s">
        <v>466</v>
      </c>
      <c r="AA163" s="32"/>
      <c r="AB163" s="35"/>
      <c r="AC163" s="32"/>
      <c r="AD163" s="35"/>
      <c r="AE163" s="32"/>
      <c r="AF163" s="35"/>
      <c r="AG163" s="32"/>
      <c r="AH163" s="35"/>
    </row>
    <row r="164" spans="1:34" x14ac:dyDescent="0.3">
      <c r="A164" s="18"/>
      <c r="B164" s="40">
        <v>3</v>
      </c>
      <c r="C164" s="40" t="s">
        <v>278</v>
      </c>
      <c r="D164" s="155"/>
      <c r="E164" s="40" t="s">
        <v>276</v>
      </c>
      <c r="F164" s="155" t="s">
        <v>277</v>
      </c>
      <c r="G164" s="40" t="s">
        <v>277</v>
      </c>
      <c r="H164" s="155" t="s">
        <v>276</v>
      </c>
      <c r="I164" s="40" t="s">
        <v>298</v>
      </c>
      <c r="J164" s="155" t="s">
        <v>522</v>
      </c>
      <c r="K164" s="40" t="s">
        <v>276</v>
      </c>
      <c r="L164" s="155"/>
      <c r="M164" s="40" t="s">
        <v>82</v>
      </c>
      <c r="N164" s="155"/>
      <c r="O164" s="40" t="s">
        <v>278</v>
      </c>
      <c r="P164" s="155"/>
      <c r="Q164" s="40"/>
      <c r="R164" s="155"/>
      <c r="S164" s="40" t="s">
        <v>277</v>
      </c>
      <c r="T164" s="155" t="s">
        <v>467</v>
      </c>
      <c r="U164" s="40" t="s">
        <v>83</v>
      </c>
      <c r="V164" s="155" t="s">
        <v>492</v>
      </c>
      <c r="W164" s="40" t="s">
        <v>298</v>
      </c>
      <c r="X164" s="155" t="s">
        <v>89</v>
      </c>
      <c r="Y164" s="40" t="s">
        <v>82</v>
      </c>
      <c r="Z164" s="155" t="s">
        <v>466</v>
      </c>
      <c r="AA164" s="32"/>
      <c r="AB164" s="35"/>
      <c r="AC164" s="32"/>
      <c r="AD164" s="35"/>
      <c r="AE164" s="32"/>
      <c r="AF164" s="35"/>
      <c r="AG164" s="32"/>
      <c r="AH164" s="35"/>
    </row>
    <row r="165" spans="1:34" x14ac:dyDescent="0.3">
      <c r="A165" s="18"/>
      <c r="B165" s="40">
        <v>4</v>
      </c>
      <c r="C165" s="40" t="s">
        <v>278</v>
      </c>
      <c r="D165" s="155"/>
      <c r="E165" s="40" t="s">
        <v>276</v>
      </c>
      <c r="F165" s="155" t="s">
        <v>277</v>
      </c>
      <c r="G165" s="40" t="s">
        <v>276</v>
      </c>
      <c r="H165" s="155" t="s">
        <v>287</v>
      </c>
      <c r="I165" s="40" t="s">
        <v>298</v>
      </c>
      <c r="J165" s="155" t="s">
        <v>89</v>
      </c>
      <c r="K165" s="40" t="s">
        <v>276</v>
      </c>
      <c r="L165" s="155" t="s">
        <v>467</v>
      </c>
      <c r="M165" s="40" t="s">
        <v>82</v>
      </c>
      <c r="N165" s="155"/>
      <c r="O165" s="40" t="s">
        <v>278</v>
      </c>
      <c r="P165" s="155"/>
      <c r="Q165" s="40"/>
      <c r="R165" s="155"/>
      <c r="S165" s="40" t="s">
        <v>277</v>
      </c>
      <c r="T165" s="155" t="s">
        <v>84</v>
      </c>
      <c r="U165" s="40" t="s">
        <v>83</v>
      </c>
      <c r="V165" s="155" t="s">
        <v>492</v>
      </c>
      <c r="W165" s="40" t="s">
        <v>278</v>
      </c>
      <c r="X165" s="155"/>
      <c r="Y165" s="40" t="s">
        <v>82</v>
      </c>
      <c r="Z165" s="155" t="s">
        <v>466</v>
      </c>
      <c r="AA165" s="24"/>
      <c r="AB165" s="34"/>
      <c r="AC165" s="24"/>
      <c r="AD165" s="34"/>
      <c r="AE165" s="24"/>
      <c r="AF165" s="34"/>
      <c r="AG165" s="24"/>
      <c r="AH165" s="34"/>
    </row>
    <row r="166" spans="1:34" x14ac:dyDescent="0.3">
      <c r="A166" s="18"/>
      <c r="B166" s="40">
        <v>5</v>
      </c>
      <c r="C166" s="40" t="s">
        <v>276</v>
      </c>
      <c r="D166" s="155" t="s">
        <v>82</v>
      </c>
      <c r="E166" s="40" t="s">
        <v>277</v>
      </c>
      <c r="F166" s="155"/>
      <c r="G166" s="40" t="s">
        <v>276</v>
      </c>
      <c r="H166" s="155" t="s">
        <v>283</v>
      </c>
      <c r="I166" s="40" t="s">
        <v>298</v>
      </c>
      <c r="J166" s="155" t="s">
        <v>89</v>
      </c>
      <c r="K166" s="40" t="s">
        <v>277</v>
      </c>
      <c r="L166" s="155" t="s">
        <v>87</v>
      </c>
      <c r="M166" s="40" t="s">
        <v>278</v>
      </c>
      <c r="N166" s="155"/>
      <c r="O166" s="40" t="s">
        <v>276</v>
      </c>
      <c r="P166" s="155" t="s">
        <v>467</v>
      </c>
      <c r="Q166" s="40"/>
      <c r="R166" s="155"/>
      <c r="S166" s="40" t="s">
        <v>82</v>
      </c>
      <c r="T166" s="155" t="s">
        <v>498</v>
      </c>
      <c r="U166" s="40" t="s">
        <v>83</v>
      </c>
      <c r="V166" s="155" t="s">
        <v>492</v>
      </c>
      <c r="W166" s="40" t="s">
        <v>278</v>
      </c>
      <c r="X166" s="155"/>
      <c r="Y166" s="40" t="s">
        <v>278</v>
      </c>
      <c r="Z166" s="155"/>
      <c r="AA166" s="24"/>
      <c r="AB166" s="34"/>
      <c r="AC166" s="24"/>
      <c r="AD166" s="34"/>
      <c r="AE166" s="24"/>
      <c r="AF166" s="34"/>
      <c r="AG166" s="24"/>
      <c r="AH166" s="34"/>
    </row>
    <row r="167" spans="1:34" ht="15" customHeight="1" x14ac:dyDescent="0.3">
      <c r="A167" s="18"/>
      <c r="B167" s="87">
        <v>6</v>
      </c>
      <c r="C167" s="87" t="s">
        <v>276</v>
      </c>
      <c r="D167" s="156" t="s">
        <v>82</v>
      </c>
      <c r="E167" s="87" t="s">
        <v>277</v>
      </c>
      <c r="F167" s="156"/>
      <c r="G167" s="87" t="s">
        <v>82</v>
      </c>
      <c r="H167" s="156" t="s">
        <v>276</v>
      </c>
      <c r="I167" s="87" t="s">
        <v>278</v>
      </c>
      <c r="J167" s="156"/>
      <c r="K167" s="87" t="s">
        <v>277</v>
      </c>
      <c r="L167" s="156" t="s">
        <v>88</v>
      </c>
      <c r="M167" s="87" t="s">
        <v>278</v>
      </c>
      <c r="N167" s="156"/>
      <c r="O167" s="87" t="s">
        <v>276</v>
      </c>
      <c r="P167" s="156" t="s">
        <v>537</v>
      </c>
      <c r="Q167" s="87"/>
      <c r="R167" s="156"/>
      <c r="S167" s="87" t="s">
        <v>82</v>
      </c>
      <c r="T167" s="156"/>
      <c r="U167" s="87" t="s">
        <v>278</v>
      </c>
      <c r="V167" s="156" t="s">
        <v>492</v>
      </c>
      <c r="W167" s="87" t="s">
        <v>278</v>
      </c>
      <c r="X167" s="156"/>
      <c r="Y167" s="87" t="s">
        <v>278</v>
      </c>
      <c r="Z167" s="156"/>
      <c r="AA167" s="24"/>
      <c r="AB167" s="34"/>
      <c r="AC167" s="24"/>
      <c r="AD167" s="34"/>
      <c r="AE167" s="24"/>
      <c r="AF167" s="34"/>
      <c r="AG167" s="24"/>
      <c r="AH167" s="34"/>
    </row>
    <row r="168" spans="1:34" x14ac:dyDescent="0.3">
      <c r="A168" s="26" t="s">
        <v>93</v>
      </c>
      <c r="B168" s="80">
        <v>7</v>
      </c>
      <c r="C168" s="80" t="s">
        <v>82</v>
      </c>
      <c r="D168" s="157" t="s">
        <v>22</v>
      </c>
      <c r="E168" s="80" t="s">
        <v>277</v>
      </c>
      <c r="F168" s="157"/>
      <c r="G168" s="80" t="s">
        <v>82</v>
      </c>
      <c r="H168" s="157" t="s">
        <v>276</v>
      </c>
      <c r="I168" s="80" t="s">
        <v>278</v>
      </c>
      <c r="J168" s="157"/>
      <c r="K168" s="80" t="s">
        <v>277</v>
      </c>
      <c r="L168" s="157" t="s">
        <v>88</v>
      </c>
      <c r="M168" s="80" t="s">
        <v>278</v>
      </c>
      <c r="N168" s="157"/>
      <c r="O168" s="80" t="s">
        <v>276</v>
      </c>
      <c r="P168" s="157"/>
      <c r="Q168" s="80"/>
      <c r="R168" s="157"/>
      <c r="S168" s="80" t="s">
        <v>82</v>
      </c>
      <c r="T168" s="157" t="s">
        <v>467</v>
      </c>
      <c r="U168" s="80" t="s">
        <v>278</v>
      </c>
      <c r="V168" s="157" t="s">
        <v>492</v>
      </c>
      <c r="W168" s="80" t="s">
        <v>278</v>
      </c>
      <c r="X168" s="157"/>
      <c r="Y168" s="80" t="s">
        <v>278</v>
      </c>
      <c r="Z168" s="157"/>
      <c r="AA168" s="24"/>
      <c r="AB168" s="34"/>
      <c r="AC168" s="24"/>
      <c r="AD168" s="34"/>
      <c r="AE168" s="24"/>
      <c r="AF168" s="34"/>
      <c r="AG168" s="24"/>
      <c r="AH168" s="34"/>
    </row>
    <row r="169" spans="1:34" x14ac:dyDescent="0.3">
      <c r="A169" s="26" t="s">
        <v>101</v>
      </c>
      <c r="B169" s="234">
        <v>8</v>
      </c>
      <c r="C169" s="234" t="s">
        <v>277</v>
      </c>
      <c r="D169" s="151" t="s">
        <v>88</v>
      </c>
      <c r="E169" s="234" t="s">
        <v>82</v>
      </c>
      <c r="F169" s="151" t="s">
        <v>88</v>
      </c>
      <c r="G169" s="234" t="s">
        <v>278</v>
      </c>
      <c r="H169" s="151"/>
      <c r="I169" s="234" t="s">
        <v>276</v>
      </c>
      <c r="J169" s="151"/>
      <c r="K169" s="234" t="s">
        <v>82</v>
      </c>
      <c r="L169" s="151" t="s">
        <v>467</v>
      </c>
      <c r="M169" s="234" t="s">
        <v>83</v>
      </c>
      <c r="N169" s="151" t="s">
        <v>282</v>
      </c>
      <c r="O169" s="234" t="s">
        <v>277</v>
      </c>
      <c r="P169" s="151" t="s">
        <v>467</v>
      </c>
      <c r="Q169" s="234"/>
      <c r="R169" s="151"/>
      <c r="S169" s="234" t="s">
        <v>278</v>
      </c>
      <c r="T169" s="151"/>
      <c r="U169" s="234" t="s">
        <v>276</v>
      </c>
      <c r="V169" s="151" t="s">
        <v>492</v>
      </c>
      <c r="W169" s="234" t="s">
        <v>298</v>
      </c>
      <c r="X169" s="151" t="s">
        <v>88</v>
      </c>
      <c r="Y169" s="234" t="s">
        <v>442</v>
      </c>
      <c r="Z169" s="151" t="s">
        <v>90</v>
      </c>
      <c r="AA169" s="24"/>
      <c r="AB169" s="34"/>
      <c r="AC169" s="24"/>
      <c r="AD169" s="34"/>
      <c r="AE169" s="24"/>
      <c r="AF169" s="34"/>
      <c r="AG169" s="24"/>
      <c r="AH169" s="34"/>
    </row>
    <row r="170" spans="1:34" x14ac:dyDescent="0.3">
      <c r="A170" s="26" t="s">
        <v>96</v>
      </c>
      <c r="B170" s="234">
        <v>9</v>
      </c>
      <c r="C170" s="234" t="s">
        <v>277</v>
      </c>
      <c r="D170" s="151" t="s">
        <v>88</v>
      </c>
      <c r="E170" s="234" t="s">
        <v>82</v>
      </c>
      <c r="F170" s="151" t="s">
        <v>88</v>
      </c>
      <c r="G170" s="234" t="s">
        <v>278</v>
      </c>
      <c r="H170" s="151"/>
      <c r="I170" s="234" t="s">
        <v>276</v>
      </c>
      <c r="J170" s="151"/>
      <c r="K170" s="234" t="s">
        <v>82</v>
      </c>
      <c r="L170" s="151" t="s">
        <v>467</v>
      </c>
      <c r="M170" s="234" t="s">
        <v>83</v>
      </c>
      <c r="N170" s="151" t="s">
        <v>282</v>
      </c>
      <c r="O170" s="234" t="s">
        <v>277</v>
      </c>
      <c r="P170" s="151" t="s">
        <v>467</v>
      </c>
      <c r="Q170" s="234"/>
      <c r="R170" s="151"/>
      <c r="S170" s="234" t="s">
        <v>278</v>
      </c>
      <c r="T170" s="151"/>
      <c r="U170" s="234" t="s">
        <v>276</v>
      </c>
      <c r="V170" s="151" t="s">
        <v>492</v>
      </c>
      <c r="W170" s="234" t="s">
        <v>298</v>
      </c>
      <c r="X170" s="151" t="s">
        <v>88</v>
      </c>
      <c r="Y170" s="234" t="s">
        <v>442</v>
      </c>
      <c r="Z170" s="151" t="s">
        <v>90</v>
      </c>
      <c r="AA170" s="32"/>
      <c r="AB170" s="35"/>
      <c r="AC170" s="32"/>
      <c r="AD170" s="35"/>
      <c r="AE170" s="32"/>
      <c r="AF170" s="35"/>
      <c r="AG170" s="32"/>
      <c r="AH170" s="35"/>
    </row>
    <row r="171" spans="1:34" x14ac:dyDescent="0.3">
      <c r="A171" s="26" t="s">
        <v>82</v>
      </c>
      <c r="B171" s="40">
        <v>10</v>
      </c>
      <c r="C171" s="40" t="s">
        <v>82</v>
      </c>
      <c r="D171" s="155" t="s">
        <v>492</v>
      </c>
      <c r="E171" s="40" t="s">
        <v>278</v>
      </c>
      <c r="F171" s="155"/>
      <c r="G171" s="40" t="s">
        <v>276</v>
      </c>
      <c r="H171" s="155"/>
      <c r="I171" s="40" t="s">
        <v>577</v>
      </c>
      <c r="J171" s="155" t="s">
        <v>295</v>
      </c>
      <c r="K171" s="40" t="s">
        <v>278</v>
      </c>
      <c r="L171" s="155"/>
      <c r="M171" s="40" t="s">
        <v>83</v>
      </c>
      <c r="N171" s="155" t="s">
        <v>276</v>
      </c>
      <c r="O171" s="40" t="s">
        <v>467</v>
      </c>
      <c r="P171" s="155" t="s">
        <v>531</v>
      </c>
      <c r="Q171" s="40"/>
      <c r="R171" s="155"/>
      <c r="S171" s="40" t="s">
        <v>276</v>
      </c>
      <c r="T171" s="155" t="s">
        <v>287</v>
      </c>
      <c r="U171" s="40" t="s">
        <v>277</v>
      </c>
      <c r="V171" s="155" t="s">
        <v>492</v>
      </c>
      <c r="W171" s="40" t="s">
        <v>298</v>
      </c>
      <c r="X171" s="155" t="s">
        <v>88</v>
      </c>
      <c r="Y171" s="40" t="s">
        <v>442</v>
      </c>
      <c r="Z171" s="155" t="s">
        <v>90</v>
      </c>
      <c r="AA171" s="32"/>
      <c r="AB171" s="35"/>
      <c r="AC171" s="32"/>
      <c r="AD171" s="35"/>
      <c r="AE171" s="32"/>
      <c r="AF171" s="35"/>
      <c r="AG171" s="32"/>
      <c r="AH171" s="35"/>
    </row>
    <row r="172" spans="1:34" x14ac:dyDescent="0.3">
      <c r="A172" s="18"/>
      <c r="B172" s="84">
        <v>11</v>
      </c>
      <c r="C172" s="84" t="s">
        <v>82</v>
      </c>
      <c r="D172" s="151" t="s">
        <v>492</v>
      </c>
      <c r="E172" s="84" t="s">
        <v>278</v>
      </c>
      <c r="F172" s="151"/>
      <c r="G172" s="84" t="s">
        <v>276</v>
      </c>
      <c r="H172" s="151" t="s">
        <v>287</v>
      </c>
      <c r="I172" s="84" t="s">
        <v>277</v>
      </c>
      <c r="J172" s="151" t="s">
        <v>539</v>
      </c>
      <c r="K172" s="84" t="s">
        <v>575</v>
      </c>
      <c r="L172" s="151" t="s">
        <v>284</v>
      </c>
      <c r="M172" s="84" t="s">
        <v>278</v>
      </c>
      <c r="N172" s="151" t="s">
        <v>276</v>
      </c>
      <c r="O172" s="84" t="s">
        <v>538</v>
      </c>
      <c r="P172" s="151" t="s">
        <v>467</v>
      </c>
      <c r="Q172" s="84"/>
      <c r="R172" s="151"/>
      <c r="S172" s="84" t="s">
        <v>276</v>
      </c>
      <c r="T172" s="151" t="s">
        <v>84</v>
      </c>
      <c r="U172" s="84" t="s">
        <v>277</v>
      </c>
      <c r="V172" s="151" t="s">
        <v>492</v>
      </c>
      <c r="W172" s="84" t="s">
        <v>298</v>
      </c>
      <c r="X172" s="151" t="s">
        <v>88</v>
      </c>
      <c r="Y172" s="84" t="s">
        <v>278</v>
      </c>
      <c r="Z172" s="151"/>
      <c r="AA172" s="24"/>
      <c r="AB172" s="34"/>
      <c r="AC172" s="24"/>
      <c r="AD172" s="34"/>
      <c r="AE172" s="24"/>
      <c r="AF172" s="34"/>
      <c r="AG172" s="24"/>
      <c r="AH172" s="34"/>
    </row>
    <row r="173" spans="1:34" x14ac:dyDescent="0.3">
      <c r="A173" s="18"/>
      <c r="B173" s="40">
        <v>12</v>
      </c>
      <c r="C173" s="40" t="s">
        <v>278</v>
      </c>
      <c r="D173" s="155"/>
      <c r="E173" s="40" t="s">
        <v>277</v>
      </c>
      <c r="F173" s="155" t="s">
        <v>88</v>
      </c>
      <c r="G173" s="40" t="s">
        <v>276</v>
      </c>
      <c r="H173" s="155" t="s">
        <v>288</v>
      </c>
      <c r="I173" s="40" t="s">
        <v>277</v>
      </c>
      <c r="J173" s="155"/>
      <c r="K173" s="40" t="s">
        <v>466</v>
      </c>
      <c r="L173" s="155" t="s">
        <v>288</v>
      </c>
      <c r="M173" s="40" t="s">
        <v>278</v>
      </c>
      <c r="N173" s="155" t="s">
        <v>276</v>
      </c>
      <c r="O173" s="40" t="s">
        <v>278</v>
      </c>
      <c r="P173" s="155" t="s">
        <v>284</v>
      </c>
      <c r="Q173" s="40"/>
      <c r="R173" s="155"/>
      <c r="S173" s="40" t="s">
        <v>277</v>
      </c>
      <c r="T173" s="155" t="s">
        <v>467</v>
      </c>
      <c r="U173" s="40" t="s">
        <v>277</v>
      </c>
      <c r="V173" s="155" t="s">
        <v>492</v>
      </c>
      <c r="W173" s="40" t="s">
        <v>298</v>
      </c>
      <c r="X173" s="155" t="s">
        <v>88</v>
      </c>
      <c r="Y173" s="40" t="s">
        <v>278</v>
      </c>
      <c r="Z173" s="155"/>
      <c r="AA173" s="24"/>
      <c r="AB173" s="34"/>
      <c r="AC173" s="24"/>
      <c r="AD173" s="34"/>
      <c r="AE173" s="24"/>
      <c r="AF173" s="34"/>
      <c r="AG173" s="24"/>
      <c r="AH173" s="34"/>
    </row>
    <row r="174" spans="1:34" x14ac:dyDescent="0.3">
      <c r="A174" s="18"/>
      <c r="B174" s="239">
        <v>13</v>
      </c>
      <c r="C174" s="239" t="s">
        <v>278</v>
      </c>
      <c r="D174" s="156"/>
      <c r="E174" s="239" t="s">
        <v>277</v>
      </c>
      <c r="F174" s="156" t="s">
        <v>88</v>
      </c>
      <c r="G174" s="239" t="s">
        <v>277</v>
      </c>
      <c r="H174" s="156" t="s">
        <v>276</v>
      </c>
      <c r="I174" s="239" t="s">
        <v>82</v>
      </c>
      <c r="J174" s="156"/>
      <c r="K174" s="239" t="s">
        <v>276</v>
      </c>
      <c r="L174" s="156" t="s">
        <v>502</v>
      </c>
      <c r="M174" s="239" t="s">
        <v>278</v>
      </c>
      <c r="N174" s="156"/>
      <c r="O174" s="239" t="s">
        <v>278</v>
      </c>
      <c r="P174" s="156"/>
      <c r="Q174" s="239"/>
      <c r="R174" s="156"/>
      <c r="S174" s="239" t="s">
        <v>277</v>
      </c>
      <c r="T174" s="156" t="s">
        <v>467</v>
      </c>
      <c r="U174" s="239" t="s">
        <v>82</v>
      </c>
      <c r="V174" s="156" t="s">
        <v>492</v>
      </c>
      <c r="W174" s="239" t="s">
        <v>278</v>
      </c>
      <c r="X174" s="156"/>
      <c r="Y174" s="239" t="s">
        <v>278</v>
      </c>
      <c r="Z174" s="156"/>
      <c r="AA174" s="24"/>
      <c r="AB174" s="34"/>
      <c r="AC174" s="24"/>
      <c r="AD174" s="34"/>
      <c r="AE174" s="24"/>
      <c r="AF174" s="34"/>
      <c r="AG174" s="24"/>
      <c r="AH174" s="34"/>
    </row>
    <row r="175" spans="1:34" x14ac:dyDescent="0.3">
      <c r="A175" s="18"/>
      <c r="B175" s="80">
        <v>14</v>
      </c>
      <c r="C175" s="80" t="s">
        <v>278</v>
      </c>
      <c r="D175" s="157"/>
      <c r="E175" s="80" t="s">
        <v>277</v>
      </c>
      <c r="F175" s="157" t="s">
        <v>88</v>
      </c>
      <c r="G175" s="80" t="s">
        <v>277</v>
      </c>
      <c r="H175" s="157" t="s">
        <v>276</v>
      </c>
      <c r="I175" s="80" t="s">
        <v>82</v>
      </c>
      <c r="J175" s="157"/>
      <c r="K175" s="80" t="s">
        <v>276</v>
      </c>
      <c r="L175" s="157" t="s">
        <v>283</v>
      </c>
      <c r="M175" s="80" t="s">
        <v>278</v>
      </c>
      <c r="N175" s="157"/>
      <c r="O175" s="80" t="s">
        <v>278</v>
      </c>
      <c r="P175" s="157"/>
      <c r="Q175" s="80"/>
      <c r="R175" s="157"/>
      <c r="S175" s="80" t="s">
        <v>277</v>
      </c>
      <c r="T175" s="157" t="s">
        <v>467</v>
      </c>
      <c r="U175" s="80" t="s">
        <v>82</v>
      </c>
      <c r="V175" s="157" t="s">
        <v>492</v>
      </c>
      <c r="W175" s="80" t="s">
        <v>278</v>
      </c>
      <c r="X175" s="157"/>
      <c r="Y175" s="80" t="s">
        <v>278</v>
      </c>
      <c r="Z175" s="157"/>
      <c r="AA175" s="24"/>
      <c r="AB175" s="34"/>
      <c r="AC175" s="24"/>
      <c r="AD175" s="34"/>
      <c r="AE175" s="24"/>
      <c r="AF175" s="34"/>
      <c r="AG175" s="24"/>
      <c r="AH175" s="34"/>
    </row>
    <row r="176" spans="1:34" x14ac:dyDescent="0.3">
      <c r="A176" s="26">
        <v>2</v>
      </c>
      <c r="B176" s="234">
        <v>15</v>
      </c>
      <c r="C176" s="234" t="s">
        <v>298</v>
      </c>
      <c r="D176" s="151" t="s">
        <v>90</v>
      </c>
      <c r="E176" s="234" t="s">
        <v>277</v>
      </c>
      <c r="F176" s="151" t="s">
        <v>88</v>
      </c>
      <c r="G176" s="234" t="s">
        <v>82</v>
      </c>
      <c r="H176" s="151"/>
      <c r="I176" s="234" t="s">
        <v>278</v>
      </c>
      <c r="J176" s="151"/>
      <c r="K176" s="234" t="s">
        <v>82</v>
      </c>
      <c r="L176" s="151" t="s">
        <v>10</v>
      </c>
      <c r="M176" s="234" t="s">
        <v>83</v>
      </c>
      <c r="N176" s="151" t="s">
        <v>90</v>
      </c>
      <c r="O176" s="234" t="s">
        <v>442</v>
      </c>
      <c r="P176" s="151" t="s">
        <v>278</v>
      </c>
      <c r="Q176" s="234"/>
      <c r="R176" s="151"/>
      <c r="S176" s="234" t="s">
        <v>277</v>
      </c>
      <c r="T176" s="151" t="s">
        <v>467</v>
      </c>
      <c r="U176" s="234" t="s">
        <v>278</v>
      </c>
      <c r="V176" s="151" t="s">
        <v>492</v>
      </c>
      <c r="W176" s="234" t="s">
        <v>276</v>
      </c>
      <c r="X176" s="151" t="s">
        <v>466</v>
      </c>
      <c r="Y176" s="234" t="s">
        <v>442</v>
      </c>
      <c r="Z176" s="151" t="s">
        <v>85</v>
      </c>
      <c r="AA176" s="24"/>
      <c r="AB176" s="34"/>
      <c r="AC176" s="24"/>
      <c r="AD176" s="34"/>
      <c r="AE176" s="24"/>
      <c r="AF176" s="34"/>
      <c r="AG176" s="24"/>
      <c r="AH176" s="34"/>
    </row>
    <row r="177" spans="1:34" x14ac:dyDescent="0.3">
      <c r="A177" s="26">
        <v>0</v>
      </c>
      <c r="B177" s="40">
        <v>16</v>
      </c>
      <c r="C177" s="40" t="s">
        <v>298</v>
      </c>
      <c r="D177" s="155" t="s">
        <v>90</v>
      </c>
      <c r="E177" s="40" t="s">
        <v>277</v>
      </c>
      <c r="F177" s="155" t="s">
        <v>88</v>
      </c>
      <c r="G177" s="40" t="s">
        <v>82</v>
      </c>
      <c r="H177" s="155"/>
      <c r="I177" s="40" t="s">
        <v>278</v>
      </c>
      <c r="J177" s="155"/>
      <c r="K177" s="40" t="s">
        <v>82</v>
      </c>
      <c r="L177" s="155" t="s">
        <v>566</v>
      </c>
      <c r="M177" s="40" t="s">
        <v>83</v>
      </c>
      <c r="N177" s="155" t="s">
        <v>90</v>
      </c>
      <c r="O177" s="40" t="s">
        <v>442</v>
      </c>
      <c r="P177" s="155" t="s">
        <v>492</v>
      </c>
      <c r="Q177" s="40"/>
      <c r="R177" s="155"/>
      <c r="S177" s="40" t="s">
        <v>277</v>
      </c>
      <c r="T177" s="155" t="s">
        <v>467</v>
      </c>
      <c r="U177" s="40" t="s">
        <v>278</v>
      </c>
      <c r="V177" s="155" t="s">
        <v>492</v>
      </c>
      <c r="W177" s="40" t="s">
        <v>276</v>
      </c>
      <c r="X177" s="155" t="s">
        <v>466</v>
      </c>
      <c r="Y177" s="40" t="s">
        <v>442</v>
      </c>
      <c r="Z177" s="155" t="s">
        <v>85</v>
      </c>
      <c r="AA177" s="32"/>
      <c r="AB177" s="35"/>
      <c r="AC177" s="32"/>
      <c r="AD177" s="35"/>
      <c r="AE177" s="32"/>
      <c r="AF177" s="35"/>
      <c r="AG177" s="32"/>
      <c r="AH177" s="35"/>
    </row>
    <row r="178" spans="1:34" x14ac:dyDescent="0.3">
      <c r="A178" s="26">
        <v>2</v>
      </c>
      <c r="B178" s="40">
        <v>17</v>
      </c>
      <c r="C178" s="40" t="s">
        <v>298</v>
      </c>
      <c r="D178" s="155" t="s">
        <v>90</v>
      </c>
      <c r="E178" s="40" t="s">
        <v>82</v>
      </c>
      <c r="F178" s="155" t="s">
        <v>277</v>
      </c>
      <c r="G178" s="40" t="s">
        <v>278</v>
      </c>
      <c r="H178" s="155"/>
      <c r="I178" s="40" t="s">
        <v>276</v>
      </c>
      <c r="J178" s="155"/>
      <c r="K178" s="40" t="s">
        <v>82</v>
      </c>
      <c r="L178" s="155" t="s">
        <v>467</v>
      </c>
      <c r="M178" s="40" t="s">
        <v>83</v>
      </c>
      <c r="N178" s="155" t="s">
        <v>90</v>
      </c>
      <c r="O178" s="40" t="s">
        <v>442</v>
      </c>
      <c r="P178" s="155" t="s">
        <v>278</v>
      </c>
      <c r="Q178" s="40"/>
      <c r="R178" s="155"/>
      <c r="S178" s="40" t="s">
        <v>278</v>
      </c>
      <c r="T178" s="155"/>
      <c r="U178" s="40" t="s">
        <v>276</v>
      </c>
      <c r="V178" s="155" t="s">
        <v>492</v>
      </c>
      <c r="W178" s="40" t="s">
        <v>277</v>
      </c>
      <c r="X178" s="155" t="s">
        <v>288</v>
      </c>
      <c r="Y178" s="40" t="s">
        <v>442</v>
      </c>
      <c r="Z178" s="155" t="s">
        <v>85</v>
      </c>
      <c r="AA178" s="32"/>
      <c r="AB178" s="35"/>
      <c r="AC178" s="32"/>
      <c r="AD178" s="35"/>
      <c r="AE178" s="32"/>
      <c r="AF178" s="35"/>
      <c r="AG178" s="32"/>
      <c r="AH178" s="35"/>
    </row>
    <row r="179" spans="1:34" x14ac:dyDescent="0.3">
      <c r="A179" s="28">
        <v>6</v>
      </c>
      <c r="B179" s="84">
        <v>18</v>
      </c>
      <c r="C179" s="84" t="s">
        <v>278</v>
      </c>
      <c r="D179" s="151"/>
      <c r="E179" s="84" t="s">
        <v>82</v>
      </c>
      <c r="F179" s="151"/>
      <c r="G179" s="84" t="s">
        <v>278</v>
      </c>
      <c r="H179" s="151"/>
      <c r="I179" s="84" t="s">
        <v>276</v>
      </c>
      <c r="J179" s="151"/>
      <c r="K179" s="84" t="s">
        <v>82</v>
      </c>
      <c r="L179" s="151" t="s">
        <v>466</v>
      </c>
      <c r="M179" s="84" t="s">
        <v>83</v>
      </c>
      <c r="N179" s="151" t="s">
        <v>278</v>
      </c>
      <c r="O179" s="84" t="s">
        <v>298</v>
      </c>
      <c r="P179" s="151" t="s">
        <v>666</v>
      </c>
      <c r="Q179" s="84"/>
      <c r="R179" s="151"/>
      <c r="S179" s="84" t="s">
        <v>278</v>
      </c>
      <c r="T179" s="151"/>
      <c r="U179" s="84" t="s">
        <v>276</v>
      </c>
      <c r="V179" s="151" t="s">
        <v>492</v>
      </c>
      <c r="W179" s="84" t="s">
        <v>277</v>
      </c>
      <c r="X179" s="151" t="s">
        <v>467</v>
      </c>
      <c r="Y179" s="84" t="s">
        <v>442</v>
      </c>
      <c r="Z179" s="151" t="s">
        <v>85</v>
      </c>
      <c r="AA179" s="24"/>
      <c r="AB179" s="34"/>
      <c r="AC179" s="24"/>
      <c r="AD179" s="34"/>
      <c r="AE179" s="24"/>
      <c r="AF179" s="34"/>
      <c r="AG179" s="24"/>
      <c r="AH179" s="34"/>
    </row>
    <row r="180" spans="1:34" x14ac:dyDescent="0.3">
      <c r="A180" s="29"/>
      <c r="B180" s="40">
        <v>19</v>
      </c>
      <c r="C180" s="40" t="s">
        <v>278</v>
      </c>
      <c r="D180" s="155"/>
      <c r="E180" s="40" t="s">
        <v>278</v>
      </c>
      <c r="F180" s="155"/>
      <c r="G180" s="40" t="s">
        <v>276</v>
      </c>
      <c r="H180" s="155"/>
      <c r="I180" s="40" t="s">
        <v>277</v>
      </c>
      <c r="J180" s="155"/>
      <c r="K180" s="40" t="s">
        <v>278</v>
      </c>
      <c r="L180" s="155" t="s">
        <v>18</v>
      </c>
      <c r="M180" s="40" t="s">
        <v>83</v>
      </c>
      <c r="N180" s="155" t="s">
        <v>278</v>
      </c>
      <c r="O180" s="40" t="s">
        <v>298</v>
      </c>
      <c r="P180" s="155" t="s">
        <v>542</v>
      </c>
      <c r="Q180" s="40"/>
      <c r="R180" s="155"/>
      <c r="S180" s="40" t="s">
        <v>276</v>
      </c>
      <c r="T180" s="155" t="s">
        <v>88</v>
      </c>
      <c r="U180" s="40" t="s">
        <v>277</v>
      </c>
      <c r="V180" s="155" t="s">
        <v>492</v>
      </c>
      <c r="W180" s="40" t="s">
        <v>82</v>
      </c>
      <c r="X180" s="155" t="s">
        <v>467</v>
      </c>
      <c r="Y180" s="40" t="s">
        <v>442</v>
      </c>
      <c r="Z180" s="155" t="s">
        <v>85</v>
      </c>
      <c r="AA180" s="24"/>
      <c r="AB180" s="34"/>
      <c r="AC180" s="24"/>
      <c r="AD180" s="34"/>
      <c r="AE180" s="24"/>
      <c r="AF180" s="34"/>
      <c r="AG180" s="24"/>
      <c r="AH180" s="34"/>
    </row>
    <row r="181" spans="1:34" x14ac:dyDescent="0.3">
      <c r="A181" s="15"/>
      <c r="B181" s="80">
        <v>20</v>
      </c>
      <c r="C181" s="80" t="s">
        <v>278</v>
      </c>
      <c r="D181" s="157"/>
      <c r="E181" s="80" t="s">
        <v>278</v>
      </c>
      <c r="F181" s="157"/>
      <c r="G181" s="80" t="s">
        <v>538</v>
      </c>
      <c r="H181" s="157" t="s">
        <v>284</v>
      </c>
      <c r="I181" s="80" t="s">
        <v>277</v>
      </c>
      <c r="J181" s="157" t="s">
        <v>22</v>
      </c>
      <c r="K181" s="80" t="s">
        <v>278</v>
      </c>
      <c r="L181" s="157"/>
      <c r="M181" s="80" t="s">
        <v>278</v>
      </c>
      <c r="N181" s="157"/>
      <c r="O181" s="80" t="s">
        <v>278</v>
      </c>
      <c r="P181" s="157"/>
      <c r="Q181" s="80"/>
      <c r="R181" s="157"/>
      <c r="S181" s="80" t="s">
        <v>276</v>
      </c>
      <c r="T181" s="157"/>
      <c r="U181" s="80" t="s">
        <v>277</v>
      </c>
      <c r="V181" s="157" t="s">
        <v>492</v>
      </c>
      <c r="W181" s="80" t="s">
        <v>539</v>
      </c>
      <c r="X181" s="157" t="s">
        <v>467</v>
      </c>
      <c r="Y181" s="80" t="s">
        <v>278</v>
      </c>
      <c r="Z181" s="157"/>
      <c r="AA181" s="24"/>
      <c r="AB181" s="34"/>
      <c r="AC181" s="24"/>
      <c r="AD181" s="34"/>
      <c r="AE181" s="24"/>
      <c r="AF181" s="34"/>
      <c r="AG181" s="24"/>
      <c r="AH181" s="34"/>
    </row>
    <row r="182" spans="1:34" x14ac:dyDescent="0.3">
      <c r="A182" s="15"/>
      <c r="B182" s="80">
        <v>21</v>
      </c>
      <c r="C182" s="80" t="s">
        <v>278</v>
      </c>
      <c r="D182" s="157"/>
      <c r="E182" s="80" t="s">
        <v>278</v>
      </c>
      <c r="F182" s="157"/>
      <c r="G182" s="80" t="s">
        <v>276</v>
      </c>
      <c r="H182" s="157"/>
      <c r="I182" s="80" t="s">
        <v>277</v>
      </c>
      <c r="J182" s="157" t="s">
        <v>22</v>
      </c>
      <c r="K182" s="80" t="s">
        <v>278</v>
      </c>
      <c r="L182" s="157"/>
      <c r="M182" s="80" t="s">
        <v>278</v>
      </c>
      <c r="N182" s="157"/>
      <c r="O182" s="80" t="s">
        <v>278</v>
      </c>
      <c r="P182" s="157"/>
      <c r="Q182" s="80"/>
      <c r="R182" s="157"/>
      <c r="S182" s="80" t="s">
        <v>277</v>
      </c>
      <c r="T182" s="157" t="s">
        <v>467</v>
      </c>
      <c r="U182" s="80" t="s">
        <v>277</v>
      </c>
      <c r="V182" s="157" t="s">
        <v>492</v>
      </c>
      <c r="W182" s="80" t="s">
        <v>82</v>
      </c>
      <c r="X182" s="157" t="s">
        <v>467</v>
      </c>
      <c r="Y182" s="80" t="s">
        <v>278</v>
      </c>
      <c r="Z182" s="157"/>
      <c r="AA182" s="24"/>
      <c r="AB182" s="34"/>
      <c r="AC182" s="24"/>
      <c r="AD182" s="34"/>
      <c r="AE182" s="24"/>
      <c r="AF182" s="34"/>
      <c r="AG182" s="24"/>
      <c r="AH182" s="34"/>
    </row>
    <row r="183" spans="1:34" x14ac:dyDescent="0.3">
      <c r="A183" s="15"/>
      <c r="B183" s="84">
        <v>22</v>
      </c>
      <c r="C183" s="84" t="s">
        <v>277</v>
      </c>
      <c r="D183" s="151" t="s">
        <v>492</v>
      </c>
      <c r="E183" s="84" t="s">
        <v>298</v>
      </c>
      <c r="F183" s="151" t="s">
        <v>88</v>
      </c>
      <c r="G183" s="84" t="s">
        <v>298</v>
      </c>
      <c r="H183" s="151" t="s">
        <v>287</v>
      </c>
      <c r="I183" s="84" t="s">
        <v>82</v>
      </c>
      <c r="J183" s="151" t="s">
        <v>88</v>
      </c>
      <c r="K183" s="84" t="s">
        <v>82</v>
      </c>
      <c r="L183" s="151" t="s">
        <v>467</v>
      </c>
      <c r="M183" s="84" t="s">
        <v>276</v>
      </c>
      <c r="N183" s="151"/>
      <c r="O183" s="84" t="s">
        <v>442</v>
      </c>
      <c r="P183" s="151"/>
      <c r="Q183" s="84"/>
      <c r="R183" s="151"/>
      <c r="S183" s="84" t="s">
        <v>277</v>
      </c>
      <c r="T183" s="151" t="s">
        <v>467</v>
      </c>
      <c r="U183" s="84" t="s">
        <v>82</v>
      </c>
      <c r="V183" s="151" t="s">
        <v>492</v>
      </c>
      <c r="W183" s="84" t="s">
        <v>278</v>
      </c>
      <c r="X183" s="151" t="s">
        <v>284</v>
      </c>
      <c r="Y183" s="84" t="s">
        <v>276</v>
      </c>
      <c r="Z183" s="151" t="s">
        <v>88</v>
      </c>
      <c r="AA183" s="24"/>
      <c r="AB183" s="34"/>
      <c r="AC183" s="24"/>
      <c r="AD183" s="34"/>
      <c r="AE183" s="24"/>
      <c r="AF183" s="34"/>
      <c r="AG183" s="24"/>
      <c r="AH183" s="34"/>
    </row>
    <row r="184" spans="1:34" x14ac:dyDescent="0.3">
      <c r="A184" s="15"/>
      <c r="B184" s="40">
        <v>23</v>
      </c>
      <c r="C184" s="40" t="s">
        <v>277</v>
      </c>
      <c r="D184" s="155" t="s">
        <v>492</v>
      </c>
      <c r="E184" s="40" t="s">
        <v>298</v>
      </c>
      <c r="F184" s="155" t="s">
        <v>88</v>
      </c>
      <c r="G184" s="40" t="s">
        <v>277</v>
      </c>
      <c r="H184" s="155" t="s">
        <v>298</v>
      </c>
      <c r="I184" s="40" t="s">
        <v>82</v>
      </c>
      <c r="J184" s="155" t="s">
        <v>88</v>
      </c>
      <c r="K184" s="40" t="s">
        <v>82</v>
      </c>
      <c r="L184" s="155" t="s">
        <v>467</v>
      </c>
      <c r="M184" s="40" t="s">
        <v>276</v>
      </c>
      <c r="N184" s="155"/>
      <c r="O184" s="40" t="s">
        <v>442</v>
      </c>
      <c r="P184" s="155"/>
      <c r="Q184" s="40"/>
      <c r="R184" s="155"/>
      <c r="S184" s="40" t="s">
        <v>277</v>
      </c>
      <c r="T184" s="155" t="s">
        <v>467</v>
      </c>
      <c r="U184" s="40" t="s">
        <v>82</v>
      </c>
      <c r="V184" s="155" t="s">
        <v>492</v>
      </c>
      <c r="W184" s="40" t="s">
        <v>278</v>
      </c>
      <c r="X184" s="155" t="s">
        <v>283</v>
      </c>
      <c r="Y184" s="40" t="s">
        <v>276</v>
      </c>
      <c r="Z184" s="155" t="s">
        <v>88</v>
      </c>
      <c r="AA184" s="32"/>
      <c r="AB184" s="35"/>
      <c r="AC184" s="32"/>
      <c r="AD184" s="35"/>
      <c r="AE184" s="32"/>
      <c r="AF184" s="35"/>
      <c r="AG184" s="32"/>
      <c r="AH184" s="35"/>
    </row>
    <row r="185" spans="1:34" x14ac:dyDescent="0.3">
      <c r="A185" s="15"/>
      <c r="B185" s="40">
        <v>24</v>
      </c>
      <c r="C185" s="40" t="s">
        <v>298</v>
      </c>
      <c r="D185" s="155" t="s">
        <v>492</v>
      </c>
      <c r="E185" s="40" t="s">
        <v>298</v>
      </c>
      <c r="F185" s="155" t="s">
        <v>88</v>
      </c>
      <c r="G185" s="40" t="s">
        <v>82</v>
      </c>
      <c r="H185" s="155" t="s">
        <v>281</v>
      </c>
      <c r="I185" s="40" t="s">
        <v>278</v>
      </c>
      <c r="J185" s="155" t="s">
        <v>481</v>
      </c>
      <c r="K185" s="40" t="s">
        <v>82</v>
      </c>
      <c r="L185" s="155" t="s">
        <v>467</v>
      </c>
      <c r="M185" s="40" t="s">
        <v>277</v>
      </c>
      <c r="N185" s="155"/>
      <c r="O185" s="40" t="s">
        <v>442</v>
      </c>
      <c r="P185" s="155" t="s">
        <v>84</v>
      </c>
      <c r="Q185" s="40"/>
      <c r="R185" s="155"/>
      <c r="S185" s="40" t="s">
        <v>82</v>
      </c>
      <c r="T185" s="155" t="s">
        <v>286</v>
      </c>
      <c r="U185" s="40" t="s">
        <v>278</v>
      </c>
      <c r="V185" s="155" t="s">
        <v>492</v>
      </c>
      <c r="W185" s="40" t="s">
        <v>276</v>
      </c>
      <c r="X185" s="155" t="s">
        <v>467</v>
      </c>
      <c r="Y185" s="40" t="s">
        <v>277</v>
      </c>
      <c r="Z185" s="155" t="s">
        <v>466</v>
      </c>
      <c r="AA185" s="32"/>
      <c r="AB185" s="35"/>
      <c r="AC185" s="32"/>
      <c r="AD185" s="35"/>
      <c r="AE185" s="32"/>
      <c r="AF185" s="35"/>
      <c r="AG185" s="32"/>
      <c r="AH185" s="35"/>
    </row>
    <row r="186" spans="1:34" x14ac:dyDescent="0.3">
      <c r="A186" s="15"/>
      <c r="B186" s="84">
        <v>25</v>
      </c>
      <c r="C186" s="84" t="s">
        <v>298</v>
      </c>
      <c r="D186" s="151" t="s">
        <v>85</v>
      </c>
      <c r="E186" s="84" t="s">
        <v>278</v>
      </c>
      <c r="F186" s="151"/>
      <c r="G186" s="84" t="s">
        <v>82</v>
      </c>
      <c r="H186" s="151" t="s">
        <v>88</v>
      </c>
      <c r="I186" s="84" t="s">
        <v>278</v>
      </c>
      <c r="J186" s="151"/>
      <c r="K186" s="84" t="s">
        <v>674</v>
      </c>
      <c r="L186" s="151" t="s">
        <v>467</v>
      </c>
      <c r="M186" s="84" t="s">
        <v>277</v>
      </c>
      <c r="N186" s="151"/>
      <c r="O186" s="84" t="s">
        <v>442</v>
      </c>
      <c r="P186" s="151" t="s">
        <v>84</v>
      </c>
      <c r="Q186" s="84"/>
      <c r="R186" s="151"/>
      <c r="S186" s="84" t="s">
        <v>82</v>
      </c>
      <c r="T186" s="151" t="s">
        <v>492</v>
      </c>
      <c r="U186" s="84" t="s">
        <v>278</v>
      </c>
      <c r="V186" s="151" t="s">
        <v>492</v>
      </c>
      <c r="W186" s="84" t="s">
        <v>276</v>
      </c>
      <c r="X186" s="151" t="s">
        <v>467</v>
      </c>
      <c r="Y186" s="84" t="s">
        <v>466</v>
      </c>
      <c r="Z186" s="151" t="s">
        <v>295</v>
      </c>
      <c r="AA186" s="24"/>
      <c r="AB186" s="34"/>
      <c r="AC186" s="24"/>
      <c r="AD186" s="34"/>
      <c r="AE186" s="24"/>
      <c r="AF186" s="34"/>
      <c r="AG186" s="24"/>
      <c r="AH186" s="34"/>
    </row>
    <row r="187" spans="1:34" x14ac:dyDescent="0.3">
      <c r="A187" s="15"/>
      <c r="B187" s="40">
        <v>26</v>
      </c>
      <c r="C187" s="40" t="s">
        <v>298</v>
      </c>
      <c r="D187" s="155" t="s">
        <v>85</v>
      </c>
      <c r="E187" s="40" t="s">
        <v>278</v>
      </c>
      <c r="F187" s="155"/>
      <c r="G187" s="40" t="s">
        <v>278</v>
      </c>
      <c r="H187" s="155"/>
      <c r="I187" s="40" t="s">
        <v>276</v>
      </c>
      <c r="J187" s="155" t="s">
        <v>85</v>
      </c>
      <c r="K187" s="40" t="s">
        <v>278</v>
      </c>
      <c r="L187" s="155"/>
      <c r="M187" s="40" t="s">
        <v>82</v>
      </c>
      <c r="N187" s="155" t="s">
        <v>276</v>
      </c>
      <c r="O187" s="40" t="s">
        <v>276</v>
      </c>
      <c r="P187" s="155" t="s">
        <v>537</v>
      </c>
      <c r="Q187" s="40"/>
      <c r="R187" s="155"/>
      <c r="S187" s="40" t="s">
        <v>278</v>
      </c>
      <c r="T187" s="155"/>
      <c r="U187" s="40" t="s">
        <v>276</v>
      </c>
      <c r="V187" s="155" t="s">
        <v>492</v>
      </c>
      <c r="W187" s="40" t="s">
        <v>277</v>
      </c>
      <c r="X187" s="155" t="s">
        <v>673</v>
      </c>
      <c r="Y187" s="40" t="s">
        <v>82</v>
      </c>
      <c r="Z187" s="155" t="s">
        <v>467</v>
      </c>
      <c r="AA187" s="24"/>
      <c r="AB187" s="34"/>
      <c r="AC187" s="24"/>
      <c r="AD187" s="34"/>
      <c r="AE187" s="24"/>
      <c r="AF187" s="34"/>
      <c r="AG187" s="24"/>
      <c r="AH187" s="34"/>
    </row>
    <row r="188" spans="1:34" x14ac:dyDescent="0.3">
      <c r="A188" s="15"/>
      <c r="B188" s="87">
        <v>27</v>
      </c>
      <c r="C188" s="87" t="s">
        <v>278</v>
      </c>
      <c r="D188" s="156"/>
      <c r="E188" s="87" t="s">
        <v>278</v>
      </c>
      <c r="F188" s="156"/>
      <c r="G188" s="87" t="s">
        <v>278</v>
      </c>
      <c r="H188" s="156"/>
      <c r="I188" s="87" t="s">
        <v>276</v>
      </c>
      <c r="J188" s="156" t="s">
        <v>22</v>
      </c>
      <c r="K188" s="87" t="s">
        <v>278</v>
      </c>
      <c r="L188" s="156"/>
      <c r="M188" s="87" t="s">
        <v>82</v>
      </c>
      <c r="N188" s="156" t="s">
        <v>276</v>
      </c>
      <c r="O188" s="87" t="s">
        <v>278</v>
      </c>
      <c r="P188" s="156"/>
      <c r="Q188" s="87"/>
      <c r="R188" s="156"/>
      <c r="S188" s="87" t="s">
        <v>278</v>
      </c>
      <c r="T188" s="156" t="s">
        <v>283</v>
      </c>
      <c r="U188" s="87" t="s">
        <v>276</v>
      </c>
      <c r="V188" s="156" t="s">
        <v>492</v>
      </c>
      <c r="W188" s="87" t="s">
        <v>277</v>
      </c>
      <c r="X188" s="156" t="s">
        <v>294</v>
      </c>
      <c r="Y188" s="87" t="s">
        <v>82</v>
      </c>
      <c r="Z188" s="156" t="s">
        <v>467</v>
      </c>
      <c r="AA188" s="24"/>
      <c r="AB188" s="34"/>
      <c r="AC188" s="24"/>
      <c r="AD188" s="34"/>
      <c r="AE188" s="24"/>
      <c r="AF188" s="34"/>
      <c r="AG188" s="24"/>
      <c r="AH188" s="34"/>
    </row>
    <row r="189" spans="1:34" x14ac:dyDescent="0.3">
      <c r="A189" s="15"/>
      <c r="B189" s="80">
        <v>28</v>
      </c>
      <c r="C189" s="80" t="s">
        <v>278</v>
      </c>
      <c r="D189" s="157"/>
      <c r="E189" s="80" t="s">
        <v>278</v>
      </c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278</v>
      </c>
      <c r="L189" s="157"/>
      <c r="M189" s="80" t="s">
        <v>82</v>
      </c>
      <c r="N189" s="157" t="s">
        <v>276</v>
      </c>
      <c r="O189" s="80" t="s">
        <v>278</v>
      </c>
      <c r="P189" s="157"/>
      <c r="Q189" s="80"/>
      <c r="R189" s="157"/>
      <c r="S189" s="80" t="s">
        <v>278</v>
      </c>
      <c r="T189" s="157"/>
      <c r="U189" s="80" t="s">
        <v>276</v>
      </c>
      <c r="V189" s="157" t="s">
        <v>492</v>
      </c>
      <c r="W189" s="80" t="s">
        <v>277</v>
      </c>
      <c r="X189" s="157" t="s">
        <v>18</v>
      </c>
      <c r="Y189" s="80" t="s">
        <v>82</v>
      </c>
      <c r="Z189" s="157" t="s">
        <v>467</v>
      </c>
      <c r="AA189" s="24"/>
      <c r="AB189" s="34"/>
      <c r="AC189" s="24"/>
      <c r="AD189" s="34"/>
      <c r="AE189" s="24"/>
      <c r="AF189" s="34"/>
      <c r="AG189" s="24"/>
      <c r="AH189" s="34"/>
    </row>
    <row r="190" spans="1:34" x14ac:dyDescent="0.3">
      <c r="A190" s="15"/>
      <c r="B190" s="116">
        <v>29</v>
      </c>
      <c r="C190" s="116" t="s">
        <v>276</v>
      </c>
      <c r="D190" s="152" t="s">
        <v>82</v>
      </c>
      <c r="E190" s="116" t="s">
        <v>298</v>
      </c>
      <c r="F190" s="152" t="s">
        <v>87</v>
      </c>
      <c r="G190" s="116" t="s">
        <v>298</v>
      </c>
      <c r="H190" s="152" t="s">
        <v>281</v>
      </c>
      <c r="I190" s="116" t="s">
        <v>277</v>
      </c>
      <c r="J190" s="152" t="s">
        <v>85</v>
      </c>
      <c r="K190" s="116" t="s">
        <v>298</v>
      </c>
      <c r="L190" s="152" t="s">
        <v>90</v>
      </c>
      <c r="M190" s="116" t="s">
        <v>277</v>
      </c>
      <c r="N190" s="152" t="s">
        <v>11</v>
      </c>
      <c r="O190" s="116" t="s">
        <v>276</v>
      </c>
      <c r="P190" s="152" t="s">
        <v>589</v>
      </c>
      <c r="Q190" s="116"/>
      <c r="R190" s="152"/>
      <c r="S190" s="116" t="s">
        <v>670</v>
      </c>
      <c r="T190" s="152" t="s">
        <v>587</v>
      </c>
      <c r="U190" s="116" t="s">
        <v>277</v>
      </c>
      <c r="V190" s="152" t="s">
        <v>492</v>
      </c>
      <c r="W190" s="116" t="s">
        <v>82</v>
      </c>
      <c r="X190" s="152" t="s">
        <v>276</v>
      </c>
      <c r="Y190" s="116" t="s">
        <v>278</v>
      </c>
      <c r="Z190" s="152"/>
      <c r="AA190" s="24"/>
      <c r="AB190" s="34"/>
      <c r="AC190" s="24"/>
      <c r="AD190" s="34"/>
      <c r="AE190" s="24"/>
      <c r="AF190" s="34"/>
      <c r="AG190" s="24"/>
      <c r="AH190" s="34"/>
    </row>
    <row r="191" spans="1:34" ht="15" thickBot="1" x14ac:dyDescent="0.35">
      <c r="A191" s="15"/>
      <c r="B191" s="88">
        <v>30</v>
      </c>
      <c r="C191" s="88" t="s">
        <v>276</v>
      </c>
      <c r="D191" s="153" t="s">
        <v>82</v>
      </c>
      <c r="E191" s="88" t="s">
        <v>298</v>
      </c>
      <c r="F191" s="153" t="s">
        <v>87</v>
      </c>
      <c r="G191" s="88" t="s">
        <v>298</v>
      </c>
      <c r="H191" s="153" t="s">
        <v>281</v>
      </c>
      <c r="I191" s="88" t="s">
        <v>277</v>
      </c>
      <c r="J191" s="153" t="s">
        <v>85</v>
      </c>
      <c r="K191" s="88" t="s">
        <v>298</v>
      </c>
      <c r="L191" s="153" t="s">
        <v>88</v>
      </c>
      <c r="M191" s="88" t="s">
        <v>277</v>
      </c>
      <c r="N191" s="153" t="s">
        <v>11</v>
      </c>
      <c r="O191" s="88" t="s">
        <v>276</v>
      </c>
      <c r="P191" s="153" t="s">
        <v>467</v>
      </c>
      <c r="Q191" s="88"/>
      <c r="R191" s="153"/>
      <c r="S191" s="88" t="s">
        <v>467</v>
      </c>
      <c r="T191" s="153" t="s">
        <v>283</v>
      </c>
      <c r="U191" s="88" t="s">
        <v>277</v>
      </c>
      <c r="V191" s="153" t="s">
        <v>492</v>
      </c>
      <c r="W191" s="88" t="s">
        <v>82</v>
      </c>
      <c r="X191" s="153" t="s">
        <v>466</v>
      </c>
      <c r="Y191" s="88" t="s">
        <v>278</v>
      </c>
      <c r="Z191" s="153"/>
      <c r="AA191" s="32"/>
      <c r="AB191" s="35"/>
      <c r="AC191" s="32"/>
      <c r="AD191" s="35"/>
      <c r="AE191" s="32"/>
      <c r="AF191" s="35"/>
      <c r="AG191" s="32"/>
      <c r="AH191" s="35"/>
    </row>
    <row r="192" spans="1:34" x14ac:dyDescent="0.3">
      <c r="A192" s="1"/>
      <c r="B192" s="123">
        <v>1</v>
      </c>
      <c r="C192" s="123" t="s">
        <v>277</v>
      </c>
      <c r="D192" s="158" t="s">
        <v>287</v>
      </c>
      <c r="E192" s="123" t="s">
        <v>298</v>
      </c>
      <c r="F192" s="158" t="s">
        <v>89</v>
      </c>
      <c r="G192" s="123" t="s">
        <v>298</v>
      </c>
      <c r="H192" s="158" t="s">
        <v>281</v>
      </c>
      <c r="I192" s="123" t="s">
        <v>82</v>
      </c>
      <c r="J192" s="158" t="s">
        <v>85</v>
      </c>
      <c r="K192" s="123" t="s">
        <v>467</v>
      </c>
      <c r="L192" s="158" t="s">
        <v>18</v>
      </c>
      <c r="M192" s="123" t="s">
        <v>276</v>
      </c>
      <c r="N192" s="158"/>
      <c r="O192" s="123" t="s">
        <v>582</v>
      </c>
      <c r="P192" s="158" t="s">
        <v>286</v>
      </c>
      <c r="Q192" s="123"/>
      <c r="R192" s="158"/>
      <c r="S192" s="123" t="s">
        <v>298</v>
      </c>
      <c r="T192" s="158" t="s">
        <v>287</v>
      </c>
      <c r="U192" s="123" t="s">
        <v>82</v>
      </c>
      <c r="V192" s="158" t="s">
        <v>492</v>
      </c>
      <c r="W192" s="123" t="s">
        <v>278</v>
      </c>
      <c r="X192" s="158"/>
      <c r="Y192" s="123" t="s">
        <v>276</v>
      </c>
      <c r="Z192" s="158" t="s">
        <v>498</v>
      </c>
      <c r="AA192" s="32"/>
      <c r="AB192" s="35"/>
      <c r="AC192" s="32"/>
      <c r="AD192" s="35"/>
      <c r="AE192" s="32"/>
      <c r="AF192" s="35"/>
      <c r="AG192" s="32"/>
      <c r="AH192" s="35"/>
    </row>
    <row r="193" spans="1:34" x14ac:dyDescent="0.3">
      <c r="A193" s="1"/>
      <c r="B193" s="89">
        <v>2</v>
      </c>
      <c r="C193" s="89" t="s">
        <v>277</v>
      </c>
      <c r="D193" s="159"/>
      <c r="E193" s="89" t="s">
        <v>298</v>
      </c>
      <c r="F193" s="159" t="s">
        <v>688</v>
      </c>
      <c r="G193" s="89" t="s">
        <v>278</v>
      </c>
      <c r="H193" s="159"/>
      <c r="I193" s="89" t="s">
        <v>82</v>
      </c>
      <c r="J193" s="159" t="s">
        <v>85</v>
      </c>
      <c r="K193" s="89" t="s">
        <v>82</v>
      </c>
      <c r="L193" s="159" t="s">
        <v>492</v>
      </c>
      <c r="M193" s="89" t="s">
        <v>276</v>
      </c>
      <c r="N193" s="159"/>
      <c r="O193" s="89" t="s">
        <v>577</v>
      </c>
      <c r="P193" s="159" t="s">
        <v>467</v>
      </c>
      <c r="Q193" s="89"/>
      <c r="R193" s="159"/>
      <c r="S193" s="89" t="s">
        <v>278</v>
      </c>
      <c r="T193" s="159"/>
      <c r="U193" s="89" t="s">
        <v>82</v>
      </c>
      <c r="V193" s="159" t="s">
        <v>492</v>
      </c>
      <c r="W193" s="89" t="s">
        <v>278</v>
      </c>
      <c r="X193" s="159"/>
      <c r="Y193" s="89" t="s">
        <v>276</v>
      </c>
      <c r="Z193" s="159" t="s">
        <v>498</v>
      </c>
      <c r="AA193" s="24"/>
      <c r="AB193" s="34"/>
      <c r="AC193" s="24"/>
      <c r="AD193" s="34"/>
      <c r="AE193" s="24"/>
      <c r="AF193" s="34"/>
      <c r="AG193" s="24"/>
      <c r="AH193" s="34"/>
    </row>
    <row r="194" spans="1:34" x14ac:dyDescent="0.3">
      <c r="A194" s="1"/>
      <c r="B194" s="101">
        <v>3</v>
      </c>
      <c r="C194" s="101" t="s">
        <v>82</v>
      </c>
      <c r="D194" s="160"/>
      <c r="E194" s="101" t="s">
        <v>298</v>
      </c>
      <c r="F194" s="160" t="s">
        <v>89</v>
      </c>
      <c r="G194" s="101" t="s">
        <v>278</v>
      </c>
      <c r="H194" s="160"/>
      <c r="I194" s="101" t="s">
        <v>278</v>
      </c>
      <c r="J194" s="160"/>
      <c r="K194" s="101" t="s">
        <v>298</v>
      </c>
      <c r="L194" s="160" t="s">
        <v>90</v>
      </c>
      <c r="M194" s="101" t="s">
        <v>277</v>
      </c>
      <c r="N194" s="160"/>
      <c r="O194" s="101" t="s">
        <v>82</v>
      </c>
      <c r="P194" s="160"/>
      <c r="Q194" s="101"/>
      <c r="R194" s="160"/>
      <c r="S194" s="101" t="s">
        <v>278</v>
      </c>
      <c r="T194" s="160"/>
      <c r="U194" s="101" t="s">
        <v>278</v>
      </c>
      <c r="V194" s="160" t="s">
        <v>492</v>
      </c>
      <c r="W194" s="101" t="s">
        <v>276</v>
      </c>
      <c r="X194" s="160" t="s">
        <v>506</v>
      </c>
      <c r="Y194" s="101" t="s">
        <v>277</v>
      </c>
      <c r="Z194" s="160" t="s">
        <v>87</v>
      </c>
      <c r="AA194" s="24"/>
      <c r="AB194" s="34"/>
      <c r="AC194" s="24"/>
      <c r="AD194" s="34"/>
      <c r="AE194" s="24"/>
      <c r="AF194" s="34"/>
      <c r="AG194" s="24"/>
      <c r="AH194" s="34"/>
    </row>
    <row r="195" spans="1:34" x14ac:dyDescent="0.3">
      <c r="A195" s="2" t="s">
        <v>93</v>
      </c>
      <c r="B195" s="87">
        <v>4</v>
      </c>
      <c r="C195" s="87" t="s">
        <v>82</v>
      </c>
      <c r="D195" s="156"/>
      <c r="E195" s="87" t="s">
        <v>278</v>
      </c>
      <c r="F195" s="156"/>
      <c r="G195" s="87" t="s">
        <v>278</v>
      </c>
      <c r="H195" s="156"/>
      <c r="I195" s="87" t="s">
        <v>278</v>
      </c>
      <c r="J195" s="156"/>
      <c r="K195" s="87" t="s">
        <v>278</v>
      </c>
      <c r="L195" s="156"/>
      <c r="M195" s="87" t="s">
        <v>277</v>
      </c>
      <c r="N195" s="156" t="s">
        <v>22</v>
      </c>
      <c r="O195" s="87" t="s">
        <v>82</v>
      </c>
      <c r="P195" s="156" t="s">
        <v>466</v>
      </c>
      <c r="Q195" s="87"/>
      <c r="R195" s="156"/>
      <c r="S195" s="87" t="s">
        <v>278</v>
      </c>
      <c r="T195" s="156"/>
      <c r="U195" s="87" t="s">
        <v>278</v>
      </c>
      <c r="V195" s="156" t="s">
        <v>492</v>
      </c>
      <c r="W195" s="87" t="s">
        <v>276</v>
      </c>
      <c r="X195" s="156" t="s">
        <v>506</v>
      </c>
      <c r="Y195" s="87" t="s">
        <v>277</v>
      </c>
      <c r="Z195" s="156" t="s">
        <v>467</v>
      </c>
      <c r="AA195" s="24"/>
      <c r="AB195" s="34"/>
      <c r="AC195" s="24"/>
      <c r="AD195" s="34"/>
      <c r="AE195" s="24"/>
      <c r="AF195" s="34"/>
      <c r="AG195" s="24"/>
      <c r="AH195" s="34"/>
    </row>
    <row r="196" spans="1:34" x14ac:dyDescent="0.3">
      <c r="A196" s="2" t="s">
        <v>101</v>
      </c>
      <c r="B196" s="80">
        <v>5</v>
      </c>
      <c r="C196" s="80" t="s">
        <v>82</v>
      </c>
      <c r="D196" s="157" t="s">
        <v>295</v>
      </c>
      <c r="E196" s="80" t="s">
        <v>278</v>
      </c>
      <c r="F196" s="157"/>
      <c r="G196" s="80" t="s">
        <v>278</v>
      </c>
      <c r="H196" s="157"/>
      <c r="I196" s="80" t="s">
        <v>278</v>
      </c>
      <c r="J196" s="157"/>
      <c r="K196" s="80" t="s">
        <v>278</v>
      </c>
      <c r="L196" s="157"/>
      <c r="M196" s="80" t="s">
        <v>277</v>
      </c>
      <c r="N196" s="157" t="s">
        <v>22</v>
      </c>
      <c r="O196" s="80" t="s">
        <v>467</v>
      </c>
      <c r="P196" s="157" t="s">
        <v>16</v>
      </c>
      <c r="Q196" s="80"/>
      <c r="R196" s="157"/>
      <c r="S196" s="80" t="s">
        <v>278</v>
      </c>
      <c r="T196" s="157"/>
      <c r="U196" s="80" t="s">
        <v>278</v>
      </c>
      <c r="V196" s="157" t="s">
        <v>492</v>
      </c>
      <c r="W196" s="80" t="s">
        <v>276</v>
      </c>
      <c r="X196" s="157" t="s">
        <v>506</v>
      </c>
      <c r="Y196" s="80" t="s">
        <v>277</v>
      </c>
      <c r="Z196" s="157" t="s">
        <v>82</v>
      </c>
      <c r="AA196" s="24"/>
      <c r="AB196" s="34"/>
      <c r="AC196" s="24"/>
      <c r="AD196" s="34"/>
      <c r="AE196" s="24"/>
      <c r="AF196" s="34"/>
      <c r="AG196" s="24"/>
      <c r="AH196" s="34"/>
    </row>
    <row r="197" spans="1:34" x14ac:dyDescent="0.3">
      <c r="A197" s="2" t="s">
        <v>96</v>
      </c>
      <c r="B197" s="89">
        <v>6</v>
      </c>
      <c r="C197" s="89" t="s">
        <v>278</v>
      </c>
      <c r="D197" s="159"/>
      <c r="E197" s="89" t="s">
        <v>277</v>
      </c>
      <c r="F197" s="159" t="s">
        <v>91</v>
      </c>
      <c r="G197" s="89" t="s">
        <v>298</v>
      </c>
      <c r="H197" s="159" t="s">
        <v>85</v>
      </c>
      <c r="I197" s="89" t="s">
        <v>298</v>
      </c>
      <c r="J197" s="159" t="s">
        <v>85</v>
      </c>
      <c r="K197" s="89" t="s">
        <v>276</v>
      </c>
      <c r="L197" s="159" t="s">
        <v>85</v>
      </c>
      <c r="M197" s="89" t="s">
        <v>82</v>
      </c>
      <c r="N197" s="159" t="s">
        <v>298</v>
      </c>
      <c r="O197" s="89" t="s">
        <v>278</v>
      </c>
      <c r="P197" s="159" t="s">
        <v>284</v>
      </c>
      <c r="Q197" s="89"/>
      <c r="R197" s="159"/>
      <c r="S197" s="89" t="s">
        <v>538</v>
      </c>
      <c r="T197" s="159" t="s">
        <v>467</v>
      </c>
      <c r="U197" s="89" t="s">
        <v>83</v>
      </c>
      <c r="V197" s="159" t="s">
        <v>492</v>
      </c>
      <c r="W197" s="89" t="s">
        <v>277</v>
      </c>
      <c r="X197" s="159" t="s">
        <v>506</v>
      </c>
      <c r="Y197" s="89" t="s">
        <v>539</v>
      </c>
      <c r="Z197" s="159" t="s">
        <v>467</v>
      </c>
      <c r="AA197" s="24"/>
      <c r="AB197" s="34"/>
      <c r="AC197" s="24"/>
      <c r="AD197" s="34"/>
      <c r="AE197" s="24"/>
      <c r="AF197" s="34"/>
      <c r="AG197" s="24"/>
      <c r="AH197" s="34"/>
    </row>
    <row r="198" spans="1:34" x14ac:dyDescent="0.3">
      <c r="A198" s="2" t="s">
        <v>100</v>
      </c>
      <c r="B198" s="101">
        <v>7</v>
      </c>
      <c r="C198" s="101" t="s">
        <v>278</v>
      </c>
      <c r="D198" s="160"/>
      <c r="E198" s="101" t="s">
        <v>276</v>
      </c>
      <c r="F198" s="160" t="s">
        <v>277</v>
      </c>
      <c r="G198" s="101" t="s">
        <v>298</v>
      </c>
      <c r="H198" s="160" t="s">
        <v>85</v>
      </c>
      <c r="I198" s="101" t="s">
        <v>298</v>
      </c>
      <c r="J198" s="160" t="s">
        <v>85</v>
      </c>
      <c r="K198" s="101" t="s">
        <v>276</v>
      </c>
      <c r="L198" s="160" t="s">
        <v>85</v>
      </c>
      <c r="M198" s="101" t="s">
        <v>82</v>
      </c>
      <c r="N198" s="160" t="s">
        <v>682</v>
      </c>
      <c r="O198" s="101" t="s">
        <v>278</v>
      </c>
      <c r="P198" s="160" t="s">
        <v>467</v>
      </c>
      <c r="Q198" s="101"/>
      <c r="R198" s="160"/>
      <c r="S198" s="101" t="s">
        <v>276</v>
      </c>
      <c r="T198" s="160" t="s">
        <v>467</v>
      </c>
      <c r="U198" s="101" t="s">
        <v>83</v>
      </c>
      <c r="V198" s="160" t="s">
        <v>492</v>
      </c>
      <c r="W198" s="101" t="s">
        <v>277</v>
      </c>
      <c r="X198" s="160" t="s">
        <v>506</v>
      </c>
      <c r="Y198" s="101" t="s">
        <v>82</v>
      </c>
      <c r="Z198" s="160" t="s">
        <v>467</v>
      </c>
      <c r="AA198" s="32"/>
      <c r="AB198" s="35"/>
      <c r="AC198" s="32"/>
      <c r="AD198" s="35"/>
      <c r="AE198" s="32"/>
      <c r="AF198" s="35"/>
      <c r="AG198" s="32"/>
      <c r="AH198" s="35"/>
    </row>
    <row r="199" spans="1:34" x14ac:dyDescent="0.3">
      <c r="A199" s="2" t="s">
        <v>100</v>
      </c>
      <c r="B199" s="101">
        <v>8</v>
      </c>
      <c r="C199" s="101" t="s">
        <v>276</v>
      </c>
      <c r="D199" s="160" t="s">
        <v>82</v>
      </c>
      <c r="E199" s="101" t="s">
        <v>277</v>
      </c>
      <c r="F199" s="160"/>
      <c r="G199" s="101" t="s">
        <v>298</v>
      </c>
      <c r="H199" s="160" t="s">
        <v>85</v>
      </c>
      <c r="I199" s="101" t="s">
        <v>298</v>
      </c>
      <c r="J199" s="160" t="s">
        <v>85</v>
      </c>
      <c r="K199" s="101" t="s">
        <v>277</v>
      </c>
      <c r="L199" s="160" t="s">
        <v>85</v>
      </c>
      <c r="M199" s="101" t="s">
        <v>278</v>
      </c>
      <c r="N199" s="160"/>
      <c r="O199" s="101" t="s">
        <v>276</v>
      </c>
      <c r="P199" s="160" t="s">
        <v>279</v>
      </c>
      <c r="Q199" s="101"/>
      <c r="R199" s="160"/>
      <c r="S199" s="101" t="s">
        <v>467</v>
      </c>
      <c r="T199" s="160" t="s">
        <v>288</v>
      </c>
      <c r="U199" s="101" t="s">
        <v>83</v>
      </c>
      <c r="V199" s="160" t="s">
        <v>492</v>
      </c>
      <c r="W199" s="101" t="s">
        <v>82</v>
      </c>
      <c r="X199" s="160" t="s">
        <v>506</v>
      </c>
      <c r="Y199" s="101" t="s">
        <v>278</v>
      </c>
      <c r="Z199" s="160" t="s">
        <v>284</v>
      </c>
      <c r="AA199" s="32"/>
      <c r="AB199" s="35"/>
      <c r="AC199" s="32"/>
      <c r="AD199" s="35"/>
      <c r="AE199" s="32"/>
      <c r="AF199" s="35"/>
      <c r="AG199" s="32"/>
      <c r="AH199" s="35"/>
    </row>
    <row r="200" spans="1:34" x14ac:dyDescent="0.3">
      <c r="A200" s="2" t="s">
        <v>97</v>
      </c>
      <c r="B200" s="89">
        <v>9</v>
      </c>
      <c r="C200" s="89" t="s">
        <v>276</v>
      </c>
      <c r="D200" s="159" t="s">
        <v>82</v>
      </c>
      <c r="E200" s="89" t="s">
        <v>277</v>
      </c>
      <c r="F200" s="159"/>
      <c r="G200" s="89" t="s">
        <v>298</v>
      </c>
      <c r="H200" s="159" t="s">
        <v>85</v>
      </c>
      <c r="I200" s="89" t="s">
        <v>278</v>
      </c>
      <c r="J200" s="159"/>
      <c r="K200" s="89" t="s">
        <v>277</v>
      </c>
      <c r="L200" s="159" t="s">
        <v>85</v>
      </c>
      <c r="M200" s="89" t="s">
        <v>278</v>
      </c>
      <c r="N200" s="159"/>
      <c r="O200" s="89" t="s">
        <v>276</v>
      </c>
      <c r="P200" s="159" t="s">
        <v>279</v>
      </c>
      <c r="Q200" s="89"/>
      <c r="R200" s="159"/>
      <c r="S200" s="89" t="s">
        <v>276</v>
      </c>
      <c r="T200" s="159" t="s">
        <v>467</v>
      </c>
      <c r="U200" s="89" t="s">
        <v>278</v>
      </c>
      <c r="V200" s="159" t="s">
        <v>492</v>
      </c>
      <c r="W200" s="89" t="s">
        <v>82</v>
      </c>
      <c r="X200" s="159" t="s">
        <v>466</v>
      </c>
      <c r="Y200" s="89" t="s">
        <v>278</v>
      </c>
      <c r="Z200" s="159"/>
      <c r="AA200" s="24"/>
      <c r="AB200" s="34"/>
      <c r="AC200" s="24"/>
      <c r="AD200" s="34"/>
      <c r="AE200" s="24"/>
      <c r="AF200" s="34"/>
      <c r="AG200" s="24"/>
      <c r="AH200" s="34"/>
    </row>
    <row r="201" spans="1:34" x14ac:dyDescent="0.3">
      <c r="A201" s="2" t="s">
        <v>102</v>
      </c>
      <c r="B201" s="101">
        <v>10</v>
      </c>
      <c r="C201" s="101" t="s">
        <v>277</v>
      </c>
      <c r="D201" s="160" t="s">
        <v>88</v>
      </c>
      <c r="E201" s="101" t="s">
        <v>539</v>
      </c>
      <c r="F201" s="160" t="s">
        <v>284</v>
      </c>
      <c r="G201" s="101" t="s">
        <v>298</v>
      </c>
      <c r="H201" s="160" t="s">
        <v>85</v>
      </c>
      <c r="I201" s="101" t="s">
        <v>278</v>
      </c>
      <c r="J201" s="160"/>
      <c r="K201" s="101" t="s">
        <v>82</v>
      </c>
      <c r="L201" s="160" t="s">
        <v>85</v>
      </c>
      <c r="M201" s="101" t="s">
        <v>540</v>
      </c>
      <c r="N201" s="160" t="s">
        <v>284</v>
      </c>
      <c r="O201" s="101" t="s">
        <v>277</v>
      </c>
      <c r="P201" s="160" t="s">
        <v>88</v>
      </c>
      <c r="Q201" s="101"/>
      <c r="R201" s="160"/>
      <c r="S201" s="101" t="s">
        <v>298</v>
      </c>
      <c r="T201" s="160" t="s">
        <v>286</v>
      </c>
      <c r="U201" s="101" t="s">
        <v>278</v>
      </c>
      <c r="V201" s="160" t="s">
        <v>492</v>
      </c>
      <c r="W201" s="101" t="s">
        <v>278</v>
      </c>
      <c r="X201" s="160"/>
      <c r="Y201" s="101" t="s">
        <v>276</v>
      </c>
      <c r="Z201" s="160"/>
      <c r="AA201" s="24"/>
      <c r="AB201" s="34"/>
      <c r="AC201" s="24"/>
      <c r="AD201" s="34"/>
      <c r="AE201" s="24"/>
      <c r="AF201" s="34"/>
      <c r="AG201" s="24"/>
      <c r="AH201" s="34"/>
    </row>
    <row r="202" spans="1:34" x14ac:dyDescent="0.3">
      <c r="A202" s="1"/>
      <c r="B202" s="87">
        <v>11</v>
      </c>
      <c r="C202" s="87" t="s">
        <v>277</v>
      </c>
      <c r="D202" s="156"/>
      <c r="E202" s="87" t="s">
        <v>82</v>
      </c>
      <c r="F202" s="156"/>
      <c r="G202" s="87" t="s">
        <v>278</v>
      </c>
      <c r="H202" s="156"/>
      <c r="I202" s="87" t="s">
        <v>278</v>
      </c>
      <c r="J202" s="156"/>
      <c r="K202" s="87" t="s">
        <v>82</v>
      </c>
      <c r="L202" s="156" t="s">
        <v>85</v>
      </c>
      <c r="M202" s="87" t="s">
        <v>276</v>
      </c>
      <c r="N202" s="156"/>
      <c r="O202" s="87" t="s">
        <v>277</v>
      </c>
      <c r="P202" s="156" t="s">
        <v>88</v>
      </c>
      <c r="Q202" s="87"/>
      <c r="R202" s="156"/>
      <c r="S202" s="87" t="s">
        <v>278</v>
      </c>
      <c r="T202" s="156"/>
      <c r="U202" s="87" t="s">
        <v>278</v>
      </c>
      <c r="V202" s="156" t="s">
        <v>492</v>
      </c>
      <c r="W202" s="87" t="s">
        <v>278</v>
      </c>
      <c r="X202" s="156"/>
      <c r="Y202" s="87" t="s">
        <v>276</v>
      </c>
      <c r="Z202" s="156" t="s">
        <v>510</v>
      </c>
      <c r="AA202" s="24"/>
      <c r="AB202" s="34"/>
      <c r="AC202" s="24"/>
      <c r="AD202" s="34"/>
      <c r="AE202" s="24"/>
      <c r="AF202" s="34"/>
      <c r="AG202" s="24"/>
      <c r="AH202" s="34"/>
    </row>
    <row r="203" spans="1:34" x14ac:dyDescent="0.3">
      <c r="A203" s="1"/>
      <c r="B203" s="80">
        <v>12</v>
      </c>
      <c r="C203" s="80" t="s">
        <v>277</v>
      </c>
      <c r="D203" s="157"/>
      <c r="E203" s="80" t="s">
        <v>82</v>
      </c>
      <c r="F203" s="157"/>
      <c r="G203" s="80" t="s">
        <v>278</v>
      </c>
      <c r="H203" s="157"/>
      <c r="I203" s="80" t="s">
        <v>278</v>
      </c>
      <c r="J203" s="157"/>
      <c r="K203" s="80" t="s">
        <v>82</v>
      </c>
      <c r="L203" s="157" t="s">
        <v>85</v>
      </c>
      <c r="M203" s="80" t="s">
        <v>276</v>
      </c>
      <c r="N203" s="157"/>
      <c r="O203" s="80" t="s">
        <v>277</v>
      </c>
      <c r="P203" s="157" t="s">
        <v>22</v>
      </c>
      <c r="Q203" s="80"/>
      <c r="R203" s="157"/>
      <c r="S203" s="80" t="s">
        <v>278</v>
      </c>
      <c r="T203" s="157"/>
      <c r="U203" s="80" t="s">
        <v>278</v>
      </c>
      <c r="V203" s="157" t="s">
        <v>492</v>
      </c>
      <c r="W203" s="80" t="s">
        <v>278</v>
      </c>
      <c r="X203" s="157"/>
      <c r="Y203" s="80" t="s">
        <v>276</v>
      </c>
      <c r="Z203" s="157" t="s">
        <v>18</v>
      </c>
      <c r="AA203" s="24"/>
      <c r="AB203" s="34"/>
      <c r="AC203" s="24"/>
      <c r="AD203" s="34"/>
      <c r="AE203" s="24"/>
      <c r="AF203" s="34"/>
      <c r="AG203" s="24"/>
      <c r="AH203" s="34"/>
    </row>
    <row r="204" spans="1:34" x14ac:dyDescent="0.3">
      <c r="A204" s="1"/>
      <c r="B204" s="89">
        <v>13</v>
      </c>
      <c r="C204" s="89" t="s">
        <v>82</v>
      </c>
      <c r="D204" s="159"/>
      <c r="E204" s="89" t="s">
        <v>278</v>
      </c>
      <c r="F204" s="159"/>
      <c r="G204" s="89" t="s">
        <v>276</v>
      </c>
      <c r="H204" s="159" t="s">
        <v>85</v>
      </c>
      <c r="I204" s="89" t="s">
        <v>298</v>
      </c>
      <c r="J204" s="159" t="s">
        <v>86</v>
      </c>
      <c r="K204" s="89" t="s">
        <v>278</v>
      </c>
      <c r="L204" s="159"/>
      <c r="M204" s="89" t="s">
        <v>277</v>
      </c>
      <c r="N204" s="159" t="s">
        <v>85</v>
      </c>
      <c r="O204" s="89" t="s">
        <v>82</v>
      </c>
      <c r="P204" s="159" t="s">
        <v>87</v>
      </c>
      <c r="Q204" s="89"/>
      <c r="R204" s="159"/>
      <c r="S204" s="89" t="s">
        <v>276</v>
      </c>
      <c r="T204" s="159" t="s">
        <v>467</v>
      </c>
      <c r="U204" s="89" t="s">
        <v>83</v>
      </c>
      <c r="V204" s="159" t="s">
        <v>492</v>
      </c>
      <c r="W204" s="89" t="s">
        <v>298</v>
      </c>
      <c r="X204" s="159" t="s">
        <v>88</v>
      </c>
      <c r="Y204" s="89" t="s">
        <v>277</v>
      </c>
      <c r="Z204" s="159" t="s">
        <v>467</v>
      </c>
      <c r="AA204" s="24"/>
      <c r="AB204" s="34"/>
      <c r="AC204" s="24"/>
      <c r="AD204" s="34"/>
      <c r="AE204" s="24"/>
      <c r="AF204" s="34"/>
      <c r="AG204" s="24"/>
      <c r="AH204" s="34"/>
    </row>
    <row r="205" spans="1:34" x14ac:dyDescent="0.3">
      <c r="A205" s="2">
        <v>2</v>
      </c>
      <c r="B205" s="101">
        <v>14</v>
      </c>
      <c r="C205" s="101" t="s">
        <v>82</v>
      </c>
      <c r="D205" s="160"/>
      <c r="E205" s="101" t="s">
        <v>278</v>
      </c>
      <c r="F205" s="160"/>
      <c r="G205" s="101" t="s">
        <v>276</v>
      </c>
      <c r="H205" s="160" t="s">
        <v>85</v>
      </c>
      <c r="I205" s="101" t="s">
        <v>298</v>
      </c>
      <c r="J205" s="160" t="s">
        <v>86</v>
      </c>
      <c r="K205" s="101" t="s">
        <v>278</v>
      </c>
      <c r="L205" s="160"/>
      <c r="M205" s="101" t="s">
        <v>277</v>
      </c>
      <c r="N205" s="160" t="s">
        <v>85</v>
      </c>
      <c r="O205" s="101" t="s">
        <v>82</v>
      </c>
      <c r="P205" s="160" t="s">
        <v>87</v>
      </c>
      <c r="Q205" s="101"/>
      <c r="R205" s="160"/>
      <c r="S205" s="101" t="s">
        <v>276</v>
      </c>
      <c r="T205" s="160" t="s">
        <v>467</v>
      </c>
      <c r="U205" s="101" t="s">
        <v>83</v>
      </c>
      <c r="V205" s="160" t="s">
        <v>492</v>
      </c>
      <c r="W205" s="101" t="s">
        <v>298</v>
      </c>
      <c r="X205" s="160" t="s">
        <v>88</v>
      </c>
      <c r="Y205" s="101" t="s">
        <v>277</v>
      </c>
      <c r="Z205" s="160" t="s">
        <v>467</v>
      </c>
      <c r="AA205" s="32"/>
      <c r="AB205" s="35"/>
      <c r="AC205" s="32"/>
      <c r="AD205" s="35"/>
      <c r="AE205" s="32"/>
      <c r="AF205" s="35"/>
      <c r="AG205" s="32"/>
      <c r="AH205" s="35"/>
    </row>
    <row r="206" spans="1:34" x14ac:dyDescent="0.3">
      <c r="A206" s="2">
        <v>0</v>
      </c>
      <c r="B206" s="101">
        <v>15</v>
      </c>
      <c r="C206" s="101" t="s">
        <v>278</v>
      </c>
      <c r="D206" s="160"/>
      <c r="E206" s="101" t="s">
        <v>276</v>
      </c>
      <c r="F206" s="160" t="s">
        <v>277</v>
      </c>
      <c r="G206" s="101" t="s">
        <v>276</v>
      </c>
      <c r="H206" s="160" t="s">
        <v>85</v>
      </c>
      <c r="I206" s="101" t="s">
        <v>298</v>
      </c>
      <c r="J206" s="160" t="s">
        <v>276</v>
      </c>
      <c r="K206" s="101" t="s">
        <v>276</v>
      </c>
      <c r="L206" s="160" t="s">
        <v>85</v>
      </c>
      <c r="M206" s="101" t="s">
        <v>82</v>
      </c>
      <c r="N206" s="160" t="s">
        <v>85</v>
      </c>
      <c r="O206" s="101" t="s">
        <v>278</v>
      </c>
      <c r="P206" s="160"/>
      <c r="Q206" s="101"/>
      <c r="R206" s="160"/>
      <c r="S206" s="101" t="s">
        <v>276</v>
      </c>
      <c r="T206" s="160" t="s">
        <v>85</v>
      </c>
      <c r="U206" s="101" t="s">
        <v>83</v>
      </c>
      <c r="V206" s="160" t="s">
        <v>492</v>
      </c>
      <c r="W206" s="101" t="s">
        <v>298</v>
      </c>
      <c r="X206" s="160" t="s">
        <v>88</v>
      </c>
      <c r="Y206" s="101" t="s">
        <v>82</v>
      </c>
      <c r="Z206" s="160" t="s">
        <v>467</v>
      </c>
      <c r="AA206" s="32"/>
      <c r="AB206" s="35"/>
      <c r="AC206" s="32"/>
      <c r="AD206" s="35"/>
      <c r="AE206" s="32"/>
      <c r="AF206" s="35"/>
      <c r="AG206" s="32"/>
      <c r="AH206" s="35"/>
    </row>
    <row r="207" spans="1:34" x14ac:dyDescent="0.3">
      <c r="A207" s="2">
        <v>2</v>
      </c>
      <c r="B207" s="89">
        <v>16</v>
      </c>
      <c r="C207" s="89" t="s">
        <v>278</v>
      </c>
      <c r="D207" s="159" t="s">
        <v>288</v>
      </c>
      <c r="E207" s="89" t="s">
        <v>277</v>
      </c>
      <c r="F207" s="159" t="s">
        <v>288</v>
      </c>
      <c r="G207" s="89" t="s">
        <v>276</v>
      </c>
      <c r="H207" s="159" t="s">
        <v>85</v>
      </c>
      <c r="I207" s="89" t="s">
        <v>298</v>
      </c>
      <c r="J207" s="159" t="s">
        <v>295</v>
      </c>
      <c r="K207" s="89" t="s">
        <v>276</v>
      </c>
      <c r="L207" s="159" t="s">
        <v>85</v>
      </c>
      <c r="M207" s="89" t="s">
        <v>82</v>
      </c>
      <c r="N207" s="159" t="s">
        <v>85</v>
      </c>
      <c r="O207" s="89" t="s">
        <v>278</v>
      </c>
      <c r="P207" s="159"/>
      <c r="Q207" s="89"/>
      <c r="R207" s="159"/>
      <c r="S207" s="89" t="s">
        <v>467</v>
      </c>
      <c r="T207" s="159" t="s">
        <v>287</v>
      </c>
      <c r="U207" s="89" t="s">
        <v>83</v>
      </c>
      <c r="V207" s="159" t="s">
        <v>492</v>
      </c>
      <c r="W207" s="89" t="s">
        <v>278</v>
      </c>
      <c r="X207" s="159"/>
      <c r="Y207" s="89" t="s">
        <v>82</v>
      </c>
      <c r="Z207" s="159" t="s">
        <v>467</v>
      </c>
      <c r="AA207" s="24"/>
      <c r="AB207" s="34"/>
      <c r="AC207" s="24"/>
      <c r="AD207" s="34"/>
      <c r="AE207" s="24"/>
      <c r="AF207" s="34"/>
      <c r="AG207" s="24"/>
      <c r="AH207" s="34"/>
    </row>
    <row r="208" spans="1:34" x14ac:dyDescent="0.3">
      <c r="A208" s="2">
        <v>6</v>
      </c>
      <c r="B208" s="101">
        <v>17</v>
      </c>
      <c r="C208" s="101" t="s">
        <v>276</v>
      </c>
      <c r="D208" s="160" t="s">
        <v>88</v>
      </c>
      <c r="E208" s="101" t="s">
        <v>277</v>
      </c>
      <c r="F208" s="160"/>
      <c r="G208" s="101" t="s">
        <v>82</v>
      </c>
      <c r="H208" s="160" t="s">
        <v>85</v>
      </c>
      <c r="I208" s="101" t="s">
        <v>298</v>
      </c>
      <c r="J208" s="160" t="s">
        <v>524</v>
      </c>
      <c r="K208" s="101" t="s">
        <v>277</v>
      </c>
      <c r="L208" s="160" t="s">
        <v>279</v>
      </c>
      <c r="M208" s="101" t="s">
        <v>278</v>
      </c>
      <c r="N208" s="160"/>
      <c r="O208" s="101" t="s">
        <v>276</v>
      </c>
      <c r="P208" s="160" t="s">
        <v>467</v>
      </c>
      <c r="Q208" s="101"/>
      <c r="R208" s="160"/>
      <c r="S208" s="101" t="s">
        <v>82</v>
      </c>
      <c r="T208" s="160" t="s">
        <v>467</v>
      </c>
      <c r="U208" s="101" t="s">
        <v>83</v>
      </c>
      <c r="V208" s="160" t="s">
        <v>492</v>
      </c>
      <c r="W208" s="101" t="s">
        <v>278</v>
      </c>
      <c r="X208" s="160"/>
      <c r="Y208" s="101" t="s">
        <v>278</v>
      </c>
      <c r="Z208" s="160"/>
      <c r="AA208" s="24"/>
      <c r="AB208" s="34"/>
      <c r="AC208" s="24"/>
      <c r="AD208" s="34"/>
      <c r="AE208" s="24"/>
      <c r="AF208" s="34"/>
      <c r="AG208" s="24"/>
      <c r="AH208" s="34"/>
    </row>
    <row r="209" spans="1:34" x14ac:dyDescent="0.3">
      <c r="A209" s="10"/>
      <c r="B209" s="87">
        <v>18</v>
      </c>
      <c r="C209" s="87" t="s">
        <v>276</v>
      </c>
      <c r="D209" s="156" t="s">
        <v>20</v>
      </c>
      <c r="E209" s="87" t="s">
        <v>277</v>
      </c>
      <c r="F209" s="156"/>
      <c r="G209" s="87" t="s">
        <v>82</v>
      </c>
      <c r="H209" s="156" t="s">
        <v>22</v>
      </c>
      <c r="I209" s="87" t="s">
        <v>278</v>
      </c>
      <c r="J209" s="156"/>
      <c r="K209" s="87" t="s">
        <v>277</v>
      </c>
      <c r="L209" s="156" t="s">
        <v>279</v>
      </c>
      <c r="M209" s="87" t="s">
        <v>278</v>
      </c>
      <c r="N209" s="156"/>
      <c r="O209" s="87" t="s">
        <v>276</v>
      </c>
      <c r="P209" s="156" t="s">
        <v>467</v>
      </c>
      <c r="Q209" s="87"/>
      <c r="R209" s="156"/>
      <c r="S209" s="87" t="s">
        <v>82</v>
      </c>
      <c r="T209" s="156" t="s">
        <v>467</v>
      </c>
      <c r="U209" s="87" t="s">
        <v>278</v>
      </c>
      <c r="V209" s="156" t="s">
        <v>492</v>
      </c>
      <c r="W209" s="87" t="s">
        <v>278</v>
      </c>
      <c r="X209" s="156"/>
      <c r="Y209" s="87" t="s">
        <v>278</v>
      </c>
      <c r="Z209" s="156"/>
      <c r="AA209" s="24"/>
      <c r="AB209" s="34"/>
      <c r="AC209" s="24"/>
      <c r="AD209" s="34"/>
      <c r="AE209" s="24"/>
      <c r="AF209" s="34"/>
      <c r="AG209" s="24"/>
      <c r="AH209" s="34"/>
    </row>
    <row r="210" spans="1:34" x14ac:dyDescent="0.3">
      <c r="A210" s="1"/>
      <c r="B210" s="80">
        <v>19</v>
      </c>
      <c r="C210" s="80" t="s">
        <v>276</v>
      </c>
      <c r="D210" s="157" t="s">
        <v>22</v>
      </c>
      <c r="E210" s="80" t="s">
        <v>277</v>
      </c>
      <c r="F210" s="157" t="s">
        <v>16</v>
      </c>
      <c r="G210" s="80" t="s">
        <v>82</v>
      </c>
      <c r="H210" s="157" t="s">
        <v>22</v>
      </c>
      <c r="I210" s="80" t="s">
        <v>278</v>
      </c>
      <c r="J210" s="157"/>
      <c r="K210" s="80" t="s">
        <v>277</v>
      </c>
      <c r="L210" s="157" t="s">
        <v>279</v>
      </c>
      <c r="M210" s="80" t="s">
        <v>278</v>
      </c>
      <c r="N210" s="157"/>
      <c r="O210" s="80" t="s">
        <v>276</v>
      </c>
      <c r="P210" s="157" t="s">
        <v>467</v>
      </c>
      <c r="Q210" s="80"/>
      <c r="R210" s="157"/>
      <c r="S210" s="80" t="s">
        <v>691</v>
      </c>
      <c r="T210" s="157" t="s">
        <v>295</v>
      </c>
      <c r="U210" s="80" t="s">
        <v>278</v>
      </c>
      <c r="V210" s="157" t="s">
        <v>492</v>
      </c>
      <c r="W210" s="80" t="s">
        <v>278</v>
      </c>
      <c r="X210" s="157"/>
      <c r="Y210" s="80" t="s">
        <v>278</v>
      </c>
      <c r="Z210" s="157"/>
      <c r="AA210" s="24"/>
      <c r="AB210" s="34"/>
      <c r="AC210" s="24"/>
      <c r="AD210" s="34"/>
      <c r="AE210" s="24"/>
      <c r="AF210" s="34"/>
      <c r="AG210" s="24"/>
      <c r="AH210" s="34"/>
    </row>
    <row r="211" spans="1:34" x14ac:dyDescent="0.3">
      <c r="A211" s="1"/>
      <c r="B211" s="101">
        <v>20</v>
      </c>
      <c r="C211" s="101" t="s">
        <v>277</v>
      </c>
      <c r="D211" s="160"/>
      <c r="E211" s="101" t="s">
        <v>82</v>
      </c>
      <c r="F211" s="160"/>
      <c r="G211" s="101" t="s">
        <v>278</v>
      </c>
      <c r="H211" s="160"/>
      <c r="I211" s="101" t="s">
        <v>276</v>
      </c>
      <c r="J211" s="160"/>
      <c r="K211" s="101" t="s">
        <v>82</v>
      </c>
      <c r="L211" s="160" t="s">
        <v>279</v>
      </c>
      <c r="M211" s="101" t="s">
        <v>83</v>
      </c>
      <c r="N211" s="160" t="s">
        <v>90</v>
      </c>
      <c r="O211" s="101" t="s">
        <v>83</v>
      </c>
      <c r="P211" s="160" t="s">
        <v>502</v>
      </c>
      <c r="Q211" s="101"/>
      <c r="R211" s="160"/>
      <c r="S211" s="101" t="s">
        <v>278</v>
      </c>
      <c r="T211" s="160"/>
      <c r="U211" s="101" t="s">
        <v>276</v>
      </c>
      <c r="V211" s="160" t="s">
        <v>492</v>
      </c>
      <c r="W211" s="101" t="s">
        <v>298</v>
      </c>
      <c r="X211" s="160" t="s">
        <v>85</v>
      </c>
      <c r="Y211" s="101" t="s">
        <v>442</v>
      </c>
      <c r="Z211" s="160" t="s">
        <v>90</v>
      </c>
      <c r="AA211" s="24"/>
      <c r="AB211" s="34"/>
      <c r="AC211" s="24"/>
      <c r="AD211" s="34"/>
      <c r="AE211" s="24"/>
      <c r="AF211" s="34"/>
      <c r="AG211" s="24"/>
      <c r="AH211" s="34"/>
    </row>
    <row r="212" spans="1:34" x14ac:dyDescent="0.3">
      <c r="A212" s="1"/>
      <c r="B212" s="87">
        <v>21</v>
      </c>
      <c r="C212" s="87" t="s">
        <v>277</v>
      </c>
      <c r="D212" s="156"/>
      <c r="E212" s="87" t="s">
        <v>82</v>
      </c>
      <c r="F212" s="156"/>
      <c r="G212" s="87" t="s">
        <v>278</v>
      </c>
      <c r="H212" s="156"/>
      <c r="I212" s="87" t="s">
        <v>276</v>
      </c>
      <c r="J212" s="156"/>
      <c r="K212" s="87" t="s">
        <v>82</v>
      </c>
      <c r="L212" s="156" t="s">
        <v>279</v>
      </c>
      <c r="M212" s="87" t="s">
        <v>83</v>
      </c>
      <c r="N212" s="156" t="s">
        <v>90</v>
      </c>
      <c r="O212" s="87" t="s">
        <v>277</v>
      </c>
      <c r="P212" s="156" t="s">
        <v>502</v>
      </c>
      <c r="Q212" s="87"/>
      <c r="R212" s="156"/>
      <c r="S212" s="87" t="s">
        <v>278</v>
      </c>
      <c r="T212" s="156"/>
      <c r="U212" s="87" t="s">
        <v>276</v>
      </c>
      <c r="V212" s="156" t="s">
        <v>492</v>
      </c>
      <c r="W212" s="87" t="s">
        <v>298</v>
      </c>
      <c r="X212" s="156" t="s">
        <v>85</v>
      </c>
      <c r="Y212" s="87" t="s">
        <v>442</v>
      </c>
      <c r="Z212" s="156" t="s">
        <v>90</v>
      </c>
      <c r="AA212" s="32"/>
      <c r="AB212" s="35"/>
      <c r="AC212" s="32"/>
      <c r="AD212" s="35"/>
      <c r="AE212" s="32"/>
      <c r="AF212" s="35"/>
      <c r="AG212" s="32"/>
      <c r="AH212" s="35"/>
    </row>
    <row r="213" spans="1:34" x14ac:dyDescent="0.3">
      <c r="A213" s="1"/>
      <c r="B213" s="101">
        <v>22</v>
      </c>
      <c r="C213" s="101" t="s">
        <v>82</v>
      </c>
      <c r="D213" s="160"/>
      <c r="E213" s="101" t="s">
        <v>278</v>
      </c>
      <c r="F213" s="160"/>
      <c r="G213" s="101" t="s">
        <v>276</v>
      </c>
      <c r="H213" s="160" t="s">
        <v>85</v>
      </c>
      <c r="I213" s="101" t="s">
        <v>277</v>
      </c>
      <c r="J213" s="160"/>
      <c r="K213" s="101" t="s">
        <v>278</v>
      </c>
      <c r="L213" s="160" t="s">
        <v>10</v>
      </c>
      <c r="M213" s="101" t="s">
        <v>83</v>
      </c>
      <c r="N213" s="160" t="s">
        <v>90</v>
      </c>
      <c r="O213" s="101" t="s">
        <v>277</v>
      </c>
      <c r="P213" s="160" t="s">
        <v>62</v>
      </c>
      <c r="Q213" s="101"/>
      <c r="R213" s="160"/>
      <c r="S213" s="101" t="s">
        <v>276</v>
      </c>
      <c r="T213" s="160" t="s">
        <v>279</v>
      </c>
      <c r="U213" s="101" t="s">
        <v>277</v>
      </c>
      <c r="V213" s="160" t="s">
        <v>492</v>
      </c>
      <c r="W213" s="101" t="s">
        <v>298</v>
      </c>
      <c r="X213" s="160" t="s">
        <v>85</v>
      </c>
      <c r="Y213" s="101" t="s">
        <v>442</v>
      </c>
      <c r="Z213" s="160" t="s">
        <v>90</v>
      </c>
      <c r="AA213" s="32"/>
      <c r="AB213" s="35"/>
      <c r="AC213" s="32"/>
      <c r="AD213" s="35"/>
      <c r="AE213" s="32"/>
      <c r="AF213" s="35"/>
      <c r="AG213" s="32"/>
      <c r="AH213" s="35"/>
    </row>
    <row r="214" spans="1:34" x14ac:dyDescent="0.3">
      <c r="A214" s="1"/>
      <c r="B214" s="89">
        <v>23</v>
      </c>
      <c r="C214" s="89" t="s">
        <v>82</v>
      </c>
      <c r="D214" s="159"/>
      <c r="E214" s="89" t="s">
        <v>278</v>
      </c>
      <c r="F214" s="159"/>
      <c r="G214" s="89" t="s">
        <v>276</v>
      </c>
      <c r="H214" s="159" t="s">
        <v>87</v>
      </c>
      <c r="I214" s="89" t="s">
        <v>277</v>
      </c>
      <c r="J214" s="159"/>
      <c r="K214" s="89" t="s">
        <v>278</v>
      </c>
      <c r="L214" s="159" t="s">
        <v>10</v>
      </c>
      <c r="M214" s="89" t="s">
        <v>278</v>
      </c>
      <c r="N214" s="159"/>
      <c r="O214" s="89" t="s">
        <v>277</v>
      </c>
      <c r="P214" s="159" t="s">
        <v>62</v>
      </c>
      <c r="Q214" s="89"/>
      <c r="R214" s="159"/>
      <c r="S214" s="89" t="s">
        <v>276</v>
      </c>
      <c r="T214" s="159" t="s">
        <v>279</v>
      </c>
      <c r="U214" s="89" t="s">
        <v>277</v>
      </c>
      <c r="V214" s="159" t="s">
        <v>492</v>
      </c>
      <c r="W214" s="89" t="s">
        <v>298</v>
      </c>
      <c r="X214" s="159" t="s">
        <v>85</v>
      </c>
      <c r="Y214" s="89" t="s">
        <v>278</v>
      </c>
      <c r="Z214" s="159"/>
      <c r="AA214" s="24"/>
      <c r="AB214" s="34"/>
      <c r="AC214" s="24"/>
      <c r="AD214" s="34"/>
      <c r="AE214" s="24"/>
      <c r="AF214" s="34"/>
      <c r="AG214" s="24"/>
      <c r="AH214" s="34"/>
    </row>
    <row r="215" spans="1:34" x14ac:dyDescent="0.3">
      <c r="A215" s="1"/>
      <c r="B215" s="101">
        <v>24</v>
      </c>
      <c r="C215" s="101" t="s">
        <v>278</v>
      </c>
      <c r="D215" s="160"/>
      <c r="E215" s="101" t="s">
        <v>277</v>
      </c>
      <c r="F215" s="160" t="s">
        <v>492</v>
      </c>
      <c r="G215" s="101" t="s">
        <v>276</v>
      </c>
      <c r="H215" s="160" t="s">
        <v>87</v>
      </c>
      <c r="I215" s="101" t="s">
        <v>82</v>
      </c>
      <c r="J215" s="160" t="s">
        <v>580</v>
      </c>
      <c r="K215" s="101" t="s">
        <v>276</v>
      </c>
      <c r="L215" s="160" t="s">
        <v>278</v>
      </c>
      <c r="M215" s="101" t="s">
        <v>278</v>
      </c>
      <c r="N215" s="160"/>
      <c r="O215" s="101" t="s">
        <v>278</v>
      </c>
      <c r="P215" s="160"/>
      <c r="Q215" s="101"/>
      <c r="R215" s="160"/>
      <c r="S215" s="101" t="s">
        <v>277</v>
      </c>
      <c r="T215" s="160" t="s">
        <v>279</v>
      </c>
      <c r="U215" s="101" t="s">
        <v>82</v>
      </c>
      <c r="V215" s="160" t="s">
        <v>492</v>
      </c>
      <c r="W215" s="101" t="s">
        <v>298</v>
      </c>
      <c r="X215" s="160" t="s">
        <v>85</v>
      </c>
      <c r="Y215" s="101" t="s">
        <v>278</v>
      </c>
      <c r="Z215" s="160"/>
      <c r="AA215" s="24"/>
      <c r="AB215" s="34"/>
      <c r="AC215" s="24"/>
      <c r="AD215" s="34"/>
      <c r="AE215" s="24"/>
      <c r="AF215" s="34"/>
      <c r="AG215" s="24"/>
      <c r="AH215" s="34"/>
    </row>
    <row r="216" spans="1:34" x14ac:dyDescent="0.3">
      <c r="A216" s="1"/>
      <c r="B216" s="87">
        <v>25</v>
      </c>
      <c r="C216" s="87" t="s">
        <v>278</v>
      </c>
      <c r="D216" s="156"/>
      <c r="E216" s="87" t="s">
        <v>276</v>
      </c>
      <c r="F216" s="156" t="s">
        <v>277</v>
      </c>
      <c r="G216" s="87" t="s">
        <v>276</v>
      </c>
      <c r="H216" s="156" t="s">
        <v>22</v>
      </c>
      <c r="I216" s="87" t="s">
        <v>82</v>
      </c>
      <c r="J216" s="156"/>
      <c r="K216" s="87" t="s">
        <v>276</v>
      </c>
      <c r="L216" s="156" t="s">
        <v>278</v>
      </c>
      <c r="M216" s="87" t="s">
        <v>278</v>
      </c>
      <c r="N216" s="156"/>
      <c r="O216" s="87" t="s">
        <v>278</v>
      </c>
      <c r="P216" s="156"/>
      <c r="Q216" s="87"/>
      <c r="R216" s="156"/>
      <c r="S216" s="87" t="s">
        <v>277</v>
      </c>
      <c r="T216" s="156" t="s">
        <v>22</v>
      </c>
      <c r="U216" s="87" t="s">
        <v>82</v>
      </c>
      <c r="V216" s="156" t="s">
        <v>492</v>
      </c>
      <c r="W216" s="87" t="s">
        <v>278</v>
      </c>
      <c r="X216" s="156"/>
      <c r="Y216" s="87" t="s">
        <v>278</v>
      </c>
      <c r="Z216" s="156"/>
      <c r="AA216" s="24"/>
      <c r="AB216" s="34"/>
      <c r="AC216" s="24"/>
      <c r="AD216" s="34"/>
      <c r="AE216" s="24"/>
      <c r="AF216" s="34"/>
      <c r="AG216" s="24"/>
      <c r="AH216" s="34"/>
    </row>
    <row r="217" spans="1:34" x14ac:dyDescent="0.3">
      <c r="A217" s="1"/>
      <c r="B217" s="80">
        <v>26</v>
      </c>
      <c r="C217" s="80" t="s">
        <v>278</v>
      </c>
      <c r="D217" s="157"/>
      <c r="E217" s="80" t="s">
        <v>276</v>
      </c>
      <c r="F217" s="157" t="s">
        <v>277</v>
      </c>
      <c r="G217" s="80" t="s">
        <v>276</v>
      </c>
      <c r="H217" s="157" t="s">
        <v>22</v>
      </c>
      <c r="I217" s="80" t="s">
        <v>82</v>
      </c>
      <c r="J217" s="157"/>
      <c r="K217" s="80" t="s">
        <v>276</v>
      </c>
      <c r="L217" s="157" t="s">
        <v>278</v>
      </c>
      <c r="M217" s="80" t="s">
        <v>278</v>
      </c>
      <c r="N217" s="157"/>
      <c r="O217" s="80" t="s">
        <v>278</v>
      </c>
      <c r="P217" s="157"/>
      <c r="Q217" s="80"/>
      <c r="R217" s="157"/>
      <c r="S217" s="80" t="s">
        <v>277</v>
      </c>
      <c r="T217" s="157" t="s">
        <v>22</v>
      </c>
      <c r="U217" s="80" t="s">
        <v>82</v>
      </c>
      <c r="V217" s="157" t="s">
        <v>492</v>
      </c>
      <c r="W217" s="80" t="s">
        <v>278</v>
      </c>
      <c r="X217" s="157"/>
      <c r="Y217" s="80" t="s">
        <v>278</v>
      </c>
      <c r="Z217" s="157"/>
      <c r="AA217" s="24"/>
      <c r="AB217" s="34"/>
      <c r="AC217" s="24"/>
      <c r="AD217" s="34"/>
      <c r="AE217" s="24"/>
      <c r="AF217" s="34"/>
      <c r="AG217" s="24"/>
      <c r="AH217" s="34"/>
    </row>
    <row r="218" spans="1:34" x14ac:dyDescent="0.3">
      <c r="A218" s="1"/>
      <c r="B218" s="89">
        <v>27</v>
      </c>
      <c r="C218" s="89" t="s">
        <v>298</v>
      </c>
      <c r="D218" s="159" t="s">
        <v>90</v>
      </c>
      <c r="E218" s="89" t="s">
        <v>277</v>
      </c>
      <c r="F218" s="159" t="s">
        <v>87</v>
      </c>
      <c r="G218" s="89" t="s">
        <v>82</v>
      </c>
      <c r="H218" s="159" t="s">
        <v>87</v>
      </c>
      <c r="I218" s="89" t="s">
        <v>278</v>
      </c>
      <c r="J218" s="159"/>
      <c r="K218" s="89" t="s">
        <v>467</v>
      </c>
      <c r="L218" s="159" t="s">
        <v>284</v>
      </c>
      <c r="M218" s="89" t="s">
        <v>83</v>
      </c>
      <c r="N218" s="159" t="s">
        <v>85</v>
      </c>
      <c r="O218" s="89" t="s">
        <v>282</v>
      </c>
      <c r="P218" s="159" t="s">
        <v>62</v>
      </c>
      <c r="Q218" s="89"/>
      <c r="R218" s="159"/>
      <c r="S218" s="89" t="s">
        <v>82</v>
      </c>
      <c r="T218" s="159" t="s">
        <v>85</v>
      </c>
      <c r="U218" s="89" t="s">
        <v>278</v>
      </c>
      <c r="V218" s="159" t="s">
        <v>492</v>
      </c>
      <c r="W218" s="89" t="s">
        <v>276</v>
      </c>
      <c r="X218" s="159" t="s">
        <v>85</v>
      </c>
      <c r="Y218" s="89" t="s">
        <v>442</v>
      </c>
      <c r="Z218" s="159" t="s">
        <v>85</v>
      </c>
      <c r="AA218" s="24"/>
      <c r="AB218" s="34"/>
      <c r="AC218" s="24"/>
      <c r="AD218" s="34"/>
      <c r="AE218" s="24"/>
      <c r="AF218" s="34"/>
      <c r="AG218" s="24"/>
      <c r="AH218" s="34"/>
    </row>
    <row r="219" spans="1:34" x14ac:dyDescent="0.3">
      <c r="A219" s="1"/>
      <c r="B219" s="111">
        <v>28</v>
      </c>
      <c r="C219" s="111" t="s">
        <v>298</v>
      </c>
      <c r="D219" s="159" t="s">
        <v>90</v>
      </c>
      <c r="E219" s="111" t="s">
        <v>277</v>
      </c>
      <c r="F219" s="159"/>
      <c r="G219" s="111" t="s">
        <v>82</v>
      </c>
      <c r="H219" s="159" t="s">
        <v>87</v>
      </c>
      <c r="I219" s="111" t="s">
        <v>278</v>
      </c>
      <c r="J219" s="159"/>
      <c r="K219" s="111" t="s">
        <v>82</v>
      </c>
      <c r="L219" s="159" t="s">
        <v>467</v>
      </c>
      <c r="M219" s="111" t="s">
        <v>83</v>
      </c>
      <c r="N219" s="159" t="s">
        <v>85</v>
      </c>
      <c r="O219" s="111" t="s">
        <v>282</v>
      </c>
      <c r="P219" s="159" t="s">
        <v>467</v>
      </c>
      <c r="Q219" s="111"/>
      <c r="R219" s="159"/>
      <c r="S219" s="111" t="s">
        <v>82</v>
      </c>
      <c r="T219" s="159" t="s">
        <v>85</v>
      </c>
      <c r="U219" s="111" t="s">
        <v>278</v>
      </c>
      <c r="V219" s="159" t="s">
        <v>492</v>
      </c>
      <c r="W219" s="111" t="s">
        <v>276</v>
      </c>
      <c r="X219" s="159" t="s">
        <v>85</v>
      </c>
      <c r="Y219" s="111" t="s">
        <v>442</v>
      </c>
      <c r="Z219" s="159" t="s">
        <v>85</v>
      </c>
      <c r="AA219" s="32"/>
      <c r="AB219" s="35"/>
      <c r="AC219" s="32"/>
      <c r="AD219" s="35"/>
      <c r="AE219" s="32"/>
      <c r="AF219" s="35"/>
      <c r="AG219" s="32"/>
      <c r="AH219" s="35"/>
    </row>
    <row r="220" spans="1:34" x14ac:dyDescent="0.3">
      <c r="A220" s="1"/>
      <c r="B220" s="111">
        <v>29</v>
      </c>
      <c r="C220" s="111" t="s">
        <v>298</v>
      </c>
      <c r="D220" s="159" t="s">
        <v>90</v>
      </c>
      <c r="E220" s="111" t="s">
        <v>82</v>
      </c>
      <c r="F220" s="159" t="s">
        <v>277</v>
      </c>
      <c r="G220" s="111" t="s">
        <v>278</v>
      </c>
      <c r="H220" s="159"/>
      <c r="I220" s="111" t="s">
        <v>276</v>
      </c>
      <c r="J220" s="159"/>
      <c r="K220" s="111" t="s">
        <v>82</v>
      </c>
      <c r="L220" s="159" t="s">
        <v>467</v>
      </c>
      <c r="M220" s="111" t="s">
        <v>83</v>
      </c>
      <c r="N220" s="159" t="s">
        <v>85</v>
      </c>
      <c r="O220" s="111" t="s">
        <v>442</v>
      </c>
      <c r="P220" s="159" t="s">
        <v>278</v>
      </c>
      <c r="Q220" s="111"/>
      <c r="R220" s="159"/>
      <c r="S220" s="111" t="s">
        <v>278</v>
      </c>
      <c r="T220" s="159"/>
      <c r="U220" s="111" t="s">
        <v>276</v>
      </c>
      <c r="V220" s="159" t="s">
        <v>492</v>
      </c>
      <c r="W220" s="111" t="s">
        <v>277</v>
      </c>
      <c r="X220" s="159" t="s">
        <v>85</v>
      </c>
      <c r="Y220" s="111" t="s">
        <v>442</v>
      </c>
      <c r="Z220" s="159" t="s">
        <v>85</v>
      </c>
      <c r="AA220" s="32"/>
      <c r="AB220" s="35"/>
      <c r="AC220" s="32"/>
      <c r="AD220" s="35"/>
      <c r="AE220" s="32"/>
      <c r="AF220" s="35"/>
      <c r="AG220" s="32"/>
      <c r="AH220" s="35"/>
    </row>
    <row r="221" spans="1:34" x14ac:dyDescent="0.3">
      <c r="A221" s="1"/>
      <c r="B221" s="89">
        <v>30</v>
      </c>
      <c r="C221" s="89" t="s">
        <v>278</v>
      </c>
      <c r="D221" s="159"/>
      <c r="E221" s="89" t="s">
        <v>82</v>
      </c>
      <c r="F221" s="159" t="s">
        <v>277</v>
      </c>
      <c r="G221" s="89" t="s">
        <v>278</v>
      </c>
      <c r="H221" s="159"/>
      <c r="I221" s="89" t="s">
        <v>276</v>
      </c>
      <c r="J221" s="159"/>
      <c r="K221" s="89" t="s">
        <v>82</v>
      </c>
      <c r="L221" s="159" t="s">
        <v>467</v>
      </c>
      <c r="M221" s="89" t="s">
        <v>83</v>
      </c>
      <c r="N221" s="159" t="s">
        <v>85</v>
      </c>
      <c r="O221" s="89" t="s">
        <v>442</v>
      </c>
      <c r="P221" s="159"/>
      <c r="Q221" s="89"/>
      <c r="R221" s="159"/>
      <c r="S221" s="89" t="s">
        <v>278</v>
      </c>
      <c r="T221" s="159"/>
      <c r="U221" s="89" t="s">
        <v>276</v>
      </c>
      <c r="V221" s="159" t="s">
        <v>492</v>
      </c>
      <c r="W221" s="89" t="s">
        <v>277</v>
      </c>
      <c r="X221" s="159" t="s">
        <v>85</v>
      </c>
      <c r="Y221" s="89" t="s">
        <v>442</v>
      </c>
      <c r="Z221" s="159" t="s">
        <v>85</v>
      </c>
      <c r="AA221" s="24"/>
      <c r="AB221" s="34"/>
      <c r="AC221" s="24"/>
      <c r="AD221" s="34"/>
      <c r="AE221" s="24"/>
      <c r="AF221" s="34"/>
      <c r="AG221" s="24"/>
      <c r="AH221" s="34"/>
    </row>
    <row r="222" spans="1:34" ht="15" thickBot="1" x14ac:dyDescent="0.35">
      <c r="A222" s="1"/>
      <c r="B222" s="102">
        <v>31</v>
      </c>
      <c r="C222" s="102" t="s">
        <v>278</v>
      </c>
      <c r="D222" s="161"/>
      <c r="E222" s="102" t="s">
        <v>278</v>
      </c>
      <c r="F222" s="161"/>
      <c r="G222" s="102" t="s">
        <v>276</v>
      </c>
      <c r="H222" s="161"/>
      <c r="I222" s="102" t="s">
        <v>277</v>
      </c>
      <c r="J222" s="161" t="s">
        <v>296</v>
      </c>
      <c r="K222" s="102" t="s">
        <v>82</v>
      </c>
      <c r="L222" s="161" t="s">
        <v>467</v>
      </c>
      <c r="M222" s="102" t="s">
        <v>83</v>
      </c>
      <c r="N222" s="161" t="s">
        <v>85</v>
      </c>
      <c r="O222" s="102" t="s">
        <v>278</v>
      </c>
      <c r="P222" s="161"/>
      <c r="Q222" s="102"/>
      <c r="R222" s="161"/>
      <c r="S222" s="102" t="s">
        <v>276</v>
      </c>
      <c r="T222" s="161" t="s">
        <v>85</v>
      </c>
      <c r="U222" s="102" t="s">
        <v>277</v>
      </c>
      <c r="V222" s="161" t="s">
        <v>492</v>
      </c>
      <c r="W222" s="102" t="s">
        <v>82</v>
      </c>
      <c r="X222" s="161" t="s">
        <v>85</v>
      </c>
      <c r="Y222" s="102" t="s">
        <v>442</v>
      </c>
      <c r="Z222" s="161" t="s">
        <v>85</v>
      </c>
      <c r="AA222" s="24"/>
      <c r="AB222" s="34"/>
      <c r="AC222" s="24"/>
      <c r="AD222" s="34"/>
      <c r="AE222" s="24"/>
      <c r="AF222" s="34"/>
      <c r="AG222" s="24"/>
      <c r="AH222" s="34"/>
    </row>
    <row r="223" spans="1:34" x14ac:dyDescent="0.3">
      <c r="A223" s="1"/>
      <c r="B223" s="87">
        <v>1</v>
      </c>
      <c r="C223" s="87" t="s">
        <v>278</v>
      </c>
      <c r="D223" s="156"/>
      <c r="E223" s="87" t="s">
        <v>278</v>
      </c>
      <c r="F223" s="156"/>
      <c r="G223" s="87" t="s">
        <v>276</v>
      </c>
      <c r="H223" s="156"/>
      <c r="I223" s="87" t="s">
        <v>277</v>
      </c>
      <c r="J223" s="156" t="s">
        <v>296</v>
      </c>
      <c r="K223" s="87" t="s">
        <v>82</v>
      </c>
      <c r="L223" s="156" t="s">
        <v>467</v>
      </c>
      <c r="M223" s="87" t="s">
        <v>278</v>
      </c>
      <c r="N223" s="156"/>
      <c r="O223" s="87" t="s">
        <v>278</v>
      </c>
      <c r="P223" s="156"/>
      <c r="Q223" s="87"/>
      <c r="R223" s="156"/>
      <c r="S223" s="87" t="s">
        <v>276</v>
      </c>
      <c r="T223" s="156" t="s">
        <v>22</v>
      </c>
      <c r="U223" s="87" t="s">
        <v>277</v>
      </c>
      <c r="V223" s="156" t="s">
        <v>492</v>
      </c>
      <c r="W223" s="87" t="s">
        <v>82</v>
      </c>
      <c r="X223" s="156" t="s">
        <v>85</v>
      </c>
      <c r="Y223" s="87" t="s">
        <v>278</v>
      </c>
      <c r="Z223" s="156"/>
      <c r="AA223" s="24"/>
      <c r="AB223" s="34"/>
      <c r="AC223" s="24"/>
      <c r="AD223" s="34"/>
      <c r="AE223" s="24"/>
      <c r="AF223" s="34"/>
      <c r="AG223" s="24"/>
      <c r="AH223" s="34"/>
    </row>
    <row r="224" spans="1:34" x14ac:dyDescent="0.3">
      <c r="A224" s="1"/>
      <c r="B224" s="80">
        <v>2</v>
      </c>
      <c r="C224" s="80" t="s">
        <v>278</v>
      </c>
      <c r="D224" s="157"/>
      <c r="E224" s="80" t="s">
        <v>278</v>
      </c>
      <c r="F224" s="157"/>
      <c r="G224" s="80" t="s">
        <v>276</v>
      </c>
      <c r="H224" s="157"/>
      <c r="I224" s="80" t="s">
        <v>277</v>
      </c>
      <c r="J224" s="157"/>
      <c r="K224" s="80" t="s">
        <v>82</v>
      </c>
      <c r="L224" s="157" t="s">
        <v>467</v>
      </c>
      <c r="M224" s="80" t="s">
        <v>278</v>
      </c>
      <c r="N224" s="157"/>
      <c r="O224" s="80" t="s">
        <v>278</v>
      </c>
      <c r="P224" s="157"/>
      <c r="Q224" s="80"/>
      <c r="R224" s="157"/>
      <c r="S224" s="80" t="s">
        <v>276</v>
      </c>
      <c r="T224" s="157" t="s">
        <v>22</v>
      </c>
      <c r="U224" s="80" t="s">
        <v>277</v>
      </c>
      <c r="V224" s="157" t="s">
        <v>492</v>
      </c>
      <c r="W224" s="80" t="s">
        <v>82</v>
      </c>
      <c r="X224" s="157" t="s">
        <v>22</v>
      </c>
      <c r="Y224" s="80" t="s">
        <v>278</v>
      </c>
      <c r="Z224" s="157"/>
      <c r="AA224" s="24"/>
      <c r="AB224" s="34"/>
      <c r="AC224" s="24"/>
      <c r="AD224" s="34"/>
      <c r="AE224" s="24"/>
      <c r="AF224" s="34"/>
      <c r="AG224" s="24"/>
      <c r="AH224" s="34"/>
    </row>
    <row r="225" spans="1:34" x14ac:dyDescent="0.3">
      <c r="A225" s="1"/>
      <c r="B225" s="84">
        <v>3</v>
      </c>
      <c r="C225" s="84" t="s">
        <v>298</v>
      </c>
      <c r="D225" s="151" t="s">
        <v>492</v>
      </c>
      <c r="E225" s="84" t="s">
        <v>298</v>
      </c>
      <c r="F225" s="151" t="s">
        <v>85</v>
      </c>
      <c r="G225" s="84" t="s">
        <v>276</v>
      </c>
      <c r="H225" s="151" t="s">
        <v>283</v>
      </c>
      <c r="I225" s="84" t="s">
        <v>82</v>
      </c>
      <c r="J225" s="151"/>
      <c r="K225" s="84" t="s">
        <v>298</v>
      </c>
      <c r="L225" s="151" t="s">
        <v>90</v>
      </c>
      <c r="M225" s="84" t="s">
        <v>276</v>
      </c>
      <c r="N225" s="151" t="s">
        <v>277</v>
      </c>
      <c r="O225" s="84" t="s">
        <v>298</v>
      </c>
      <c r="P225" s="151" t="s">
        <v>500</v>
      </c>
      <c r="Q225" s="84"/>
      <c r="R225" s="151"/>
      <c r="S225" s="84" t="s">
        <v>277</v>
      </c>
      <c r="T225" s="151" t="s">
        <v>85</v>
      </c>
      <c r="U225" s="84" t="s">
        <v>82</v>
      </c>
      <c r="V225" s="151" t="s">
        <v>492</v>
      </c>
      <c r="W225" s="84" t="s">
        <v>278</v>
      </c>
      <c r="X225" s="151"/>
      <c r="Y225" s="84" t="s">
        <v>276</v>
      </c>
      <c r="Z225" s="151" t="s">
        <v>510</v>
      </c>
      <c r="AA225" s="24"/>
      <c r="AB225" s="34"/>
      <c r="AC225" s="24"/>
      <c r="AD225" s="34"/>
      <c r="AE225" s="24"/>
      <c r="AF225" s="34"/>
      <c r="AG225" s="24"/>
      <c r="AH225" s="34"/>
    </row>
    <row r="226" spans="1:34" x14ac:dyDescent="0.3">
      <c r="A226" s="1"/>
      <c r="B226" s="40">
        <v>4</v>
      </c>
      <c r="C226" s="40" t="s">
        <v>298</v>
      </c>
      <c r="D226" s="155" t="s">
        <v>492</v>
      </c>
      <c r="E226" s="40" t="s">
        <v>298</v>
      </c>
      <c r="F226" s="155" t="s">
        <v>85</v>
      </c>
      <c r="G226" s="40" t="s">
        <v>277</v>
      </c>
      <c r="H226" s="155" t="s">
        <v>276</v>
      </c>
      <c r="I226" s="40" t="s">
        <v>82</v>
      </c>
      <c r="J226" s="155"/>
      <c r="K226" s="40" t="s">
        <v>298</v>
      </c>
      <c r="L226" s="155" t="s">
        <v>90</v>
      </c>
      <c r="M226" s="40" t="s">
        <v>276</v>
      </c>
      <c r="N226" s="155" t="s">
        <v>277</v>
      </c>
      <c r="O226" s="40" t="s">
        <v>298</v>
      </c>
      <c r="P226" s="155" t="s">
        <v>500</v>
      </c>
      <c r="Q226" s="40"/>
      <c r="R226" s="155"/>
      <c r="S226" s="40" t="s">
        <v>277</v>
      </c>
      <c r="T226" s="155" t="s">
        <v>85</v>
      </c>
      <c r="U226" s="40" t="s">
        <v>82</v>
      </c>
      <c r="V226" s="155" t="s">
        <v>492</v>
      </c>
      <c r="W226" s="40" t="s">
        <v>278</v>
      </c>
      <c r="X226" s="155"/>
      <c r="Y226" s="40" t="s">
        <v>276</v>
      </c>
      <c r="Z226" s="155" t="s">
        <v>510</v>
      </c>
      <c r="AA226" s="32"/>
      <c r="AB226" s="35"/>
      <c r="AC226" s="32"/>
      <c r="AD226" s="35"/>
      <c r="AE226" s="32"/>
      <c r="AF226" s="35"/>
      <c r="AG226" s="32"/>
      <c r="AH226" s="35"/>
    </row>
    <row r="227" spans="1:34" x14ac:dyDescent="0.3">
      <c r="A227" s="1"/>
      <c r="B227" s="40">
        <v>5</v>
      </c>
      <c r="C227" s="40" t="s">
        <v>298</v>
      </c>
      <c r="D227" s="155" t="s">
        <v>492</v>
      </c>
      <c r="E227" s="40" t="s">
        <v>298</v>
      </c>
      <c r="F227" s="155" t="s">
        <v>85</v>
      </c>
      <c r="G227" s="40" t="s">
        <v>83</v>
      </c>
      <c r="H227" s="155" t="s">
        <v>288</v>
      </c>
      <c r="I227" s="40" t="s">
        <v>278</v>
      </c>
      <c r="J227" s="155"/>
      <c r="K227" s="40" t="s">
        <v>298</v>
      </c>
      <c r="L227" s="155" t="s">
        <v>82</v>
      </c>
      <c r="M227" s="40" t="s">
        <v>277</v>
      </c>
      <c r="N227" s="155"/>
      <c r="O227" s="40" t="s">
        <v>442</v>
      </c>
      <c r="P227" s="155" t="s">
        <v>542</v>
      </c>
      <c r="Q227" s="40"/>
      <c r="R227" s="155"/>
      <c r="S227" s="40" t="s">
        <v>82</v>
      </c>
      <c r="T227" s="155" t="s">
        <v>85</v>
      </c>
      <c r="U227" s="40" t="s">
        <v>278</v>
      </c>
      <c r="V227" s="155" t="s">
        <v>492</v>
      </c>
      <c r="W227" s="40" t="s">
        <v>276</v>
      </c>
      <c r="X227" s="155" t="s">
        <v>85</v>
      </c>
      <c r="Y227" s="40" t="s">
        <v>277</v>
      </c>
      <c r="Z227" s="155" t="s">
        <v>510</v>
      </c>
      <c r="AA227" s="32"/>
      <c r="AB227" s="35"/>
      <c r="AC227" s="32"/>
      <c r="AD227" s="35"/>
      <c r="AE227" s="32"/>
      <c r="AF227" s="35"/>
      <c r="AG227" s="32"/>
      <c r="AH227" s="35"/>
    </row>
    <row r="228" spans="1:34" x14ac:dyDescent="0.3">
      <c r="A228" s="1"/>
      <c r="B228" s="84">
        <v>6</v>
      </c>
      <c r="C228" s="84" t="s">
        <v>298</v>
      </c>
      <c r="D228" s="151" t="s">
        <v>492</v>
      </c>
      <c r="E228" s="84" t="s">
        <v>278</v>
      </c>
      <c r="F228" s="151"/>
      <c r="G228" s="84" t="s">
        <v>82</v>
      </c>
      <c r="H228" s="151" t="s">
        <v>83</v>
      </c>
      <c r="I228" s="84" t="s">
        <v>278</v>
      </c>
      <c r="J228" s="151"/>
      <c r="K228" s="84" t="s">
        <v>278</v>
      </c>
      <c r="L228" s="151" t="s">
        <v>82</v>
      </c>
      <c r="M228" s="84" t="s">
        <v>277</v>
      </c>
      <c r="N228" s="151"/>
      <c r="O228" s="84" t="s">
        <v>442</v>
      </c>
      <c r="P228" s="151" t="s">
        <v>308</v>
      </c>
      <c r="Q228" s="84"/>
      <c r="R228" s="151"/>
      <c r="S228" s="84" t="s">
        <v>82</v>
      </c>
      <c r="T228" s="151" t="s">
        <v>85</v>
      </c>
      <c r="U228" s="84" t="s">
        <v>278</v>
      </c>
      <c r="V228" s="151" t="s">
        <v>492</v>
      </c>
      <c r="W228" s="84" t="s">
        <v>276</v>
      </c>
      <c r="X228" s="151" t="s">
        <v>85</v>
      </c>
      <c r="Y228" s="84" t="s">
        <v>277</v>
      </c>
      <c r="Z228" s="151" t="s">
        <v>510</v>
      </c>
      <c r="AA228" s="24"/>
      <c r="AB228" s="34"/>
      <c r="AC228" s="24"/>
      <c r="AD228" s="34"/>
      <c r="AE228" s="24"/>
      <c r="AF228" s="34"/>
      <c r="AG228" s="24"/>
      <c r="AH228" s="34"/>
    </row>
    <row r="229" spans="1:34" x14ac:dyDescent="0.3">
      <c r="A229" s="2" t="s">
        <v>94</v>
      </c>
      <c r="B229" s="40">
        <v>7</v>
      </c>
      <c r="C229" s="40" t="s">
        <v>298</v>
      </c>
      <c r="D229" s="155" t="s">
        <v>492</v>
      </c>
      <c r="E229" s="40" t="s">
        <v>278</v>
      </c>
      <c r="F229" s="155"/>
      <c r="G229" s="40" t="s">
        <v>278</v>
      </c>
      <c r="H229" s="155"/>
      <c r="I229" s="40" t="s">
        <v>276</v>
      </c>
      <c r="J229" s="155"/>
      <c r="K229" s="40" t="s">
        <v>83</v>
      </c>
      <c r="L229" s="155" t="s">
        <v>90</v>
      </c>
      <c r="M229" s="40" t="s">
        <v>82</v>
      </c>
      <c r="N229" s="155"/>
      <c r="O229" s="40" t="s">
        <v>276</v>
      </c>
      <c r="P229" s="155" t="s">
        <v>510</v>
      </c>
      <c r="Q229" s="40"/>
      <c r="R229" s="155"/>
      <c r="S229" s="40" t="s">
        <v>278</v>
      </c>
      <c r="T229" s="155"/>
      <c r="U229" s="40" t="s">
        <v>276</v>
      </c>
      <c r="V229" s="155" t="s">
        <v>492</v>
      </c>
      <c r="W229" s="40" t="s">
        <v>277</v>
      </c>
      <c r="X229" s="155" t="s">
        <v>85</v>
      </c>
      <c r="Y229" s="40" t="s">
        <v>82</v>
      </c>
      <c r="Z229" s="155" t="s">
        <v>510</v>
      </c>
      <c r="AA229" s="24"/>
      <c r="AB229" s="34"/>
      <c r="AC229" s="24"/>
      <c r="AD229" s="34"/>
      <c r="AE229" s="24"/>
      <c r="AF229" s="34"/>
      <c r="AG229" s="24"/>
      <c r="AH229" s="34"/>
    </row>
    <row r="230" spans="1:34" x14ac:dyDescent="0.3">
      <c r="A230" s="2" t="s">
        <v>103</v>
      </c>
      <c r="B230" s="87">
        <v>8</v>
      </c>
      <c r="C230" s="87" t="s">
        <v>278</v>
      </c>
      <c r="D230" s="156"/>
      <c r="E230" s="87" t="s">
        <v>278</v>
      </c>
      <c r="F230" s="156"/>
      <c r="G230" s="87" t="s">
        <v>278</v>
      </c>
      <c r="H230" s="156"/>
      <c r="I230" s="87" t="s">
        <v>276</v>
      </c>
      <c r="J230" s="156"/>
      <c r="K230" s="87" t="s">
        <v>278</v>
      </c>
      <c r="L230" s="156"/>
      <c r="M230" s="87" t="s">
        <v>82</v>
      </c>
      <c r="N230" s="156"/>
      <c r="O230" s="87" t="s">
        <v>278</v>
      </c>
      <c r="P230" s="156"/>
      <c r="Q230" s="87"/>
      <c r="R230" s="156"/>
      <c r="S230" s="87" t="s">
        <v>276</v>
      </c>
      <c r="T230" s="156" t="s">
        <v>502</v>
      </c>
      <c r="U230" s="87" t="s">
        <v>276</v>
      </c>
      <c r="V230" s="156" t="s">
        <v>492</v>
      </c>
      <c r="W230" s="87" t="s">
        <v>277</v>
      </c>
      <c r="X230" s="156" t="s">
        <v>85</v>
      </c>
      <c r="Y230" s="87" t="s">
        <v>82</v>
      </c>
      <c r="Z230" s="156" t="s">
        <v>510</v>
      </c>
      <c r="AA230" s="24"/>
      <c r="AB230" s="34"/>
      <c r="AC230" s="24"/>
      <c r="AD230" s="34"/>
      <c r="AE230" s="24"/>
      <c r="AF230" s="34"/>
      <c r="AG230" s="24"/>
      <c r="AH230" s="34"/>
    </row>
    <row r="231" spans="1:34" x14ac:dyDescent="0.3">
      <c r="A231" s="2" t="s">
        <v>101</v>
      </c>
      <c r="B231" s="80">
        <v>9</v>
      </c>
      <c r="C231" s="80" t="s">
        <v>278</v>
      </c>
      <c r="D231" s="157"/>
      <c r="E231" s="80" t="s">
        <v>278</v>
      </c>
      <c r="F231" s="157"/>
      <c r="G231" s="80" t="s">
        <v>278</v>
      </c>
      <c r="H231" s="157"/>
      <c r="I231" s="80" t="s">
        <v>276</v>
      </c>
      <c r="J231" s="157"/>
      <c r="K231" s="80" t="s">
        <v>278</v>
      </c>
      <c r="L231" s="157"/>
      <c r="M231" s="80" t="s">
        <v>82</v>
      </c>
      <c r="N231" s="157"/>
      <c r="O231" s="80"/>
      <c r="P231" s="157"/>
      <c r="Q231" s="80"/>
      <c r="R231" s="157"/>
      <c r="S231" s="80" t="s">
        <v>278</v>
      </c>
      <c r="T231" s="157"/>
      <c r="U231" s="80" t="s">
        <v>276</v>
      </c>
      <c r="V231" s="157" t="s">
        <v>492</v>
      </c>
      <c r="W231" s="80" t="s">
        <v>277</v>
      </c>
      <c r="X231" s="157" t="s">
        <v>22</v>
      </c>
      <c r="Y231" s="80" t="s">
        <v>539</v>
      </c>
      <c r="Z231" s="157" t="s">
        <v>510</v>
      </c>
      <c r="AA231" s="24"/>
      <c r="AB231" s="34"/>
      <c r="AC231" s="24"/>
      <c r="AD231" s="34"/>
      <c r="AE231" s="24"/>
      <c r="AF231" s="34"/>
      <c r="AG231" s="24"/>
      <c r="AH231" s="34"/>
    </row>
    <row r="232" spans="1:34" x14ac:dyDescent="0.3">
      <c r="A232" s="2" t="s">
        <v>102</v>
      </c>
      <c r="B232" s="84">
        <v>10</v>
      </c>
      <c r="C232" s="84" t="s">
        <v>82</v>
      </c>
      <c r="D232" s="151" t="s">
        <v>492</v>
      </c>
      <c r="E232" s="84" t="s">
        <v>298</v>
      </c>
      <c r="F232" s="151" t="s">
        <v>85</v>
      </c>
      <c r="G232" s="84" t="s">
        <v>298</v>
      </c>
      <c r="H232" s="151" t="s">
        <v>281</v>
      </c>
      <c r="I232" s="84" t="s">
        <v>277</v>
      </c>
      <c r="J232" s="151" t="s">
        <v>580</v>
      </c>
      <c r="K232" s="84" t="s">
        <v>298</v>
      </c>
      <c r="L232" s="151" t="s">
        <v>278</v>
      </c>
      <c r="M232" s="84" t="s">
        <v>278</v>
      </c>
      <c r="N232" s="151"/>
      <c r="O232" s="84" t="s">
        <v>276</v>
      </c>
      <c r="P232" s="151" t="s">
        <v>466</v>
      </c>
      <c r="Q232" s="84"/>
      <c r="R232" s="151"/>
      <c r="S232" s="84" t="s">
        <v>276</v>
      </c>
      <c r="T232" s="151" t="s">
        <v>467</v>
      </c>
      <c r="U232" s="84" t="s">
        <v>277</v>
      </c>
      <c r="V232" s="151" t="s">
        <v>492</v>
      </c>
      <c r="W232" s="84" t="s">
        <v>82</v>
      </c>
      <c r="X232" s="151" t="s">
        <v>85</v>
      </c>
      <c r="Y232" s="84" t="s">
        <v>278</v>
      </c>
      <c r="Z232" s="151" t="s">
        <v>284</v>
      </c>
      <c r="AA232" s="24"/>
      <c r="AB232" s="34"/>
      <c r="AC232" s="24"/>
      <c r="AD232" s="34"/>
      <c r="AE232" s="24"/>
      <c r="AF232" s="34"/>
      <c r="AG232" s="24"/>
      <c r="AH232" s="34"/>
    </row>
    <row r="233" spans="1:34" x14ac:dyDescent="0.3">
      <c r="A233" s="1"/>
      <c r="B233" s="84">
        <v>11</v>
      </c>
      <c r="C233" s="84" t="s">
        <v>82</v>
      </c>
      <c r="D233" s="151" t="s">
        <v>492</v>
      </c>
      <c r="E233" s="84" t="s">
        <v>298</v>
      </c>
      <c r="F233" s="151" t="s">
        <v>85</v>
      </c>
      <c r="G233" s="84" t="s">
        <v>298</v>
      </c>
      <c r="H233" s="151" t="s">
        <v>281</v>
      </c>
      <c r="I233" s="84" t="s">
        <v>277</v>
      </c>
      <c r="J233" s="151" t="s">
        <v>580</v>
      </c>
      <c r="K233" s="84" t="s">
        <v>298</v>
      </c>
      <c r="L233" s="151" t="s">
        <v>278</v>
      </c>
      <c r="M233" s="84" t="s">
        <v>278</v>
      </c>
      <c r="N233" s="151"/>
      <c r="O233" s="84" t="s">
        <v>466</v>
      </c>
      <c r="P233" s="151" t="s">
        <v>537</v>
      </c>
      <c r="Q233" s="84"/>
      <c r="R233" s="151"/>
      <c r="S233" s="84" t="s">
        <v>276</v>
      </c>
      <c r="T233" s="151" t="s">
        <v>467</v>
      </c>
      <c r="U233" s="84" t="s">
        <v>277</v>
      </c>
      <c r="V233" s="151" t="s">
        <v>492</v>
      </c>
      <c r="W233" s="84" t="s">
        <v>82</v>
      </c>
      <c r="X233" s="151" t="s">
        <v>85</v>
      </c>
      <c r="Y233" s="84" t="s">
        <v>278</v>
      </c>
      <c r="Z233" s="151"/>
      <c r="AA233" s="32"/>
      <c r="AB233" s="35"/>
      <c r="AC233" s="32"/>
      <c r="AD233" s="35"/>
      <c r="AE233" s="32"/>
      <c r="AF233" s="35"/>
      <c r="AG233" s="32"/>
      <c r="AH233" s="35"/>
    </row>
    <row r="234" spans="1:34" x14ac:dyDescent="0.3">
      <c r="A234" s="1"/>
      <c r="B234" s="84">
        <v>12</v>
      </c>
      <c r="C234" s="84" t="s">
        <v>277</v>
      </c>
      <c r="D234" s="151" t="s">
        <v>492</v>
      </c>
      <c r="E234" s="84" t="s">
        <v>298</v>
      </c>
      <c r="F234" s="151" t="s">
        <v>85</v>
      </c>
      <c r="G234" s="84" t="s">
        <v>298</v>
      </c>
      <c r="H234" s="151" t="s">
        <v>281</v>
      </c>
      <c r="I234" s="84" t="s">
        <v>82</v>
      </c>
      <c r="J234" s="151" t="s">
        <v>580</v>
      </c>
      <c r="K234" s="84" t="s">
        <v>298</v>
      </c>
      <c r="L234" s="151" t="s">
        <v>87</v>
      </c>
      <c r="M234" s="84" t="s">
        <v>538</v>
      </c>
      <c r="N234" s="151" t="s">
        <v>284</v>
      </c>
      <c r="O234" s="84" t="s">
        <v>276</v>
      </c>
      <c r="P234" s="151" t="s">
        <v>502</v>
      </c>
      <c r="Q234" s="84"/>
      <c r="R234" s="151"/>
      <c r="S234" s="84" t="s">
        <v>298</v>
      </c>
      <c r="T234" s="151" t="s">
        <v>287</v>
      </c>
      <c r="U234" s="84" t="s">
        <v>82</v>
      </c>
      <c r="V234" s="151" t="s">
        <v>492</v>
      </c>
      <c r="W234" s="84" t="s">
        <v>278</v>
      </c>
      <c r="X234" s="151"/>
      <c r="Y234" s="84" t="s">
        <v>277</v>
      </c>
      <c r="Z234" s="151" t="s">
        <v>466</v>
      </c>
      <c r="AA234" s="32"/>
      <c r="AB234" s="35"/>
      <c r="AC234" s="32"/>
      <c r="AD234" s="35"/>
      <c r="AE234" s="32"/>
      <c r="AF234" s="35"/>
      <c r="AG234" s="32"/>
      <c r="AH234" s="35"/>
    </row>
    <row r="235" spans="1:34" x14ac:dyDescent="0.3">
      <c r="A235" s="1"/>
      <c r="B235" s="84">
        <v>13</v>
      </c>
      <c r="C235" s="84" t="s">
        <v>277</v>
      </c>
      <c r="D235" s="151" t="s">
        <v>492</v>
      </c>
      <c r="E235" s="84" t="s">
        <v>298</v>
      </c>
      <c r="F235" s="151" t="s">
        <v>85</v>
      </c>
      <c r="G235" s="84" t="s">
        <v>278</v>
      </c>
      <c r="H235" s="151"/>
      <c r="I235" s="84" t="s">
        <v>82</v>
      </c>
      <c r="J235" s="151" t="s">
        <v>580</v>
      </c>
      <c r="K235" s="84" t="s">
        <v>298</v>
      </c>
      <c r="L235" s="151" t="s">
        <v>87</v>
      </c>
      <c r="M235" s="84" t="s">
        <v>538</v>
      </c>
      <c r="N235" s="151" t="s">
        <v>284</v>
      </c>
      <c r="O235" s="84" t="s">
        <v>276</v>
      </c>
      <c r="P235" s="151" t="s">
        <v>502</v>
      </c>
      <c r="Q235" s="84"/>
      <c r="R235" s="151"/>
      <c r="S235" s="84" t="s">
        <v>278</v>
      </c>
      <c r="T235" s="151" t="s">
        <v>88</v>
      </c>
      <c r="U235" s="84" t="s">
        <v>82</v>
      </c>
      <c r="V235" s="151" t="s">
        <v>492</v>
      </c>
      <c r="W235" s="84" t="s">
        <v>278</v>
      </c>
      <c r="X235" s="151"/>
      <c r="Y235" s="84" t="s">
        <v>277</v>
      </c>
      <c r="Z235" s="151" t="s">
        <v>466</v>
      </c>
      <c r="AA235" s="24"/>
      <c r="AB235" s="34"/>
      <c r="AC235" s="24"/>
      <c r="AD235" s="34"/>
      <c r="AE235" s="24"/>
      <c r="AF235" s="34"/>
      <c r="AG235" s="24"/>
      <c r="AH235" s="34"/>
    </row>
    <row r="236" spans="1:34" x14ac:dyDescent="0.3">
      <c r="A236" s="1"/>
      <c r="B236" s="40">
        <v>14</v>
      </c>
      <c r="C236" s="40" t="s">
        <v>82</v>
      </c>
      <c r="D236" s="155" t="s">
        <v>492</v>
      </c>
      <c r="E236" s="40" t="s">
        <v>298</v>
      </c>
      <c r="F236" s="155" t="s">
        <v>85</v>
      </c>
      <c r="G236" s="40" t="s">
        <v>278</v>
      </c>
      <c r="H236" s="155"/>
      <c r="I236" s="40" t="s">
        <v>278</v>
      </c>
      <c r="J236" s="155" t="s">
        <v>82</v>
      </c>
      <c r="K236" s="40" t="s">
        <v>298</v>
      </c>
      <c r="L236" s="155" t="s">
        <v>87</v>
      </c>
      <c r="M236" s="40" t="s">
        <v>277</v>
      </c>
      <c r="N236" s="155" t="s">
        <v>85</v>
      </c>
      <c r="O236" s="40" t="s">
        <v>82</v>
      </c>
      <c r="P236" s="155" t="s">
        <v>88</v>
      </c>
      <c r="Q236" s="40"/>
      <c r="R236" s="155"/>
      <c r="S236" s="40" t="s">
        <v>277</v>
      </c>
      <c r="T236" s="155" t="s">
        <v>502</v>
      </c>
      <c r="U236" s="40" t="s">
        <v>278</v>
      </c>
      <c r="V236" s="155" t="s">
        <v>492</v>
      </c>
      <c r="W236" s="40" t="s">
        <v>276</v>
      </c>
      <c r="X236" s="155" t="s">
        <v>492</v>
      </c>
      <c r="Y236" s="40" t="s">
        <v>277</v>
      </c>
      <c r="Z236" s="155" t="s">
        <v>467</v>
      </c>
      <c r="AA236" s="24"/>
      <c r="AB236" s="34"/>
      <c r="AC236" s="24"/>
      <c r="AD236" s="34"/>
      <c r="AE236" s="24"/>
      <c r="AF236" s="34"/>
      <c r="AG236" s="24"/>
      <c r="AH236" s="34"/>
    </row>
    <row r="237" spans="1:34" x14ac:dyDescent="0.3">
      <c r="A237" s="2">
        <v>2</v>
      </c>
      <c r="B237" s="87">
        <v>15</v>
      </c>
      <c r="C237" s="87" t="s">
        <v>82</v>
      </c>
      <c r="D237" s="156" t="s">
        <v>492</v>
      </c>
      <c r="E237" s="87" t="s">
        <v>278</v>
      </c>
      <c r="F237" s="156"/>
      <c r="G237" s="87" t="s">
        <v>278</v>
      </c>
      <c r="H237" s="156"/>
      <c r="I237" s="87" t="s">
        <v>278</v>
      </c>
      <c r="J237" s="156" t="s">
        <v>82</v>
      </c>
      <c r="K237" s="87" t="s">
        <v>278</v>
      </c>
      <c r="L237" s="156"/>
      <c r="M237" s="87" t="s">
        <v>277</v>
      </c>
      <c r="N237" s="156" t="s">
        <v>85</v>
      </c>
      <c r="O237" s="87" t="s">
        <v>82</v>
      </c>
      <c r="P237" s="156" t="s">
        <v>88</v>
      </c>
      <c r="Q237" s="87"/>
      <c r="R237" s="156"/>
      <c r="S237" s="87" t="s">
        <v>277</v>
      </c>
      <c r="T237" s="156" t="s">
        <v>502</v>
      </c>
      <c r="U237" s="87" t="s">
        <v>278</v>
      </c>
      <c r="V237" s="156" t="s">
        <v>492</v>
      </c>
      <c r="W237" s="87" t="s">
        <v>276</v>
      </c>
      <c r="X237" s="156" t="s">
        <v>492</v>
      </c>
      <c r="Y237" s="87" t="s">
        <v>277</v>
      </c>
      <c r="Z237" s="156" t="s">
        <v>467</v>
      </c>
      <c r="AA237" s="32"/>
      <c r="AB237" s="35"/>
      <c r="AC237" s="32"/>
      <c r="AD237" s="35"/>
      <c r="AE237" s="32"/>
      <c r="AF237" s="35"/>
      <c r="AG237" s="32"/>
      <c r="AH237" s="35"/>
    </row>
    <row r="238" spans="1:34" x14ac:dyDescent="0.3">
      <c r="A238" s="2">
        <v>0</v>
      </c>
      <c r="B238" s="80">
        <v>16</v>
      </c>
      <c r="C238" s="80" t="s">
        <v>82</v>
      </c>
      <c r="D238" s="157" t="s">
        <v>492</v>
      </c>
      <c r="E238" s="80" t="s">
        <v>278</v>
      </c>
      <c r="F238" s="157"/>
      <c r="G238" s="80" t="s">
        <v>278</v>
      </c>
      <c r="H238" s="157"/>
      <c r="I238" s="80" t="s">
        <v>278</v>
      </c>
      <c r="J238" s="157" t="s">
        <v>82</v>
      </c>
      <c r="K238" s="80" t="s">
        <v>278</v>
      </c>
      <c r="L238" s="157"/>
      <c r="M238" s="80" t="s">
        <v>277</v>
      </c>
      <c r="N238" s="157" t="s">
        <v>22</v>
      </c>
      <c r="O238" s="80" t="s">
        <v>82</v>
      </c>
      <c r="P238" s="157" t="s">
        <v>22</v>
      </c>
      <c r="Q238" s="80"/>
      <c r="R238" s="157"/>
      <c r="S238" s="80" t="s">
        <v>277</v>
      </c>
      <c r="T238" s="157" t="s">
        <v>502</v>
      </c>
      <c r="U238" s="80" t="s">
        <v>278</v>
      </c>
      <c r="V238" s="157" t="s">
        <v>492</v>
      </c>
      <c r="W238" s="80" t="s">
        <v>276</v>
      </c>
      <c r="X238" s="157" t="s">
        <v>492</v>
      </c>
      <c r="Y238" s="80" t="s">
        <v>277</v>
      </c>
      <c r="Z238" s="157" t="s">
        <v>467</v>
      </c>
      <c r="AA238" s="24"/>
      <c r="AB238" s="34"/>
      <c r="AC238" s="24"/>
      <c r="AD238" s="34"/>
      <c r="AE238" s="24"/>
      <c r="AF238" s="34"/>
      <c r="AG238" s="24"/>
      <c r="AH238" s="34"/>
    </row>
    <row r="239" spans="1:34" x14ac:dyDescent="0.3">
      <c r="A239" s="2">
        <v>2</v>
      </c>
      <c r="B239" s="84">
        <v>17</v>
      </c>
      <c r="C239" s="84" t="s">
        <v>278</v>
      </c>
      <c r="D239" s="151" t="s">
        <v>492</v>
      </c>
      <c r="E239" s="84" t="s">
        <v>276</v>
      </c>
      <c r="F239" s="151" t="s">
        <v>277</v>
      </c>
      <c r="G239" s="84" t="s">
        <v>298</v>
      </c>
      <c r="H239" s="151"/>
      <c r="I239" s="84" t="s">
        <v>298</v>
      </c>
      <c r="J239" s="151" t="s">
        <v>85</v>
      </c>
      <c r="K239" s="84" t="s">
        <v>276</v>
      </c>
      <c r="L239" s="151" t="s">
        <v>500</v>
      </c>
      <c r="M239" s="84" t="s">
        <v>82</v>
      </c>
      <c r="N239" s="151" t="s">
        <v>85</v>
      </c>
      <c r="O239" s="84" t="s">
        <v>278</v>
      </c>
      <c r="P239" s="151"/>
      <c r="Q239" s="84"/>
      <c r="R239" s="151"/>
      <c r="S239" s="84" t="s">
        <v>700</v>
      </c>
      <c r="T239" s="151" t="s">
        <v>289</v>
      </c>
      <c r="U239" s="84" t="s">
        <v>83</v>
      </c>
      <c r="V239" s="151" t="s">
        <v>492</v>
      </c>
      <c r="W239" s="84" t="s">
        <v>277</v>
      </c>
      <c r="X239" s="151" t="s">
        <v>492</v>
      </c>
      <c r="Y239" s="84" t="s">
        <v>82</v>
      </c>
      <c r="Z239" s="151" t="s">
        <v>467</v>
      </c>
      <c r="AA239" s="24"/>
      <c r="AB239" s="34"/>
      <c r="AC239" s="24"/>
      <c r="AD239" s="34"/>
      <c r="AE239" s="24"/>
      <c r="AF239" s="34"/>
      <c r="AG239" s="24"/>
      <c r="AH239" s="34"/>
    </row>
    <row r="240" spans="1:34" x14ac:dyDescent="0.3">
      <c r="A240" s="2">
        <v>6</v>
      </c>
      <c r="B240" s="40">
        <v>18</v>
      </c>
      <c r="C240" s="40" t="s">
        <v>278</v>
      </c>
      <c r="D240" s="155" t="s">
        <v>492</v>
      </c>
      <c r="E240" s="40" t="s">
        <v>276</v>
      </c>
      <c r="F240" s="155" t="s">
        <v>277</v>
      </c>
      <c r="G240" s="40" t="s">
        <v>298</v>
      </c>
      <c r="H240" s="155" t="s">
        <v>85</v>
      </c>
      <c r="I240" s="40" t="s">
        <v>298</v>
      </c>
      <c r="J240" s="155" t="s">
        <v>85</v>
      </c>
      <c r="K240" s="40" t="s">
        <v>276</v>
      </c>
      <c r="L240" s="155" t="s">
        <v>510</v>
      </c>
      <c r="M240" s="40" t="s">
        <v>82</v>
      </c>
      <c r="N240" s="155" t="s">
        <v>85</v>
      </c>
      <c r="O240" s="40" t="s">
        <v>278</v>
      </c>
      <c r="P240" s="155"/>
      <c r="Q240" s="40"/>
      <c r="R240" s="155"/>
      <c r="S240" s="40" t="s">
        <v>276</v>
      </c>
      <c r="T240" s="155" t="s">
        <v>467</v>
      </c>
      <c r="U240" s="40" t="s">
        <v>83</v>
      </c>
      <c r="V240" s="155" t="s">
        <v>492</v>
      </c>
      <c r="W240" s="40" t="s">
        <v>277</v>
      </c>
      <c r="X240" s="155" t="s">
        <v>492</v>
      </c>
      <c r="Y240" s="40" t="s">
        <v>82</v>
      </c>
      <c r="Z240" s="155" t="s">
        <v>467</v>
      </c>
      <c r="AA240" s="32"/>
      <c r="AB240" s="35"/>
      <c r="AC240" s="32"/>
      <c r="AD240" s="35"/>
      <c r="AE240" s="32"/>
      <c r="AF240" s="35"/>
      <c r="AG240" s="32"/>
      <c r="AH240" s="35"/>
    </row>
    <row r="241" spans="1:34" x14ac:dyDescent="0.3">
      <c r="A241" s="10"/>
      <c r="B241" s="40">
        <v>19</v>
      </c>
      <c r="C241" s="40" t="s">
        <v>82</v>
      </c>
      <c r="D241" s="155" t="s">
        <v>492</v>
      </c>
      <c r="E241" s="40" t="s">
        <v>277</v>
      </c>
      <c r="F241" s="155" t="s">
        <v>580</v>
      </c>
      <c r="G241" s="40" t="s">
        <v>298</v>
      </c>
      <c r="H241" s="155" t="s">
        <v>85</v>
      </c>
      <c r="I241" s="40" t="s">
        <v>298</v>
      </c>
      <c r="J241" s="155" t="s">
        <v>85</v>
      </c>
      <c r="K241" s="40" t="s">
        <v>276</v>
      </c>
      <c r="L241" s="155" t="s">
        <v>472</v>
      </c>
      <c r="M241" s="40" t="s">
        <v>278</v>
      </c>
      <c r="N241" s="155"/>
      <c r="O241" s="40" t="s">
        <v>276</v>
      </c>
      <c r="P241" s="155" t="s">
        <v>279</v>
      </c>
      <c r="Q241" s="40"/>
      <c r="R241" s="155"/>
      <c r="S241" s="40" t="s">
        <v>538</v>
      </c>
      <c r="T241" s="155" t="s">
        <v>467</v>
      </c>
      <c r="U241" s="40" t="s">
        <v>83</v>
      </c>
      <c r="V241" s="155" t="s">
        <v>492</v>
      </c>
      <c r="W241" s="40" t="s">
        <v>82</v>
      </c>
      <c r="X241" s="155" t="s">
        <v>492</v>
      </c>
      <c r="Y241" s="40" t="s">
        <v>278</v>
      </c>
      <c r="Z241" s="155"/>
      <c r="AA241" s="32"/>
      <c r="AB241" s="35"/>
      <c r="AC241" s="32"/>
      <c r="AD241" s="35"/>
      <c r="AE241" s="32"/>
      <c r="AF241" s="35"/>
      <c r="AG241" s="32"/>
      <c r="AH241" s="35"/>
    </row>
    <row r="242" spans="1:34" x14ac:dyDescent="0.3">
      <c r="A242" s="1"/>
      <c r="B242" s="84">
        <v>20</v>
      </c>
      <c r="C242" s="84" t="s">
        <v>82</v>
      </c>
      <c r="D242" s="151" t="s">
        <v>492</v>
      </c>
      <c r="E242" s="84" t="s">
        <v>277</v>
      </c>
      <c r="F242" s="151" t="s">
        <v>580</v>
      </c>
      <c r="G242" s="84" t="s">
        <v>298</v>
      </c>
      <c r="H242" s="151" t="s">
        <v>85</v>
      </c>
      <c r="I242" s="84" t="s">
        <v>278</v>
      </c>
      <c r="J242" s="151"/>
      <c r="K242" s="84" t="s">
        <v>276</v>
      </c>
      <c r="L242" s="151" t="s">
        <v>472</v>
      </c>
      <c r="M242" s="84" t="s">
        <v>278</v>
      </c>
      <c r="N242" s="151"/>
      <c r="O242" s="84" t="s">
        <v>276</v>
      </c>
      <c r="P242" s="151" t="s">
        <v>279</v>
      </c>
      <c r="Q242" s="84"/>
      <c r="R242" s="151"/>
      <c r="S242" s="84" t="s">
        <v>538</v>
      </c>
      <c r="T242" s="151" t="s">
        <v>467</v>
      </c>
      <c r="U242" s="84" t="s">
        <v>278</v>
      </c>
      <c r="V242" s="151" t="s">
        <v>492</v>
      </c>
      <c r="W242" s="84" t="s">
        <v>82</v>
      </c>
      <c r="X242" s="151" t="s">
        <v>492</v>
      </c>
      <c r="Y242" s="84" t="s">
        <v>278</v>
      </c>
      <c r="Z242" s="151"/>
      <c r="AA242" s="24"/>
      <c r="AB242" s="34"/>
      <c r="AC242" s="24"/>
      <c r="AD242" s="34"/>
      <c r="AE242" s="24"/>
      <c r="AF242" s="34"/>
      <c r="AG242" s="24"/>
      <c r="AH242" s="34"/>
    </row>
    <row r="243" spans="1:34" x14ac:dyDescent="0.3">
      <c r="A243" s="1"/>
      <c r="B243" s="40">
        <v>21</v>
      </c>
      <c r="C243" s="40" t="s">
        <v>277</v>
      </c>
      <c r="D243" s="155" t="s">
        <v>492</v>
      </c>
      <c r="E243" s="40" t="s">
        <v>543</v>
      </c>
      <c r="F243" s="155" t="s">
        <v>284</v>
      </c>
      <c r="G243" s="40" t="s">
        <v>298</v>
      </c>
      <c r="H243" s="155" t="s">
        <v>287</v>
      </c>
      <c r="I243" s="40" t="s">
        <v>278</v>
      </c>
      <c r="J243" s="155"/>
      <c r="K243" s="40" t="s">
        <v>82</v>
      </c>
      <c r="L243" s="155" t="s">
        <v>467</v>
      </c>
      <c r="M243" s="40" t="s">
        <v>276</v>
      </c>
      <c r="N243" s="155" t="s">
        <v>85</v>
      </c>
      <c r="O243" s="40" t="s">
        <v>277</v>
      </c>
      <c r="P243" s="155" t="s">
        <v>279</v>
      </c>
      <c r="Q243" s="40"/>
      <c r="R243" s="155"/>
      <c r="S243" s="40" t="s">
        <v>467</v>
      </c>
      <c r="T243" s="155" t="s">
        <v>284</v>
      </c>
      <c r="U243" s="40" t="s">
        <v>278</v>
      </c>
      <c r="V243" s="155" t="s">
        <v>492</v>
      </c>
      <c r="W243" s="40" t="s">
        <v>278</v>
      </c>
      <c r="X243" s="155"/>
      <c r="Y243" s="40" t="s">
        <v>276</v>
      </c>
      <c r="Z243" s="155" t="s">
        <v>467</v>
      </c>
      <c r="AA243" s="24"/>
      <c r="AB243" s="34"/>
      <c r="AC243" s="24"/>
      <c r="AD243" s="34"/>
      <c r="AE243" s="24"/>
      <c r="AF243" s="34"/>
      <c r="AG243" s="24"/>
      <c r="AH243" s="34"/>
    </row>
    <row r="244" spans="1:34" x14ac:dyDescent="0.3">
      <c r="A244" s="1"/>
      <c r="B244" s="87">
        <v>22</v>
      </c>
      <c r="C244" s="87" t="s">
        <v>277</v>
      </c>
      <c r="D244" s="156" t="s">
        <v>492</v>
      </c>
      <c r="E244" s="87" t="s">
        <v>82</v>
      </c>
      <c r="F244" s="156"/>
      <c r="G244" s="87" t="s">
        <v>278</v>
      </c>
      <c r="H244" s="156"/>
      <c r="I244" s="87" t="s">
        <v>278</v>
      </c>
      <c r="J244" s="156"/>
      <c r="K244" s="87" t="s">
        <v>82</v>
      </c>
      <c r="L244" s="156" t="s">
        <v>87</v>
      </c>
      <c r="M244" s="87" t="s">
        <v>276</v>
      </c>
      <c r="N244" s="156" t="s">
        <v>85</v>
      </c>
      <c r="O244" s="87" t="s">
        <v>277</v>
      </c>
      <c r="P244" s="156" t="s">
        <v>85</v>
      </c>
      <c r="Q244" s="87"/>
      <c r="R244" s="156"/>
      <c r="S244" s="87" t="s">
        <v>277</v>
      </c>
      <c r="T244" s="156" t="s">
        <v>467</v>
      </c>
      <c r="U244" s="87" t="s">
        <v>278</v>
      </c>
      <c r="V244" s="156" t="s">
        <v>492</v>
      </c>
      <c r="W244" s="87" t="s">
        <v>278</v>
      </c>
      <c r="X244" s="156"/>
      <c r="Y244" s="87" t="s">
        <v>276</v>
      </c>
      <c r="Z244" s="156" t="s">
        <v>467</v>
      </c>
      <c r="AA244" s="24"/>
      <c r="AB244" s="34"/>
      <c r="AC244" s="24"/>
      <c r="AD244" s="34"/>
      <c r="AE244" s="24"/>
      <c r="AF244" s="34"/>
      <c r="AG244" s="24"/>
      <c r="AH244" s="34"/>
    </row>
    <row r="245" spans="1:34" x14ac:dyDescent="0.3">
      <c r="A245" s="1"/>
      <c r="B245" s="80">
        <v>23</v>
      </c>
      <c r="C245" s="80" t="s">
        <v>277</v>
      </c>
      <c r="D245" s="157" t="s">
        <v>492</v>
      </c>
      <c r="E245" s="80" t="s">
        <v>82</v>
      </c>
      <c r="F245" s="157" t="s">
        <v>580</v>
      </c>
      <c r="G245" s="80" t="s">
        <v>278</v>
      </c>
      <c r="H245" s="157"/>
      <c r="I245" s="80" t="s">
        <v>278</v>
      </c>
      <c r="J245" s="157"/>
      <c r="K245" s="80" t="s">
        <v>82</v>
      </c>
      <c r="L245" s="157" t="s">
        <v>510</v>
      </c>
      <c r="M245" s="80" t="s">
        <v>276</v>
      </c>
      <c r="N245" s="157" t="s">
        <v>85</v>
      </c>
      <c r="O245" s="80" t="s">
        <v>277</v>
      </c>
      <c r="P245" s="157" t="s">
        <v>87</v>
      </c>
      <c r="Q245" s="80"/>
      <c r="R245" s="157"/>
      <c r="S245" s="80" t="s">
        <v>617</v>
      </c>
      <c r="T245" s="157" t="s">
        <v>467</v>
      </c>
      <c r="U245" s="80" t="s">
        <v>278</v>
      </c>
      <c r="V245" s="157" t="s">
        <v>492</v>
      </c>
      <c r="W245" s="80" t="s">
        <v>278</v>
      </c>
      <c r="X245" s="157"/>
      <c r="Y245" s="80" t="s">
        <v>276</v>
      </c>
      <c r="Z245" s="157" t="s">
        <v>467</v>
      </c>
      <c r="AA245" s="24"/>
      <c r="AB245" s="34"/>
      <c r="AC245" s="24"/>
      <c r="AD245" s="34"/>
      <c r="AE245" s="24"/>
      <c r="AF245" s="34"/>
      <c r="AG245" s="24"/>
      <c r="AH245" s="34"/>
    </row>
    <row r="246" spans="1:34" x14ac:dyDescent="0.3">
      <c r="A246" s="1"/>
      <c r="B246" s="84">
        <v>24</v>
      </c>
      <c r="C246" s="84" t="s">
        <v>82</v>
      </c>
      <c r="D246" s="151"/>
      <c r="E246" s="84" t="s">
        <v>278</v>
      </c>
      <c r="F246" s="151"/>
      <c r="G246" s="84" t="s">
        <v>276</v>
      </c>
      <c r="H246" s="151"/>
      <c r="I246" s="84" t="s">
        <v>298</v>
      </c>
      <c r="J246" s="151" t="s">
        <v>85</v>
      </c>
      <c r="K246" s="84" t="s">
        <v>278</v>
      </c>
      <c r="L246" s="151"/>
      <c r="M246" s="84" t="s">
        <v>277</v>
      </c>
      <c r="N246" s="151"/>
      <c r="O246" s="84" t="s">
        <v>82</v>
      </c>
      <c r="P246" s="151" t="s">
        <v>87</v>
      </c>
      <c r="Q246" s="84"/>
      <c r="R246" s="151"/>
      <c r="S246" s="84" t="s">
        <v>276</v>
      </c>
      <c r="T246" s="151" t="s">
        <v>88</v>
      </c>
      <c r="U246" s="84" t="s">
        <v>83</v>
      </c>
      <c r="V246" s="151" t="s">
        <v>492</v>
      </c>
      <c r="W246" s="84" t="s">
        <v>298</v>
      </c>
      <c r="X246" s="151" t="s">
        <v>492</v>
      </c>
      <c r="Y246" s="84" t="s">
        <v>277</v>
      </c>
      <c r="Z246" s="151" t="s">
        <v>502</v>
      </c>
      <c r="AA246" s="24"/>
      <c r="AB246" s="34"/>
      <c r="AC246" s="24"/>
      <c r="AD246" s="34"/>
      <c r="AE246" s="24"/>
      <c r="AF246" s="34"/>
      <c r="AG246" s="24"/>
      <c r="AH246" s="34"/>
    </row>
    <row r="247" spans="1:34" x14ac:dyDescent="0.3">
      <c r="A247" s="1"/>
      <c r="B247" s="84">
        <v>25</v>
      </c>
      <c r="C247" s="84" t="s">
        <v>82</v>
      </c>
      <c r="D247" s="151"/>
      <c r="E247" s="84" t="s">
        <v>278</v>
      </c>
      <c r="F247" s="151"/>
      <c r="G247" s="84" t="s">
        <v>276</v>
      </c>
      <c r="H247" s="151"/>
      <c r="I247" s="84" t="s">
        <v>298</v>
      </c>
      <c r="J247" s="151" t="s">
        <v>85</v>
      </c>
      <c r="K247" s="84" t="s">
        <v>278</v>
      </c>
      <c r="L247" s="151"/>
      <c r="M247" s="84" t="s">
        <v>277</v>
      </c>
      <c r="N247" s="151"/>
      <c r="O247" s="84" t="s">
        <v>82</v>
      </c>
      <c r="P247" s="151" t="s">
        <v>87</v>
      </c>
      <c r="Q247" s="84"/>
      <c r="R247" s="151"/>
      <c r="S247" s="84" t="s">
        <v>276</v>
      </c>
      <c r="T247" s="151"/>
      <c r="U247" s="84" t="s">
        <v>83</v>
      </c>
      <c r="V247" s="151" t="s">
        <v>492</v>
      </c>
      <c r="W247" s="84" t="s">
        <v>298</v>
      </c>
      <c r="X247" s="151" t="s">
        <v>492</v>
      </c>
      <c r="Y247" s="84" t="s">
        <v>277</v>
      </c>
      <c r="Z247" s="151" t="s">
        <v>502</v>
      </c>
      <c r="AA247" s="32"/>
      <c r="AB247" s="35"/>
      <c r="AC247" s="32"/>
      <c r="AD247" s="35"/>
      <c r="AE247" s="32"/>
      <c r="AF247" s="35"/>
      <c r="AG247" s="32"/>
      <c r="AH247" s="35"/>
    </row>
    <row r="248" spans="1:34" x14ac:dyDescent="0.3">
      <c r="A248" s="1"/>
      <c r="B248" s="84">
        <v>26</v>
      </c>
      <c r="C248" s="84" t="s">
        <v>278</v>
      </c>
      <c r="D248" s="151"/>
      <c r="E248" s="84" t="s">
        <v>512</v>
      </c>
      <c r="F248" s="151" t="s">
        <v>481</v>
      </c>
      <c r="G248" s="84" t="s">
        <v>277</v>
      </c>
      <c r="H248" s="151" t="s">
        <v>276</v>
      </c>
      <c r="I248" s="84" t="s">
        <v>481</v>
      </c>
      <c r="J248" s="151" t="s">
        <v>85</v>
      </c>
      <c r="K248" s="84" t="s">
        <v>276</v>
      </c>
      <c r="L248" s="151" t="s">
        <v>481</v>
      </c>
      <c r="M248" s="84" t="s">
        <v>82</v>
      </c>
      <c r="N248" s="151" t="s">
        <v>614</v>
      </c>
      <c r="O248" s="84" t="s">
        <v>278</v>
      </c>
      <c r="P248" s="151"/>
      <c r="Q248" s="84"/>
      <c r="R248" s="151"/>
      <c r="S248" s="84" t="s">
        <v>277</v>
      </c>
      <c r="T248" s="151"/>
      <c r="U248" s="84" t="s">
        <v>83</v>
      </c>
      <c r="V248" s="151" t="s">
        <v>492</v>
      </c>
      <c r="W248" s="84" t="s">
        <v>298</v>
      </c>
      <c r="X248" s="151" t="s">
        <v>492</v>
      </c>
      <c r="Y248" s="84" t="s">
        <v>82</v>
      </c>
      <c r="Z248" s="151" t="s">
        <v>467</v>
      </c>
      <c r="AA248" s="32"/>
      <c r="AB248" s="35"/>
      <c r="AC248" s="32"/>
      <c r="AD248" s="35"/>
      <c r="AE248" s="32"/>
      <c r="AF248" s="35"/>
      <c r="AG248" s="32"/>
      <c r="AH248" s="35"/>
    </row>
    <row r="249" spans="1:34" x14ac:dyDescent="0.3">
      <c r="A249" s="1"/>
      <c r="B249" s="84">
        <v>27</v>
      </c>
      <c r="C249" s="84" t="s">
        <v>278</v>
      </c>
      <c r="D249" s="151"/>
      <c r="E249" s="84" t="s">
        <v>276</v>
      </c>
      <c r="F249" s="151" t="s">
        <v>614</v>
      </c>
      <c r="G249" s="84" t="s">
        <v>277</v>
      </c>
      <c r="H249" s="151" t="s">
        <v>276</v>
      </c>
      <c r="I249" s="84" t="s">
        <v>298</v>
      </c>
      <c r="J249" s="151" t="s">
        <v>85</v>
      </c>
      <c r="K249" s="84" t="s">
        <v>276</v>
      </c>
      <c r="L249" s="151" t="s">
        <v>467</v>
      </c>
      <c r="M249" s="84" t="s">
        <v>82</v>
      </c>
      <c r="N249" s="151" t="s">
        <v>614</v>
      </c>
      <c r="O249" s="84" t="s">
        <v>278</v>
      </c>
      <c r="P249" s="151"/>
      <c r="Q249" s="84"/>
      <c r="R249" s="151"/>
      <c r="S249" s="84" t="s">
        <v>277</v>
      </c>
      <c r="T249" s="151" t="s">
        <v>467</v>
      </c>
      <c r="U249" s="84" t="s">
        <v>83</v>
      </c>
      <c r="V249" s="151" t="s">
        <v>492</v>
      </c>
      <c r="W249" s="84" t="s">
        <v>278</v>
      </c>
      <c r="X249" s="151"/>
      <c r="Y249" s="84" t="s">
        <v>82</v>
      </c>
      <c r="Z249" s="151" t="s">
        <v>467</v>
      </c>
      <c r="AA249" s="24"/>
      <c r="AB249" s="34"/>
      <c r="AC249" s="24"/>
      <c r="AD249" s="34"/>
      <c r="AE249" s="24"/>
      <c r="AF249" s="34"/>
      <c r="AG249" s="24"/>
      <c r="AH249" s="34"/>
    </row>
    <row r="250" spans="1:34" x14ac:dyDescent="0.3">
      <c r="A250" s="1"/>
      <c r="B250" s="40">
        <v>28</v>
      </c>
      <c r="C250" s="40" t="s">
        <v>276</v>
      </c>
      <c r="D250" s="155" t="s">
        <v>82</v>
      </c>
      <c r="E250" s="40" t="s">
        <v>277</v>
      </c>
      <c r="F250" s="155" t="s">
        <v>83</v>
      </c>
      <c r="G250" s="40" t="s">
        <v>276</v>
      </c>
      <c r="H250" s="155" t="s">
        <v>289</v>
      </c>
      <c r="I250" s="40" t="s">
        <v>298</v>
      </c>
      <c r="J250" s="155" t="s">
        <v>85</v>
      </c>
      <c r="K250" s="40" t="s">
        <v>277</v>
      </c>
      <c r="L250" s="155" t="s">
        <v>467</v>
      </c>
      <c r="M250" s="40" t="s">
        <v>278</v>
      </c>
      <c r="N250" s="155"/>
      <c r="O250" s="40" t="s">
        <v>276</v>
      </c>
      <c r="P250" s="155" t="s">
        <v>466</v>
      </c>
      <c r="Q250" s="40"/>
      <c r="R250" s="155"/>
      <c r="S250" s="40" t="s">
        <v>82</v>
      </c>
      <c r="T250" s="155" t="s">
        <v>466</v>
      </c>
      <c r="U250" s="40" t="s">
        <v>83</v>
      </c>
      <c r="V250" s="155" t="s">
        <v>492</v>
      </c>
      <c r="W250" s="40" t="s">
        <v>278</v>
      </c>
      <c r="X250" s="155"/>
      <c r="Y250" s="40" t="s">
        <v>278</v>
      </c>
      <c r="Z250" s="155"/>
      <c r="AA250" s="24"/>
      <c r="AB250" s="34"/>
      <c r="AC250" s="24"/>
      <c r="AD250" s="34"/>
      <c r="AE250" s="24"/>
      <c r="AF250" s="34"/>
      <c r="AG250" s="24"/>
      <c r="AH250" s="34"/>
    </row>
    <row r="251" spans="1:34" x14ac:dyDescent="0.3">
      <c r="A251" s="1"/>
      <c r="B251" s="86">
        <v>29</v>
      </c>
      <c r="C251" s="86" t="s">
        <v>276</v>
      </c>
      <c r="D251" s="147" t="s">
        <v>82</v>
      </c>
      <c r="E251" s="86" t="s">
        <v>277</v>
      </c>
      <c r="F251" s="147" t="s">
        <v>22</v>
      </c>
      <c r="G251" s="86" t="s">
        <v>276</v>
      </c>
      <c r="H251" s="147" t="s">
        <v>17</v>
      </c>
      <c r="I251" s="86" t="s">
        <v>278</v>
      </c>
      <c r="J251" s="147"/>
      <c r="K251" s="86" t="s">
        <v>277</v>
      </c>
      <c r="L251" s="147" t="s">
        <v>467</v>
      </c>
      <c r="M251" s="86" t="s">
        <v>278</v>
      </c>
      <c r="N251" s="147"/>
      <c r="O251" s="86" t="s">
        <v>276</v>
      </c>
      <c r="P251" s="147" t="s">
        <v>467</v>
      </c>
      <c r="Q251" s="86"/>
      <c r="R251" s="147"/>
      <c r="S251" s="86" t="s">
        <v>82</v>
      </c>
      <c r="T251" s="147" t="s">
        <v>466</v>
      </c>
      <c r="U251" s="86" t="s">
        <v>278</v>
      </c>
      <c r="V251" s="147" t="s">
        <v>492</v>
      </c>
      <c r="W251" s="86" t="s">
        <v>278</v>
      </c>
      <c r="X251" s="147"/>
      <c r="Y251" s="86" t="s">
        <v>278</v>
      </c>
      <c r="Z251" s="147"/>
      <c r="AA251" s="24"/>
      <c r="AB251" s="34"/>
      <c r="AC251" s="24"/>
      <c r="AD251" s="34"/>
      <c r="AE251" s="24"/>
      <c r="AF251" s="34"/>
      <c r="AG251" s="24"/>
      <c r="AH251" s="34"/>
    </row>
    <row r="252" spans="1:34" x14ac:dyDescent="0.3">
      <c r="A252" s="1"/>
      <c r="B252" s="19">
        <v>30</v>
      </c>
      <c r="C252" s="19" t="s">
        <v>276</v>
      </c>
      <c r="D252" s="149" t="s">
        <v>82</v>
      </c>
      <c r="E252" s="19" t="s">
        <v>277</v>
      </c>
      <c r="F252" s="149" t="s">
        <v>22</v>
      </c>
      <c r="G252" s="19" t="s">
        <v>82</v>
      </c>
      <c r="H252" s="149" t="s">
        <v>276</v>
      </c>
      <c r="I252" s="19" t="s">
        <v>278</v>
      </c>
      <c r="J252" s="149"/>
      <c r="K252" s="19" t="s">
        <v>276</v>
      </c>
      <c r="L252" s="149" t="s">
        <v>613</v>
      </c>
      <c r="M252" s="19" t="s">
        <v>278</v>
      </c>
      <c r="N252" s="149"/>
      <c r="O252" s="19" t="s">
        <v>277</v>
      </c>
      <c r="P252" s="149" t="s">
        <v>467</v>
      </c>
      <c r="Q252" s="19"/>
      <c r="R252" s="149"/>
      <c r="S252" s="19" t="s">
        <v>82</v>
      </c>
      <c r="T252" s="149" t="s">
        <v>466</v>
      </c>
      <c r="U252" s="19" t="s">
        <v>278</v>
      </c>
      <c r="V252" s="149" t="s">
        <v>492</v>
      </c>
      <c r="W252" s="19" t="s">
        <v>278</v>
      </c>
      <c r="X252" s="149"/>
      <c r="Y252" s="19" t="s">
        <v>278</v>
      </c>
      <c r="Z252" s="149"/>
      <c r="AA252" s="24"/>
      <c r="AB252" s="34"/>
      <c r="AC252" s="24"/>
      <c r="AD252" s="34"/>
      <c r="AE252" s="24"/>
      <c r="AF252" s="34"/>
      <c r="AG252" s="24"/>
      <c r="AH252" s="34"/>
    </row>
    <row r="253" spans="1:34" ht="15" thickBot="1" x14ac:dyDescent="0.35">
      <c r="A253" s="1"/>
      <c r="B253" s="41">
        <v>31</v>
      </c>
      <c r="C253" s="41" t="s">
        <v>277</v>
      </c>
      <c r="D253" s="246"/>
      <c r="E253" s="41" t="s">
        <v>82</v>
      </c>
      <c r="F253" s="246" t="s">
        <v>83</v>
      </c>
      <c r="G253" s="41" t="s">
        <v>278</v>
      </c>
      <c r="H253" s="246"/>
      <c r="I253" s="41" t="s">
        <v>276</v>
      </c>
      <c r="J253" s="246"/>
      <c r="K253" s="41" t="s">
        <v>82</v>
      </c>
      <c r="L253" s="246" t="s">
        <v>467</v>
      </c>
      <c r="M253" s="41" t="s">
        <v>83</v>
      </c>
      <c r="N253" s="246" t="s">
        <v>298</v>
      </c>
      <c r="O253" s="41" t="s">
        <v>277</v>
      </c>
      <c r="P253" s="246" t="s">
        <v>468</v>
      </c>
      <c r="Q253" s="41"/>
      <c r="R253" s="246"/>
      <c r="S253" s="41" t="s">
        <v>278</v>
      </c>
      <c r="T253" s="246"/>
      <c r="U253" s="41" t="s">
        <v>276</v>
      </c>
      <c r="V253" s="246" t="s">
        <v>492</v>
      </c>
      <c r="W253" s="41" t="s">
        <v>298</v>
      </c>
      <c r="X253" s="246" t="s">
        <v>492</v>
      </c>
      <c r="Y253" s="41" t="s">
        <v>442</v>
      </c>
      <c r="Z253" s="246" t="s">
        <v>90</v>
      </c>
      <c r="AA253" s="24"/>
      <c r="AB253" s="34"/>
      <c r="AC253" s="24"/>
      <c r="AD253" s="34"/>
      <c r="AE253" s="24"/>
      <c r="AF253" s="34"/>
      <c r="AG253" s="24"/>
      <c r="AH253" s="34"/>
    </row>
    <row r="254" spans="1:34" x14ac:dyDescent="0.3">
      <c r="A254" s="1"/>
      <c r="B254" s="240">
        <v>1</v>
      </c>
      <c r="C254" s="240" t="s">
        <v>277</v>
      </c>
      <c r="D254" s="247" t="s">
        <v>89</v>
      </c>
      <c r="E254" s="240" t="s">
        <v>82</v>
      </c>
      <c r="F254" s="247" t="s">
        <v>83</v>
      </c>
      <c r="G254" s="240" t="s">
        <v>278</v>
      </c>
      <c r="H254" s="247"/>
      <c r="I254" s="240" t="s">
        <v>276</v>
      </c>
      <c r="J254" s="247" t="s">
        <v>540</v>
      </c>
      <c r="K254" s="240" t="s">
        <v>704</v>
      </c>
      <c r="L254" s="247" t="s">
        <v>467</v>
      </c>
      <c r="M254" s="240" t="s">
        <v>83</v>
      </c>
      <c r="N254" s="247" t="s">
        <v>298</v>
      </c>
      <c r="O254" s="240" t="s">
        <v>707</v>
      </c>
      <c r="P254" s="247" t="s">
        <v>467</v>
      </c>
      <c r="Q254" s="240"/>
      <c r="R254" s="247"/>
      <c r="S254" s="240" t="s">
        <v>278</v>
      </c>
      <c r="T254" s="247"/>
      <c r="U254" s="240" t="s">
        <v>276</v>
      </c>
      <c r="V254" s="247" t="s">
        <v>492</v>
      </c>
      <c r="W254" s="240" t="s">
        <v>298</v>
      </c>
      <c r="X254" s="247" t="s">
        <v>492</v>
      </c>
      <c r="Y254" s="240" t="s">
        <v>442</v>
      </c>
      <c r="Z254" s="247" t="s">
        <v>90</v>
      </c>
      <c r="AA254" s="29"/>
      <c r="AB254" s="33"/>
      <c r="AC254" s="29"/>
      <c r="AD254" s="33"/>
      <c r="AE254" s="29"/>
      <c r="AF254" s="33"/>
      <c r="AG254" s="29"/>
      <c r="AH254" s="33"/>
    </row>
    <row r="255" spans="1:34" x14ac:dyDescent="0.3">
      <c r="A255" s="1"/>
      <c r="B255" s="89">
        <v>2</v>
      </c>
      <c r="C255" s="89" t="s">
        <v>82</v>
      </c>
      <c r="D255" s="159"/>
      <c r="E255" s="89" t="s">
        <v>708</v>
      </c>
      <c r="F255" s="159" t="s">
        <v>296</v>
      </c>
      <c r="G255" s="89" t="s">
        <v>276</v>
      </c>
      <c r="H255" s="159" t="s">
        <v>296</v>
      </c>
      <c r="I255" s="89" t="s">
        <v>277</v>
      </c>
      <c r="J255" s="159"/>
      <c r="K255" s="89" t="s">
        <v>278</v>
      </c>
      <c r="L255" s="159" t="s">
        <v>296</v>
      </c>
      <c r="M255" s="89" t="s">
        <v>83</v>
      </c>
      <c r="N255" s="159" t="s">
        <v>298</v>
      </c>
      <c r="O255" s="89" t="s">
        <v>276</v>
      </c>
      <c r="P255" s="159" t="s">
        <v>613</v>
      </c>
      <c r="Q255" s="89"/>
      <c r="R255" s="159"/>
      <c r="S255" s="89" t="s">
        <v>276</v>
      </c>
      <c r="T255" s="159" t="s">
        <v>467</v>
      </c>
      <c r="U255" s="89" t="s">
        <v>277</v>
      </c>
      <c r="V255" s="159" t="s">
        <v>492</v>
      </c>
      <c r="W255" s="89" t="s">
        <v>298</v>
      </c>
      <c r="X255" s="159" t="s">
        <v>492</v>
      </c>
      <c r="Y255" s="89" t="s">
        <v>442</v>
      </c>
      <c r="Z255" s="159" t="s">
        <v>90</v>
      </c>
      <c r="AA255" s="29"/>
      <c r="AB255" s="33"/>
      <c r="AC255" s="29"/>
      <c r="AD255" s="33"/>
      <c r="AE255" s="29"/>
      <c r="AF255" s="33"/>
      <c r="AG255" s="29"/>
      <c r="AH255" s="33"/>
    </row>
    <row r="256" spans="1:34" x14ac:dyDescent="0.3">
      <c r="A256" s="1"/>
      <c r="B256" s="89">
        <v>3</v>
      </c>
      <c r="C256" s="89" t="s">
        <v>82</v>
      </c>
      <c r="D256" s="159"/>
      <c r="E256" s="89" t="s">
        <v>278</v>
      </c>
      <c r="F256" s="159" t="s">
        <v>11</v>
      </c>
      <c r="G256" s="89" t="s">
        <v>276</v>
      </c>
      <c r="H256" s="159"/>
      <c r="I256" s="89" t="s">
        <v>277</v>
      </c>
      <c r="J256" s="159"/>
      <c r="K256" s="89" t="s">
        <v>278</v>
      </c>
      <c r="L256" s="159"/>
      <c r="M256" s="89" t="s">
        <v>278</v>
      </c>
      <c r="N256" s="159"/>
      <c r="O256" s="89" t="s">
        <v>276</v>
      </c>
      <c r="P256" s="159" t="s">
        <v>613</v>
      </c>
      <c r="Q256" s="89"/>
      <c r="R256" s="159"/>
      <c r="S256" s="89" t="s">
        <v>276</v>
      </c>
      <c r="T256" s="159" t="s">
        <v>89</v>
      </c>
      <c r="U256" s="89" t="s">
        <v>277</v>
      </c>
      <c r="V256" s="159" t="s">
        <v>492</v>
      </c>
      <c r="W256" s="89" t="s">
        <v>298</v>
      </c>
      <c r="X256" s="159" t="s">
        <v>492</v>
      </c>
      <c r="Y256" s="89" t="s">
        <v>278</v>
      </c>
      <c r="Z256" s="159"/>
      <c r="AA256" s="24"/>
      <c r="AB256" s="34"/>
      <c r="AC256" s="24"/>
      <c r="AD256" s="34"/>
      <c r="AE256" s="24"/>
      <c r="AF256" s="34"/>
      <c r="AG256" s="24"/>
      <c r="AH256" s="34"/>
    </row>
    <row r="257" spans="1:34" x14ac:dyDescent="0.3">
      <c r="A257" s="2" t="s">
        <v>99</v>
      </c>
      <c r="B257" s="89">
        <v>4</v>
      </c>
      <c r="C257" s="89" t="s">
        <v>278</v>
      </c>
      <c r="D257" s="159"/>
      <c r="E257" s="89" t="s">
        <v>276</v>
      </c>
      <c r="F257" s="159" t="s">
        <v>82</v>
      </c>
      <c r="G257" s="89" t="s">
        <v>277</v>
      </c>
      <c r="H257" s="159" t="s">
        <v>276</v>
      </c>
      <c r="I257" s="89" t="s">
        <v>82</v>
      </c>
      <c r="J257" s="159" t="s">
        <v>298</v>
      </c>
      <c r="K257" s="89" t="s">
        <v>276</v>
      </c>
      <c r="L257" s="159" t="s">
        <v>500</v>
      </c>
      <c r="M257" s="89" t="s">
        <v>278</v>
      </c>
      <c r="N257" s="159"/>
      <c r="O257" s="89" t="s">
        <v>278</v>
      </c>
      <c r="P257" s="159"/>
      <c r="Q257" s="89"/>
      <c r="R257" s="159"/>
      <c r="S257" s="89" t="s">
        <v>277</v>
      </c>
      <c r="T257" s="159" t="s">
        <v>467</v>
      </c>
      <c r="U257" s="89" t="s">
        <v>82</v>
      </c>
      <c r="V257" s="159" t="s">
        <v>492</v>
      </c>
      <c r="W257" s="89" t="s">
        <v>298</v>
      </c>
      <c r="X257" s="159" t="s">
        <v>492</v>
      </c>
      <c r="Y257" s="89" t="s">
        <v>278</v>
      </c>
      <c r="Z257" s="159"/>
      <c r="AA257" s="24"/>
      <c r="AB257" s="34"/>
      <c r="AC257" s="24"/>
      <c r="AD257" s="34"/>
      <c r="AE257" s="24"/>
      <c r="AF257" s="34"/>
      <c r="AG257" s="24"/>
      <c r="AH257" s="34"/>
    </row>
    <row r="258" spans="1:34" x14ac:dyDescent="0.3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 t="s">
        <v>82</v>
      </c>
      <c r="G258" s="87" t="s">
        <v>277</v>
      </c>
      <c r="H258" s="156" t="s">
        <v>276</v>
      </c>
      <c r="I258" s="87" t="s">
        <v>298</v>
      </c>
      <c r="J258" s="156" t="s">
        <v>16</v>
      </c>
      <c r="K258" s="87" t="s">
        <v>276</v>
      </c>
      <c r="L258" s="156" t="s">
        <v>88</v>
      </c>
      <c r="M258" s="87" t="s">
        <v>278</v>
      </c>
      <c r="N258" s="156"/>
      <c r="O258" s="87" t="s">
        <v>278</v>
      </c>
      <c r="P258" s="156"/>
      <c r="Q258" s="87"/>
      <c r="R258" s="156"/>
      <c r="S258" s="87" t="s">
        <v>277</v>
      </c>
      <c r="T258" s="156" t="s">
        <v>467</v>
      </c>
      <c r="U258" s="87" t="s">
        <v>82</v>
      </c>
      <c r="V258" s="156" t="s">
        <v>492</v>
      </c>
      <c r="W258" s="87" t="s">
        <v>278</v>
      </c>
      <c r="X258" s="156"/>
      <c r="Y258" s="87" t="s">
        <v>278</v>
      </c>
      <c r="Z258" s="156"/>
      <c r="AA258" s="24"/>
      <c r="AB258" s="34"/>
      <c r="AC258" s="24"/>
      <c r="AD258" s="34"/>
      <c r="AE258" s="24"/>
      <c r="AF258" s="34"/>
      <c r="AG258" s="24"/>
      <c r="AH258" s="34"/>
    </row>
    <row r="259" spans="1:34" x14ac:dyDescent="0.3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 t="s">
        <v>580</v>
      </c>
      <c r="G259" s="80" t="s">
        <v>277</v>
      </c>
      <c r="H259" s="157" t="s">
        <v>538</v>
      </c>
      <c r="I259" s="80" t="s">
        <v>82</v>
      </c>
      <c r="J259" s="157" t="s">
        <v>278</v>
      </c>
      <c r="K259" s="80" t="s">
        <v>276</v>
      </c>
      <c r="L259" s="157" t="s">
        <v>88</v>
      </c>
      <c r="M259" s="80" t="s">
        <v>278</v>
      </c>
      <c r="N259" s="157"/>
      <c r="O259" s="80" t="s">
        <v>278</v>
      </c>
      <c r="P259" s="157"/>
      <c r="Q259" s="80"/>
      <c r="R259" s="157"/>
      <c r="S259" s="80" t="s">
        <v>277</v>
      </c>
      <c r="T259" s="157" t="s">
        <v>466</v>
      </c>
      <c r="U259" s="80" t="s">
        <v>82</v>
      </c>
      <c r="V259" s="157" t="s">
        <v>492</v>
      </c>
      <c r="W259" s="80" t="s">
        <v>278</v>
      </c>
      <c r="X259" s="157"/>
      <c r="Y259" s="80" t="s">
        <v>278</v>
      </c>
      <c r="Z259" s="157"/>
      <c r="AA259" s="24"/>
      <c r="AB259" s="34"/>
      <c r="AC259" s="24"/>
      <c r="AD259" s="34"/>
      <c r="AE259" s="24"/>
      <c r="AF259" s="34"/>
      <c r="AG259" s="24"/>
      <c r="AH259" s="34"/>
    </row>
    <row r="260" spans="1:34" x14ac:dyDescent="0.3">
      <c r="A260" s="2" t="s">
        <v>102</v>
      </c>
      <c r="B260" s="89">
        <v>7</v>
      </c>
      <c r="C260" s="89" t="s">
        <v>298</v>
      </c>
      <c r="D260" s="159" t="s">
        <v>90</v>
      </c>
      <c r="E260" s="89" t="s">
        <v>277</v>
      </c>
      <c r="F260" s="159"/>
      <c r="G260" s="89" t="s">
        <v>82</v>
      </c>
      <c r="H260" s="159" t="s">
        <v>84</v>
      </c>
      <c r="I260" s="89"/>
      <c r="J260" s="159" t="s">
        <v>298</v>
      </c>
      <c r="K260" s="89" t="s">
        <v>82</v>
      </c>
      <c r="L260" s="159" t="s">
        <v>467</v>
      </c>
      <c r="M260" s="89" t="s">
        <v>83</v>
      </c>
      <c r="N260" s="159" t="s">
        <v>84</v>
      </c>
      <c r="O260" s="89" t="s">
        <v>442</v>
      </c>
      <c r="P260" s="159" t="s">
        <v>278</v>
      </c>
      <c r="Q260" s="89"/>
      <c r="R260" s="159"/>
      <c r="S260" s="89" t="s">
        <v>82</v>
      </c>
      <c r="T260" s="159" t="s">
        <v>492</v>
      </c>
      <c r="U260" s="89" t="s">
        <v>278</v>
      </c>
      <c r="V260" s="159" t="s">
        <v>492</v>
      </c>
      <c r="W260" s="89" t="s">
        <v>276</v>
      </c>
      <c r="X260" s="159" t="s">
        <v>467</v>
      </c>
      <c r="Y260" s="89" t="s">
        <v>442</v>
      </c>
      <c r="Z260" s="159" t="s">
        <v>84</v>
      </c>
      <c r="AA260" s="24"/>
      <c r="AB260" s="34"/>
      <c r="AC260" s="24"/>
      <c r="AD260" s="34"/>
      <c r="AE260" s="24"/>
      <c r="AF260" s="34"/>
      <c r="AG260" s="24"/>
      <c r="AH260" s="34"/>
    </row>
    <row r="261" spans="1:34" x14ac:dyDescent="0.3">
      <c r="A261" s="2" t="s">
        <v>97</v>
      </c>
      <c r="B261" s="101">
        <v>8</v>
      </c>
      <c r="C261" s="101" t="s">
        <v>298</v>
      </c>
      <c r="D261" s="160" t="s">
        <v>90</v>
      </c>
      <c r="E261" s="101" t="s">
        <v>277</v>
      </c>
      <c r="F261" s="160"/>
      <c r="G261" s="101" t="s">
        <v>82</v>
      </c>
      <c r="H261" s="160" t="s">
        <v>84</v>
      </c>
      <c r="I261" s="101" t="s">
        <v>278</v>
      </c>
      <c r="J261" s="160" t="s">
        <v>11</v>
      </c>
      <c r="K261" s="101" t="s">
        <v>82</v>
      </c>
      <c r="L261" s="160" t="s">
        <v>467</v>
      </c>
      <c r="M261" s="101" t="s">
        <v>83</v>
      </c>
      <c r="N261" s="160" t="s">
        <v>84</v>
      </c>
      <c r="O261" s="101" t="s">
        <v>442</v>
      </c>
      <c r="P261" s="160" t="s">
        <v>492</v>
      </c>
      <c r="Q261" s="101"/>
      <c r="R261" s="160"/>
      <c r="S261" s="101" t="s">
        <v>82</v>
      </c>
      <c r="T261" s="160" t="s">
        <v>85</v>
      </c>
      <c r="U261" s="101" t="s">
        <v>278</v>
      </c>
      <c r="V261" s="160" t="s">
        <v>492</v>
      </c>
      <c r="W261" s="101" t="s">
        <v>276</v>
      </c>
      <c r="X261" s="160" t="s">
        <v>467</v>
      </c>
      <c r="Y261" s="101" t="s">
        <v>442</v>
      </c>
      <c r="Z261" s="160" t="s">
        <v>84</v>
      </c>
      <c r="AA261" s="29"/>
      <c r="AB261" s="33"/>
      <c r="AC261" s="29"/>
      <c r="AD261" s="33"/>
      <c r="AE261" s="29"/>
      <c r="AF261" s="33"/>
      <c r="AG261" s="29"/>
      <c r="AH261" s="33"/>
    </row>
    <row r="262" spans="1:34" x14ac:dyDescent="0.3">
      <c r="A262" s="2" t="s">
        <v>98</v>
      </c>
      <c r="B262" s="101">
        <v>9</v>
      </c>
      <c r="C262" s="101" t="s">
        <v>298</v>
      </c>
      <c r="D262" s="160" t="s">
        <v>90</v>
      </c>
      <c r="E262" s="101" t="s">
        <v>82</v>
      </c>
      <c r="F262" s="160" t="s">
        <v>278</v>
      </c>
      <c r="G262" s="101" t="s">
        <v>278</v>
      </c>
      <c r="H262" s="160"/>
      <c r="I262" s="101" t="s">
        <v>276</v>
      </c>
      <c r="J262" s="160" t="s">
        <v>295</v>
      </c>
      <c r="K262" s="101" t="s">
        <v>82</v>
      </c>
      <c r="L262" s="160" t="s">
        <v>467</v>
      </c>
      <c r="M262" s="101" t="s">
        <v>83</v>
      </c>
      <c r="N262" s="160" t="s">
        <v>90</v>
      </c>
      <c r="O262" s="101" t="s">
        <v>442</v>
      </c>
      <c r="P262" s="160" t="s">
        <v>278</v>
      </c>
      <c r="Q262" s="101"/>
      <c r="R262" s="160"/>
      <c r="S262" s="101" t="s">
        <v>278</v>
      </c>
      <c r="T262" s="160"/>
      <c r="U262" s="101" t="s">
        <v>276</v>
      </c>
      <c r="V262" s="160" t="s">
        <v>492</v>
      </c>
      <c r="W262" s="101" t="s">
        <v>277</v>
      </c>
      <c r="X262" s="160" t="s">
        <v>467</v>
      </c>
      <c r="Y262" s="101" t="s">
        <v>442</v>
      </c>
      <c r="Z262" s="160" t="s">
        <v>87</v>
      </c>
      <c r="AA262" s="29"/>
      <c r="AB262" s="33"/>
      <c r="AC262" s="29"/>
      <c r="AD262" s="33"/>
      <c r="AE262" s="29"/>
      <c r="AF262" s="33"/>
      <c r="AG262" s="29"/>
      <c r="AH262" s="33"/>
    </row>
    <row r="263" spans="1:34" x14ac:dyDescent="0.3">
      <c r="A263" s="2" t="s">
        <v>105</v>
      </c>
      <c r="B263" s="89">
        <v>10</v>
      </c>
      <c r="C263" s="89" t="s">
        <v>278</v>
      </c>
      <c r="D263" s="159"/>
      <c r="E263" s="89" t="s">
        <v>82</v>
      </c>
      <c r="F263" s="159" t="s">
        <v>278</v>
      </c>
      <c r="G263" s="89" t="s">
        <v>278</v>
      </c>
      <c r="H263" s="159"/>
      <c r="I263" s="89" t="s">
        <v>276</v>
      </c>
      <c r="J263" s="159" t="s">
        <v>587</v>
      </c>
      <c r="K263" s="89" t="s">
        <v>82</v>
      </c>
      <c r="L263" s="159" t="s">
        <v>492</v>
      </c>
      <c r="M263" s="89" t="s">
        <v>83</v>
      </c>
      <c r="N263" s="159" t="s">
        <v>90</v>
      </c>
      <c r="O263" s="89" t="s">
        <v>442</v>
      </c>
      <c r="P263" s="159" t="s">
        <v>492</v>
      </c>
      <c r="Q263" s="89"/>
      <c r="R263" s="159"/>
      <c r="S263" s="89" t="s">
        <v>278</v>
      </c>
      <c r="T263" s="159"/>
      <c r="U263" s="89" t="s">
        <v>276</v>
      </c>
      <c r="V263" s="159" t="s">
        <v>492</v>
      </c>
      <c r="W263" s="89" t="s">
        <v>643</v>
      </c>
      <c r="X263" s="159" t="s">
        <v>467</v>
      </c>
      <c r="Y263" s="89" t="s">
        <v>589</v>
      </c>
      <c r="Z263" s="159" t="s">
        <v>287</v>
      </c>
      <c r="AA263" s="14"/>
      <c r="AB263" s="22"/>
      <c r="AC263" s="14"/>
      <c r="AD263" s="22"/>
      <c r="AE263" s="14"/>
      <c r="AF263" s="22"/>
      <c r="AG263" s="14"/>
      <c r="AH263" s="22"/>
    </row>
    <row r="264" spans="1:34" x14ac:dyDescent="0.3">
      <c r="A264" s="2" t="s">
        <v>86</v>
      </c>
      <c r="B264" s="101">
        <v>11</v>
      </c>
      <c r="C264" s="101" t="s">
        <v>278</v>
      </c>
      <c r="D264" s="160"/>
      <c r="E264" s="101" t="s">
        <v>277</v>
      </c>
      <c r="F264" s="160" t="s">
        <v>11</v>
      </c>
      <c r="G264" s="101" t="s">
        <v>276</v>
      </c>
      <c r="H264" s="160"/>
      <c r="I264" s="101" t="s">
        <v>277</v>
      </c>
      <c r="J264" s="160" t="s">
        <v>82</v>
      </c>
      <c r="K264" s="101" t="s">
        <v>278</v>
      </c>
      <c r="L264" s="160"/>
      <c r="M264" s="101" t="s">
        <v>83</v>
      </c>
      <c r="N264" s="160" t="s">
        <v>90</v>
      </c>
      <c r="O264" s="101" t="s">
        <v>442</v>
      </c>
      <c r="P264" s="160" t="s">
        <v>492</v>
      </c>
      <c r="Q264" s="101"/>
      <c r="R264" s="160"/>
      <c r="S264" s="101" t="s">
        <v>276</v>
      </c>
      <c r="T264" s="160" t="s">
        <v>85</v>
      </c>
      <c r="U264" s="101" t="s">
        <v>277</v>
      </c>
      <c r="V264" s="160" t="s">
        <v>492</v>
      </c>
      <c r="W264" s="101" t="s">
        <v>82</v>
      </c>
      <c r="X264" s="160" t="s">
        <v>492</v>
      </c>
      <c r="Y264" s="101" t="s">
        <v>442</v>
      </c>
      <c r="Z264" s="160" t="s">
        <v>87</v>
      </c>
      <c r="AA264" s="14"/>
      <c r="AB264" s="22"/>
      <c r="AC264" s="14"/>
      <c r="AD264" s="22"/>
      <c r="AE264" s="14"/>
      <c r="AF264" s="22"/>
      <c r="AG264" s="14"/>
      <c r="AH264" s="22"/>
    </row>
    <row r="265" spans="1:34" x14ac:dyDescent="0.3">
      <c r="A265" s="2" t="s">
        <v>97</v>
      </c>
      <c r="B265" s="87">
        <v>12</v>
      </c>
      <c r="C265" s="87" t="s">
        <v>278</v>
      </c>
      <c r="D265" s="156"/>
      <c r="E265" s="87" t="s">
        <v>278</v>
      </c>
      <c r="F265" s="156" t="s">
        <v>277</v>
      </c>
      <c r="G265" s="87" t="s">
        <v>276</v>
      </c>
      <c r="H265" s="156"/>
      <c r="I265" s="87" t="s">
        <v>277</v>
      </c>
      <c r="J265" s="156" t="s">
        <v>82</v>
      </c>
      <c r="K265" s="87" t="s">
        <v>278</v>
      </c>
      <c r="L265" s="156"/>
      <c r="M265" s="87" t="s">
        <v>278</v>
      </c>
      <c r="N265" s="156"/>
      <c r="O265" s="87" t="s">
        <v>278</v>
      </c>
      <c r="P265" s="156" t="s">
        <v>492</v>
      </c>
      <c r="Q265" s="87"/>
      <c r="R265" s="156"/>
      <c r="S265" s="87" t="s">
        <v>276</v>
      </c>
      <c r="T265" s="156" t="s">
        <v>466</v>
      </c>
      <c r="U265" s="87" t="s">
        <v>277</v>
      </c>
      <c r="V265" s="156" t="s">
        <v>492</v>
      </c>
      <c r="W265" s="87" t="s">
        <v>82</v>
      </c>
      <c r="X265" s="156" t="s">
        <v>492</v>
      </c>
      <c r="Y265" s="87" t="s">
        <v>278</v>
      </c>
      <c r="Z265" s="156"/>
      <c r="AA265" s="14"/>
      <c r="AB265" s="22"/>
      <c r="AC265" s="14"/>
      <c r="AD265" s="22"/>
      <c r="AE265" s="14"/>
      <c r="AF265" s="22"/>
      <c r="AG265" s="14"/>
      <c r="AH265" s="22"/>
    </row>
    <row r="266" spans="1:34" x14ac:dyDescent="0.3">
      <c r="A266" s="1"/>
      <c r="B266" s="80">
        <v>13</v>
      </c>
      <c r="C266" s="80" t="s">
        <v>278</v>
      </c>
      <c r="D266" s="157"/>
      <c r="E266" s="80" t="s">
        <v>278</v>
      </c>
      <c r="F266" s="157" t="s">
        <v>277</v>
      </c>
      <c r="G266" s="80" t="s">
        <v>276</v>
      </c>
      <c r="H266" s="157"/>
      <c r="I266" s="80" t="s">
        <v>277</v>
      </c>
      <c r="J266" s="157" t="s">
        <v>82</v>
      </c>
      <c r="K266" s="80" t="s">
        <v>278</v>
      </c>
      <c r="L266" s="157"/>
      <c r="M266" s="80" t="s">
        <v>278</v>
      </c>
      <c r="N266" s="157"/>
      <c r="O266" s="80" t="s">
        <v>278</v>
      </c>
      <c r="P266" s="157" t="s">
        <v>492</v>
      </c>
      <c r="Q266" s="80"/>
      <c r="R266" s="157"/>
      <c r="S266" s="80" t="s">
        <v>276</v>
      </c>
      <c r="T266" s="157" t="s">
        <v>466</v>
      </c>
      <c r="U266" s="80" t="s">
        <v>277</v>
      </c>
      <c r="V266" s="157" t="s">
        <v>492</v>
      </c>
      <c r="W266" s="80" t="s">
        <v>82</v>
      </c>
      <c r="X266" s="157" t="s">
        <v>492</v>
      </c>
      <c r="Y266" s="80" t="s">
        <v>278</v>
      </c>
      <c r="Z266" s="157"/>
      <c r="AA266" s="14"/>
      <c r="AB266" s="22"/>
      <c r="AC266" s="14"/>
      <c r="AD266" s="22"/>
      <c r="AE266" s="14"/>
      <c r="AF266" s="22"/>
      <c r="AG266" s="14"/>
      <c r="AH266" s="22"/>
    </row>
    <row r="267" spans="1:34" x14ac:dyDescent="0.3">
      <c r="A267" s="1"/>
      <c r="B267" s="89">
        <v>14</v>
      </c>
      <c r="C267" s="89" t="s">
        <v>298</v>
      </c>
      <c r="D267" s="159" t="s">
        <v>492</v>
      </c>
      <c r="E267" s="89" t="s">
        <v>298</v>
      </c>
      <c r="F267" s="159" t="s">
        <v>87</v>
      </c>
      <c r="G267" s="89" t="s">
        <v>277</v>
      </c>
      <c r="H267" s="159"/>
      <c r="I267" s="89" t="s">
        <v>82</v>
      </c>
      <c r="J267" s="159"/>
      <c r="K267" s="89" t="s">
        <v>278</v>
      </c>
      <c r="L267" s="159"/>
      <c r="M267" s="89" t="s">
        <v>276</v>
      </c>
      <c r="N267" s="159"/>
      <c r="O267" s="89" t="s">
        <v>442</v>
      </c>
      <c r="P267" s="159" t="s">
        <v>492</v>
      </c>
      <c r="Q267" s="89"/>
      <c r="R267" s="159"/>
      <c r="S267" s="89" t="s">
        <v>277</v>
      </c>
      <c r="T267" s="159" t="s">
        <v>466</v>
      </c>
      <c r="U267" s="89" t="s">
        <v>82</v>
      </c>
      <c r="V267" s="159" t="s">
        <v>492</v>
      </c>
      <c r="W267" s="89" t="s">
        <v>278</v>
      </c>
      <c r="X267" s="159" t="s">
        <v>284</v>
      </c>
      <c r="Y267" s="89" t="s">
        <v>276</v>
      </c>
      <c r="Z267" s="159" t="s">
        <v>472</v>
      </c>
      <c r="AA267" s="14"/>
      <c r="AB267" s="22"/>
      <c r="AC267" s="14"/>
      <c r="AD267" s="22"/>
      <c r="AE267" s="14"/>
      <c r="AF267" s="22"/>
      <c r="AG267" s="14"/>
      <c r="AH267" s="22"/>
    </row>
    <row r="268" spans="1:34" x14ac:dyDescent="0.3">
      <c r="A268" s="1"/>
      <c r="B268" s="101">
        <v>15</v>
      </c>
      <c r="C268" s="101" t="s">
        <v>298</v>
      </c>
      <c r="D268" s="160" t="s">
        <v>279</v>
      </c>
      <c r="E268" s="101" t="s">
        <v>298</v>
      </c>
      <c r="F268" s="160" t="s">
        <v>87</v>
      </c>
      <c r="G268" s="101" t="s">
        <v>277</v>
      </c>
      <c r="H268" s="160" t="s">
        <v>522</v>
      </c>
      <c r="I268" s="101" t="s">
        <v>539</v>
      </c>
      <c r="J268" s="160" t="s">
        <v>284</v>
      </c>
      <c r="K268" s="101" t="s">
        <v>278</v>
      </c>
      <c r="L268" s="160" t="s">
        <v>10</v>
      </c>
      <c r="M268" s="101" t="s">
        <v>276</v>
      </c>
      <c r="N268" s="160"/>
      <c r="O268" s="101" t="s">
        <v>442</v>
      </c>
      <c r="P268" s="160" t="s">
        <v>492</v>
      </c>
      <c r="Q268" s="101"/>
      <c r="R268" s="160"/>
      <c r="S268" s="101" t="s">
        <v>277</v>
      </c>
      <c r="T268" s="160" t="s">
        <v>466</v>
      </c>
      <c r="U268" s="101" t="s">
        <v>82</v>
      </c>
      <c r="V268" s="160" t="s">
        <v>492</v>
      </c>
      <c r="W268" s="101" t="s">
        <v>278</v>
      </c>
      <c r="X268" s="160"/>
      <c r="Y268" s="101" t="s">
        <v>276</v>
      </c>
      <c r="Z268" s="160" t="s">
        <v>472</v>
      </c>
      <c r="AA268" s="29"/>
      <c r="AB268" s="33"/>
      <c r="AC268" s="29"/>
      <c r="AD268" s="33"/>
      <c r="AE268" s="29"/>
      <c r="AF268" s="33"/>
      <c r="AG268" s="29"/>
      <c r="AH268" s="33"/>
    </row>
    <row r="269" spans="1:34" x14ac:dyDescent="0.3">
      <c r="A269" s="2">
        <v>2</v>
      </c>
      <c r="B269" s="101">
        <v>16</v>
      </c>
      <c r="C269" s="101" t="s">
        <v>298</v>
      </c>
      <c r="D269" s="160" t="s">
        <v>89</v>
      </c>
      <c r="E269" s="101" t="s">
        <v>298</v>
      </c>
      <c r="F269" s="160" t="s">
        <v>87</v>
      </c>
      <c r="G269" s="101" t="s">
        <v>82</v>
      </c>
      <c r="H269" s="160" t="s">
        <v>276</v>
      </c>
      <c r="I269" s="101" t="s">
        <v>278</v>
      </c>
      <c r="J269" s="160"/>
      <c r="K269" s="101" t="s">
        <v>276</v>
      </c>
      <c r="L269" s="160" t="s">
        <v>82</v>
      </c>
      <c r="M269" s="101" t="s">
        <v>277</v>
      </c>
      <c r="N269" s="160" t="s">
        <v>495</v>
      </c>
      <c r="O269" s="101" t="s">
        <v>442</v>
      </c>
      <c r="P269" s="160" t="s">
        <v>492</v>
      </c>
      <c r="Q269" s="101"/>
      <c r="R269" s="160"/>
      <c r="S269" s="101" t="s">
        <v>82</v>
      </c>
      <c r="T269" s="160" t="s">
        <v>466</v>
      </c>
      <c r="U269" s="101" t="s">
        <v>278</v>
      </c>
      <c r="V269" s="160" t="s">
        <v>492</v>
      </c>
      <c r="W269" s="101" t="s">
        <v>83</v>
      </c>
      <c r="X269" s="160" t="s">
        <v>500</v>
      </c>
      <c r="Y269" s="101" t="s">
        <v>277</v>
      </c>
      <c r="Z269" s="160" t="s">
        <v>467</v>
      </c>
      <c r="AA269" s="29"/>
      <c r="AB269" s="33"/>
      <c r="AC269" s="29"/>
      <c r="AD269" s="33"/>
      <c r="AE269" s="29"/>
      <c r="AF269" s="33"/>
      <c r="AG269" s="29"/>
      <c r="AH269" s="33"/>
    </row>
    <row r="270" spans="1:34" x14ac:dyDescent="0.3">
      <c r="A270" s="2">
        <v>0</v>
      </c>
      <c r="B270" s="89">
        <v>17</v>
      </c>
      <c r="C270" s="89" t="s">
        <v>298</v>
      </c>
      <c r="D270" s="159" t="s">
        <v>279</v>
      </c>
      <c r="E270" s="89" t="s">
        <v>278</v>
      </c>
      <c r="F270" s="159"/>
      <c r="G270" s="89" t="s">
        <v>276</v>
      </c>
      <c r="H270" s="159" t="s">
        <v>88</v>
      </c>
      <c r="I270" s="89" t="s">
        <v>278</v>
      </c>
      <c r="J270" s="159"/>
      <c r="K270" s="89" t="s">
        <v>276</v>
      </c>
      <c r="L270" s="159" t="s">
        <v>82</v>
      </c>
      <c r="M270" s="89" t="s">
        <v>277</v>
      </c>
      <c r="N270" s="159" t="s">
        <v>276</v>
      </c>
      <c r="O270" s="89" t="s">
        <v>442</v>
      </c>
      <c r="P270" s="159" t="s">
        <v>86</v>
      </c>
      <c r="Q270" s="89"/>
      <c r="R270" s="159"/>
      <c r="S270" s="89" t="s">
        <v>82</v>
      </c>
      <c r="T270" s="159" t="s">
        <v>466</v>
      </c>
      <c r="U270" s="89" t="s">
        <v>278</v>
      </c>
      <c r="V270" s="159" t="s">
        <v>492</v>
      </c>
      <c r="W270" s="89" t="s">
        <v>276</v>
      </c>
      <c r="X270" s="159" t="s">
        <v>518</v>
      </c>
      <c r="Y270" s="89" t="s">
        <v>277</v>
      </c>
      <c r="Z270" s="159" t="s">
        <v>467</v>
      </c>
      <c r="AA270" s="14"/>
      <c r="AB270" s="22"/>
      <c r="AC270" s="14"/>
      <c r="AD270" s="22"/>
      <c r="AE270" s="14"/>
      <c r="AF270" s="22"/>
      <c r="AG270" s="14"/>
      <c r="AH270" s="22"/>
    </row>
    <row r="271" spans="1:34" x14ac:dyDescent="0.3">
      <c r="A271" s="2">
        <v>2</v>
      </c>
      <c r="B271" s="101">
        <v>18</v>
      </c>
      <c r="C271" s="101" t="s">
        <v>298</v>
      </c>
      <c r="D271" s="160" t="s">
        <v>279</v>
      </c>
      <c r="E271" s="101" t="s">
        <v>278</v>
      </c>
      <c r="F271" s="160"/>
      <c r="G271" s="101" t="s">
        <v>278</v>
      </c>
      <c r="H271" s="160"/>
      <c r="I271" s="101" t="s">
        <v>83</v>
      </c>
      <c r="J271" s="160" t="s">
        <v>659</v>
      </c>
      <c r="K271" s="101" t="s">
        <v>277</v>
      </c>
      <c r="L271" s="160" t="s">
        <v>16</v>
      </c>
      <c r="M271" s="101" t="s">
        <v>82</v>
      </c>
      <c r="N271" s="160" t="s">
        <v>88</v>
      </c>
      <c r="O271" s="101" t="s">
        <v>276</v>
      </c>
      <c r="P271" s="160" t="s">
        <v>295</v>
      </c>
      <c r="Q271" s="101"/>
      <c r="R271" s="160"/>
      <c r="S271" s="101" t="s">
        <v>278</v>
      </c>
      <c r="T271" s="160"/>
      <c r="U271" s="101" t="s">
        <v>276</v>
      </c>
      <c r="V271" s="160" t="s">
        <v>492</v>
      </c>
      <c r="W271" s="101" t="s">
        <v>277</v>
      </c>
      <c r="X271" s="160" t="s">
        <v>276</v>
      </c>
      <c r="Y271" s="101" t="s">
        <v>82</v>
      </c>
      <c r="Z271" s="160" t="s">
        <v>467</v>
      </c>
      <c r="AA271" s="14"/>
      <c r="AB271" s="22"/>
      <c r="AC271" s="14"/>
      <c r="AD271" s="22"/>
      <c r="AE271" s="14"/>
      <c r="AF271" s="22"/>
      <c r="AG271" s="14"/>
      <c r="AH271" s="22"/>
    </row>
    <row r="272" spans="1:34" x14ac:dyDescent="0.3">
      <c r="A272" s="2">
        <v>6</v>
      </c>
      <c r="B272" s="87">
        <v>19</v>
      </c>
      <c r="C272" s="87" t="s">
        <v>278</v>
      </c>
      <c r="D272" s="156"/>
      <c r="E272" s="87" t="s">
        <v>278</v>
      </c>
      <c r="F272" s="156"/>
      <c r="G272" s="87" t="s">
        <v>278</v>
      </c>
      <c r="H272" s="156"/>
      <c r="I272" s="87" t="s">
        <v>276</v>
      </c>
      <c r="J272" s="156" t="s">
        <v>296</v>
      </c>
      <c r="K272" s="87" t="s">
        <v>277</v>
      </c>
      <c r="L272" s="156" t="s">
        <v>296</v>
      </c>
      <c r="M272" s="87" t="s">
        <v>82</v>
      </c>
      <c r="N272" s="156" t="s">
        <v>22</v>
      </c>
      <c r="O272" s="87" t="s">
        <v>278</v>
      </c>
      <c r="P272" s="156"/>
      <c r="Q272" s="87"/>
      <c r="R272" s="156"/>
      <c r="S272" s="87" t="s">
        <v>278</v>
      </c>
      <c r="T272" s="156"/>
      <c r="U272" s="87" t="s">
        <v>276</v>
      </c>
      <c r="V272" s="156" t="s">
        <v>492</v>
      </c>
      <c r="W272" s="87" t="s">
        <v>276</v>
      </c>
      <c r="X272" s="156" t="s">
        <v>18</v>
      </c>
      <c r="Y272" s="87" t="s">
        <v>82</v>
      </c>
      <c r="Z272" s="156" t="s">
        <v>467</v>
      </c>
      <c r="AA272" s="14"/>
      <c r="AB272" s="22"/>
      <c r="AC272" s="14"/>
      <c r="AD272" s="22"/>
      <c r="AE272" s="14"/>
      <c r="AF272" s="22"/>
      <c r="AG272" s="14"/>
      <c r="AH272" s="22"/>
    </row>
    <row r="273" spans="1:34" x14ac:dyDescent="0.3">
      <c r="A273" s="10"/>
      <c r="B273" s="80">
        <v>20</v>
      </c>
      <c r="C273" s="80" t="s">
        <v>278</v>
      </c>
      <c r="D273" s="157"/>
      <c r="E273" s="80" t="s">
        <v>278</v>
      </c>
      <c r="F273" s="157"/>
      <c r="G273" s="80" t="s">
        <v>278</v>
      </c>
      <c r="H273" s="157"/>
      <c r="I273" s="80" t="s">
        <v>276</v>
      </c>
      <c r="J273" s="157"/>
      <c r="K273" s="80" t="s">
        <v>277</v>
      </c>
      <c r="L273" s="157" t="s">
        <v>82</v>
      </c>
      <c r="M273" s="80" t="s">
        <v>82</v>
      </c>
      <c r="N273" s="157" t="s">
        <v>277</v>
      </c>
      <c r="O273" s="80" t="s">
        <v>278</v>
      </c>
      <c r="P273" s="157"/>
      <c r="Q273" s="80"/>
      <c r="R273" s="157"/>
      <c r="S273" s="80" t="s">
        <v>278</v>
      </c>
      <c r="T273" s="157"/>
      <c r="U273" s="80" t="s">
        <v>276</v>
      </c>
      <c r="V273" s="157" t="s">
        <v>492</v>
      </c>
      <c r="W273" s="80" t="s">
        <v>277</v>
      </c>
      <c r="X273" s="157" t="s">
        <v>276</v>
      </c>
      <c r="Y273" s="80" t="s">
        <v>82</v>
      </c>
      <c r="Z273" s="157" t="s">
        <v>472</v>
      </c>
      <c r="AA273" s="14"/>
      <c r="AB273" s="22"/>
      <c r="AC273" s="14"/>
      <c r="AD273" s="22"/>
      <c r="AE273" s="14"/>
      <c r="AF273" s="22"/>
      <c r="AG273" s="14"/>
      <c r="AH273" s="22"/>
    </row>
    <row r="274" spans="1:34" x14ac:dyDescent="0.3">
      <c r="A274" s="1"/>
      <c r="B274" s="89">
        <v>21</v>
      </c>
      <c r="C274" s="89" t="s">
        <v>276</v>
      </c>
      <c r="D274" s="159" t="s">
        <v>277</v>
      </c>
      <c r="E274" s="89" t="s">
        <v>298</v>
      </c>
      <c r="F274" s="159" t="s">
        <v>84</v>
      </c>
      <c r="G274" s="89" t="s">
        <v>298</v>
      </c>
      <c r="H274" s="159" t="s">
        <v>276</v>
      </c>
      <c r="I274" s="89" t="s">
        <v>277</v>
      </c>
      <c r="J274" s="159" t="s">
        <v>89</v>
      </c>
      <c r="K274" s="89" t="s">
        <v>82</v>
      </c>
      <c r="L274" s="159"/>
      <c r="M274" s="89" t="s">
        <v>278</v>
      </c>
      <c r="N274" s="159"/>
      <c r="O274" s="89" t="s">
        <v>276</v>
      </c>
      <c r="P274" s="159" t="s">
        <v>84</v>
      </c>
      <c r="Q274" s="89"/>
      <c r="R274" s="159"/>
      <c r="S274" s="89" t="s">
        <v>276</v>
      </c>
      <c r="T274" s="159" t="s">
        <v>510</v>
      </c>
      <c r="U274" s="89" t="s">
        <v>277</v>
      </c>
      <c r="V274" s="159" t="s">
        <v>492</v>
      </c>
      <c r="W274" s="89" t="s">
        <v>82</v>
      </c>
      <c r="X274" s="159" t="s">
        <v>276</v>
      </c>
      <c r="Y274" s="89" t="s">
        <v>278</v>
      </c>
      <c r="Z274" s="159" t="s">
        <v>10</v>
      </c>
      <c r="AA274" s="14"/>
      <c r="AB274" s="22"/>
      <c r="AC274" s="14"/>
      <c r="AD274" s="22"/>
      <c r="AE274" s="14"/>
      <c r="AF274" s="22"/>
      <c r="AG274" s="14"/>
      <c r="AH274" s="22"/>
    </row>
    <row r="275" spans="1:34" x14ac:dyDescent="0.3">
      <c r="A275" s="1"/>
      <c r="B275" s="101">
        <v>22</v>
      </c>
      <c r="C275" s="101" t="s">
        <v>276</v>
      </c>
      <c r="D275" s="160" t="s">
        <v>277</v>
      </c>
      <c r="E275" s="101" t="s">
        <v>298</v>
      </c>
      <c r="F275" s="160" t="s">
        <v>574</v>
      </c>
      <c r="G275" s="101" t="s">
        <v>298</v>
      </c>
      <c r="H275" s="160" t="s">
        <v>276</v>
      </c>
      <c r="I275" s="101" t="s">
        <v>277</v>
      </c>
      <c r="J275" s="160" t="s">
        <v>89</v>
      </c>
      <c r="K275" s="101" t="s">
        <v>82</v>
      </c>
      <c r="L275" s="160"/>
      <c r="M275" s="101" t="s">
        <v>278</v>
      </c>
      <c r="N275" s="160"/>
      <c r="O275" s="101" t="s">
        <v>276</v>
      </c>
      <c r="P275" s="160" t="s">
        <v>484</v>
      </c>
      <c r="Q275" s="101"/>
      <c r="R275" s="160"/>
      <c r="S275" s="101" t="s">
        <v>278</v>
      </c>
      <c r="T275" s="160"/>
      <c r="U275" s="101" t="s">
        <v>277</v>
      </c>
      <c r="V275" s="160" t="s">
        <v>492</v>
      </c>
      <c r="W275" s="101" t="s">
        <v>276</v>
      </c>
      <c r="X275" s="160" t="s">
        <v>522</v>
      </c>
      <c r="Y275" s="101" t="s">
        <v>278</v>
      </c>
      <c r="Z275" s="160"/>
      <c r="AA275" s="29"/>
      <c r="AB275" s="33"/>
      <c r="AC275" s="29"/>
      <c r="AD275" s="33"/>
      <c r="AE275" s="29"/>
      <c r="AF275" s="33"/>
      <c r="AG275" s="29"/>
      <c r="AH275" s="33"/>
    </row>
    <row r="276" spans="1:34" x14ac:dyDescent="0.3">
      <c r="A276" s="1"/>
      <c r="B276" s="101">
        <v>23</v>
      </c>
      <c r="C276" s="101" t="s">
        <v>277</v>
      </c>
      <c r="D276" s="160" t="s">
        <v>82</v>
      </c>
      <c r="E276" s="101" t="s">
        <v>298</v>
      </c>
      <c r="F276" s="160" t="s">
        <v>277</v>
      </c>
      <c r="G276" s="101" t="s">
        <v>282</v>
      </c>
      <c r="H276" s="160" t="s">
        <v>288</v>
      </c>
      <c r="I276" s="101" t="s">
        <v>82</v>
      </c>
      <c r="J276" s="160" t="s">
        <v>89</v>
      </c>
      <c r="K276" s="101" t="s">
        <v>278</v>
      </c>
      <c r="L276" s="160"/>
      <c r="M276" s="101" t="s">
        <v>276</v>
      </c>
      <c r="N276" s="160"/>
      <c r="O276" s="101" t="s">
        <v>277</v>
      </c>
      <c r="P276" s="160" t="s">
        <v>88</v>
      </c>
      <c r="Q276" s="101"/>
      <c r="R276" s="160"/>
      <c r="S276" s="101" t="s">
        <v>298</v>
      </c>
      <c r="T276" s="160" t="s">
        <v>89</v>
      </c>
      <c r="U276" s="101" t="s">
        <v>82</v>
      </c>
      <c r="V276" s="160" t="s">
        <v>492</v>
      </c>
      <c r="W276" s="101" t="s">
        <v>278</v>
      </c>
      <c r="X276" s="160"/>
      <c r="Y276" s="101" t="s">
        <v>276</v>
      </c>
      <c r="Z276" s="160" t="s">
        <v>472</v>
      </c>
      <c r="AA276" s="29"/>
      <c r="AB276" s="33"/>
      <c r="AC276" s="29"/>
      <c r="AD276" s="33"/>
      <c r="AE276" s="29"/>
      <c r="AF276" s="33"/>
      <c r="AG276" s="29"/>
      <c r="AH276" s="33"/>
    </row>
    <row r="277" spans="1:34" x14ac:dyDescent="0.3">
      <c r="A277" s="1"/>
      <c r="B277" s="89">
        <v>24</v>
      </c>
      <c r="C277" s="89" t="s">
        <v>277</v>
      </c>
      <c r="D277" s="159" t="s">
        <v>82</v>
      </c>
      <c r="E277" s="89" t="s">
        <v>298</v>
      </c>
      <c r="F277" s="159" t="s">
        <v>277</v>
      </c>
      <c r="G277" s="89" t="s">
        <v>278</v>
      </c>
      <c r="H277" s="159"/>
      <c r="I277" s="89" t="s">
        <v>82</v>
      </c>
      <c r="J277" s="159" t="s">
        <v>89</v>
      </c>
      <c r="K277" s="89" t="s">
        <v>278</v>
      </c>
      <c r="L277" s="159"/>
      <c r="M277" s="89" t="s">
        <v>276</v>
      </c>
      <c r="N277" s="159"/>
      <c r="O277" s="89" t="s">
        <v>276</v>
      </c>
      <c r="P277" s="159" t="s">
        <v>472</v>
      </c>
      <c r="Q277" s="89"/>
      <c r="R277" s="159"/>
      <c r="S277" s="89" t="s">
        <v>278</v>
      </c>
      <c r="T277" s="159" t="s">
        <v>277</v>
      </c>
      <c r="U277" s="89" t="s">
        <v>82</v>
      </c>
      <c r="V277" s="159" t="s">
        <v>492</v>
      </c>
      <c r="W277" s="89" t="s">
        <v>278</v>
      </c>
      <c r="X277" s="159"/>
      <c r="Y277" s="89" t="s">
        <v>277</v>
      </c>
      <c r="Z277" s="159" t="s">
        <v>497</v>
      </c>
      <c r="AA277" s="14"/>
      <c r="AB277" s="22"/>
      <c r="AC277" s="14"/>
      <c r="AD277" s="22"/>
      <c r="AE277" s="14"/>
      <c r="AF277" s="22"/>
      <c r="AG277" s="14"/>
      <c r="AH277" s="22"/>
    </row>
    <row r="278" spans="1:34" x14ac:dyDescent="0.3">
      <c r="A278" s="1"/>
      <c r="B278" s="101">
        <v>25</v>
      </c>
      <c r="C278" s="101" t="s">
        <v>82</v>
      </c>
      <c r="D278" s="160" t="s">
        <v>85</v>
      </c>
      <c r="E278" s="101" t="s">
        <v>298</v>
      </c>
      <c r="F278" s="160"/>
      <c r="G278" s="101" t="s">
        <v>278</v>
      </c>
      <c r="H278" s="160"/>
      <c r="I278" s="101" t="s">
        <v>278</v>
      </c>
      <c r="J278" s="160"/>
      <c r="K278" s="101" t="s">
        <v>276</v>
      </c>
      <c r="L278" s="160"/>
      <c r="M278" s="101" t="s">
        <v>277</v>
      </c>
      <c r="N278" s="160"/>
      <c r="O278" s="101" t="s">
        <v>82</v>
      </c>
      <c r="P278" s="160" t="s">
        <v>467</v>
      </c>
      <c r="Q278" s="101"/>
      <c r="R278" s="160"/>
      <c r="S278" s="101" t="s">
        <v>298</v>
      </c>
      <c r="T278" s="160" t="s">
        <v>277</v>
      </c>
      <c r="U278" s="101" t="s">
        <v>278</v>
      </c>
      <c r="V278" s="160" t="s">
        <v>492</v>
      </c>
      <c r="W278" s="101" t="s">
        <v>276</v>
      </c>
      <c r="X278" s="160" t="s">
        <v>61</v>
      </c>
      <c r="Y278" s="101" t="s">
        <v>277</v>
      </c>
      <c r="Z278" s="160" t="s">
        <v>701</v>
      </c>
      <c r="AA278" s="14"/>
      <c r="AB278" s="22"/>
      <c r="AC278" s="14"/>
      <c r="AD278" s="22"/>
      <c r="AE278" s="14"/>
      <c r="AF278" s="22"/>
      <c r="AG278" s="14"/>
      <c r="AH278" s="22"/>
    </row>
    <row r="279" spans="1:34" x14ac:dyDescent="0.3">
      <c r="A279" s="1"/>
      <c r="B279" s="87">
        <v>26</v>
      </c>
      <c r="C279" s="87" t="s">
        <v>82</v>
      </c>
      <c r="D279" s="156" t="s">
        <v>22</v>
      </c>
      <c r="E279" s="87" t="s">
        <v>278</v>
      </c>
      <c r="F279" s="156"/>
      <c r="G279" s="87" t="s">
        <v>278</v>
      </c>
      <c r="H279" s="156"/>
      <c r="I279" s="87" t="s">
        <v>278</v>
      </c>
      <c r="J279" s="156"/>
      <c r="K279" s="87" t="s">
        <v>276</v>
      </c>
      <c r="L279" s="156"/>
      <c r="M279" s="87" t="s">
        <v>277</v>
      </c>
      <c r="N279" s="156"/>
      <c r="O279" s="87" t="s">
        <v>277</v>
      </c>
      <c r="P279" s="156" t="s">
        <v>285</v>
      </c>
      <c r="Q279" s="87"/>
      <c r="R279" s="156"/>
      <c r="S279" s="87" t="s">
        <v>278</v>
      </c>
      <c r="T279" s="156"/>
      <c r="U279" s="87" t="s">
        <v>278</v>
      </c>
      <c r="V279" s="156" t="s">
        <v>492</v>
      </c>
      <c r="W279" s="87" t="s">
        <v>276</v>
      </c>
      <c r="X279" s="156" t="s">
        <v>61</v>
      </c>
      <c r="Y279" s="87" t="s">
        <v>467</v>
      </c>
      <c r="Z279" s="156" t="s">
        <v>17</v>
      </c>
      <c r="AA279" s="14"/>
      <c r="AB279" s="22"/>
      <c r="AC279" s="14"/>
      <c r="AD279" s="22"/>
      <c r="AE279" s="14"/>
      <c r="AF279" s="22"/>
      <c r="AG279" s="14"/>
      <c r="AH279" s="22"/>
    </row>
    <row r="280" spans="1:34" ht="14.4" customHeight="1" x14ac:dyDescent="0.3">
      <c r="A280" s="1"/>
      <c r="B280" s="80">
        <v>27</v>
      </c>
      <c r="C280" s="80" t="s">
        <v>82</v>
      </c>
      <c r="D280" s="157" t="s">
        <v>22</v>
      </c>
      <c r="E280" s="80" t="s">
        <v>278</v>
      </c>
      <c r="F280" s="157"/>
      <c r="G280" s="80" t="s">
        <v>278</v>
      </c>
      <c r="H280" s="157"/>
      <c r="I280" s="80" t="s">
        <v>278</v>
      </c>
      <c r="J280" s="157"/>
      <c r="K280" s="80" t="s">
        <v>276</v>
      </c>
      <c r="L280" s="157"/>
      <c r="M280" s="80" t="s">
        <v>277</v>
      </c>
      <c r="N280" s="157"/>
      <c r="O280" s="80" t="s">
        <v>277</v>
      </c>
      <c r="P280" s="157" t="s">
        <v>498</v>
      </c>
      <c r="Q280" s="80"/>
      <c r="R280" s="157"/>
      <c r="S280" s="80" t="s">
        <v>278</v>
      </c>
      <c r="T280" s="157"/>
      <c r="U280" s="80" t="s">
        <v>278</v>
      </c>
      <c r="V280" s="157" t="s">
        <v>492</v>
      </c>
      <c r="W280" s="80" t="s">
        <v>276</v>
      </c>
      <c r="X280" s="157" t="s">
        <v>510</v>
      </c>
      <c r="Y280" s="80" t="s">
        <v>82</v>
      </c>
      <c r="Z280" s="157" t="s">
        <v>467</v>
      </c>
      <c r="AA280" s="14"/>
      <c r="AB280" s="22"/>
      <c r="AC280" s="14"/>
      <c r="AD280" s="22"/>
      <c r="AE280" s="14"/>
      <c r="AF280" s="22"/>
      <c r="AG280" s="14"/>
      <c r="AH280" s="22"/>
    </row>
    <row r="281" spans="1:34" x14ac:dyDescent="0.3">
      <c r="A281" s="1"/>
      <c r="B281" s="89">
        <v>28</v>
      </c>
      <c r="C281" s="89" t="s">
        <v>278</v>
      </c>
      <c r="D281" s="159"/>
      <c r="E281" s="89" t="s">
        <v>276</v>
      </c>
      <c r="F281" s="159" t="s">
        <v>277</v>
      </c>
      <c r="G281" s="89" t="s">
        <v>298</v>
      </c>
      <c r="H281" s="159" t="s">
        <v>281</v>
      </c>
      <c r="I281" s="89" t="s">
        <v>298</v>
      </c>
      <c r="J281" s="159"/>
      <c r="K281" s="89" t="s">
        <v>277</v>
      </c>
      <c r="L281" s="159" t="s">
        <v>276</v>
      </c>
      <c r="M281" s="89" t="s">
        <v>82</v>
      </c>
      <c r="N281" s="159"/>
      <c r="O281" s="89" t="s">
        <v>278</v>
      </c>
      <c r="P281" s="159"/>
      <c r="Q281" s="89"/>
      <c r="R281" s="159"/>
      <c r="S281" s="89" t="s">
        <v>298</v>
      </c>
      <c r="T281" s="159"/>
      <c r="U281" s="89" t="s">
        <v>83</v>
      </c>
      <c r="V281" s="159" t="s">
        <v>492</v>
      </c>
      <c r="W281" s="89" t="s">
        <v>277</v>
      </c>
      <c r="X281" s="159"/>
      <c r="Y281" s="89" t="s">
        <v>82</v>
      </c>
      <c r="Z281" s="159" t="s">
        <v>701</v>
      </c>
      <c r="AA281" s="14"/>
      <c r="AB281" s="22"/>
      <c r="AC281" s="14"/>
      <c r="AD281" s="22"/>
      <c r="AE281" s="14"/>
      <c r="AF281" s="22"/>
      <c r="AG281" s="14"/>
      <c r="AH281" s="22"/>
    </row>
    <row r="282" spans="1:34" x14ac:dyDescent="0.3">
      <c r="A282" s="1"/>
      <c r="B282" s="89">
        <v>29</v>
      </c>
      <c r="C282" s="89" t="s">
        <v>278</v>
      </c>
      <c r="D282" s="159"/>
      <c r="E282" s="89" t="s">
        <v>276</v>
      </c>
      <c r="F282" s="159" t="s">
        <v>277</v>
      </c>
      <c r="G282" s="89" t="s">
        <v>298</v>
      </c>
      <c r="H282" s="159" t="s">
        <v>281</v>
      </c>
      <c r="I282" s="89" t="s">
        <v>298</v>
      </c>
      <c r="J282" s="159"/>
      <c r="K282" s="89" t="s">
        <v>277</v>
      </c>
      <c r="L282" s="159" t="s">
        <v>276</v>
      </c>
      <c r="M282" s="89" t="s">
        <v>82</v>
      </c>
      <c r="N282" s="159"/>
      <c r="O282" s="89" t="s">
        <v>278</v>
      </c>
      <c r="P282" s="159"/>
      <c r="Q282" s="89"/>
      <c r="R282" s="159"/>
      <c r="S282" s="89" t="s">
        <v>298</v>
      </c>
      <c r="T282" s="159" t="s">
        <v>276</v>
      </c>
      <c r="U282" s="89" t="s">
        <v>83</v>
      </c>
      <c r="V282" s="159" t="s">
        <v>492</v>
      </c>
      <c r="W282" s="89" t="s">
        <v>277</v>
      </c>
      <c r="X282" s="159" t="s">
        <v>500</v>
      </c>
      <c r="Y282" s="89" t="s">
        <v>82</v>
      </c>
      <c r="Z282" s="159" t="s">
        <v>500</v>
      </c>
      <c r="AA282" s="29"/>
      <c r="AB282" s="33"/>
      <c r="AC282" s="29"/>
      <c r="AD282" s="33"/>
      <c r="AE282" s="29"/>
      <c r="AF282" s="33"/>
      <c r="AG282" s="29"/>
      <c r="AH282" s="33"/>
    </row>
    <row r="283" spans="1:34" ht="15" thickBot="1" x14ac:dyDescent="0.35">
      <c r="A283" s="1"/>
      <c r="B283" s="90">
        <v>30</v>
      </c>
      <c r="C283" s="90" t="s">
        <v>276</v>
      </c>
      <c r="D283" s="163" t="s">
        <v>88</v>
      </c>
      <c r="E283" s="90" t="s">
        <v>512</v>
      </c>
      <c r="F283" s="163" t="s">
        <v>481</v>
      </c>
      <c r="G283" s="90" t="s">
        <v>298</v>
      </c>
      <c r="H283" s="163" t="s">
        <v>281</v>
      </c>
      <c r="I283" s="90" t="s">
        <v>298</v>
      </c>
      <c r="J283" s="163" t="s">
        <v>481</v>
      </c>
      <c r="K283" s="90" t="s">
        <v>82</v>
      </c>
      <c r="L283" s="163" t="s">
        <v>481</v>
      </c>
      <c r="M283" s="90" t="s">
        <v>278</v>
      </c>
      <c r="N283" s="163"/>
      <c r="O283" s="90" t="s">
        <v>276</v>
      </c>
      <c r="P283" s="163" t="s">
        <v>665</v>
      </c>
      <c r="Q283" s="90"/>
      <c r="R283" s="163"/>
      <c r="S283" s="90" t="s">
        <v>276</v>
      </c>
      <c r="T283" s="163" t="s">
        <v>467</v>
      </c>
      <c r="U283" s="90" t="s">
        <v>83</v>
      </c>
      <c r="V283" s="163" t="s">
        <v>492</v>
      </c>
      <c r="W283" s="90" t="s">
        <v>82</v>
      </c>
      <c r="X283" s="163" t="s">
        <v>467</v>
      </c>
      <c r="Y283" s="90" t="s">
        <v>278</v>
      </c>
      <c r="Z283" s="163"/>
      <c r="AA283" s="29"/>
      <c r="AB283" s="33"/>
      <c r="AC283" s="29"/>
      <c r="AD283" s="33"/>
      <c r="AE283" s="29"/>
      <c r="AF283" s="33"/>
      <c r="AG283" s="29"/>
      <c r="AH283" s="33"/>
    </row>
    <row r="284" spans="1:34" x14ac:dyDescent="0.3">
      <c r="A284" s="1"/>
      <c r="B284" s="84">
        <v>1</v>
      </c>
      <c r="C284" s="84" t="s">
        <v>276</v>
      </c>
      <c r="D284" s="151" t="s">
        <v>82</v>
      </c>
      <c r="E284" s="84" t="s">
        <v>277</v>
      </c>
      <c r="F284" s="151"/>
      <c r="G284" s="84" t="s">
        <v>298</v>
      </c>
      <c r="H284" s="151" t="s">
        <v>85</v>
      </c>
      <c r="I284" s="84" t="s">
        <v>278</v>
      </c>
      <c r="J284" s="151"/>
      <c r="K284" s="84" t="s">
        <v>82</v>
      </c>
      <c r="L284" s="151" t="s">
        <v>276</v>
      </c>
      <c r="M284" s="84" t="s">
        <v>278</v>
      </c>
      <c r="N284" s="151"/>
      <c r="O284" s="84" t="s">
        <v>276</v>
      </c>
      <c r="P284" s="151"/>
      <c r="Q284" s="84"/>
      <c r="R284" s="151"/>
      <c r="S284" s="84" t="s">
        <v>298</v>
      </c>
      <c r="T284" s="151"/>
      <c r="U284" s="84" t="s">
        <v>278</v>
      </c>
      <c r="V284" s="151" t="s">
        <v>492</v>
      </c>
      <c r="W284" s="84" t="s">
        <v>82</v>
      </c>
      <c r="X284" s="151" t="s">
        <v>706</v>
      </c>
      <c r="Y284" s="84" t="s">
        <v>278</v>
      </c>
      <c r="Z284" s="151"/>
      <c r="AA284" s="24"/>
      <c r="AB284" s="34"/>
      <c r="AC284" s="24"/>
      <c r="AD284" s="34"/>
      <c r="AE284" s="24"/>
      <c r="AF284" s="34"/>
      <c r="AG284" s="24"/>
      <c r="AH284" s="34"/>
    </row>
    <row r="285" spans="1:34" x14ac:dyDescent="0.3">
      <c r="A285" s="1"/>
      <c r="B285" s="84">
        <v>2</v>
      </c>
      <c r="C285" s="84" t="s">
        <v>277</v>
      </c>
      <c r="D285" s="151"/>
      <c r="E285" s="84" t="s">
        <v>82</v>
      </c>
      <c r="F285" s="151"/>
      <c r="G285" s="84" t="s">
        <v>298</v>
      </c>
      <c r="H285" s="151" t="s">
        <v>85</v>
      </c>
      <c r="I285" s="84" t="s">
        <v>278</v>
      </c>
      <c r="J285" s="151"/>
      <c r="K285" s="84" t="s">
        <v>278</v>
      </c>
      <c r="L285" s="151"/>
      <c r="M285" s="84" t="s">
        <v>276</v>
      </c>
      <c r="N285" s="151"/>
      <c r="O285" s="84" t="s">
        <v>277</v>
      </c>
      <c r="P285" s="151" t="s">
        <v>85</v>
      </c>
      <c r="Q285" s="84"/>
      <c r="R285" s="151"/>
      <c r="S285" s="84" t="s">
        <v>298</v>
      </c>
      <c r="T285" s="151"/>
      <c r="U285" s="84" t="s">
        <v>278</v>
      </c>
      <c r="V285" s="151" t="s">
        <v>492</v>
      </c>
      <c r="W285" s="84" t="s">
        <v>278</v>
      </c>
      <c r="X285" s="151"/>
      <c r="Y285" s="84" t="s">
        <v>276</v>
      </c>
      <c r="Z285" s="151" t="s">
        <v>472</v>
      </c>
      <c r="AA285" s="24"/>
      <c r="AB285" s="34"/>
      <c r="AC285" s="24"/>
      <c r="AD285" s="34"/>
      <c r="AE285" s="24"/>
      <c r="AF285" s="34"/>
      <c r="AG285" s="24"/>
      <c r="AH285" s="34"/>
    </row>
    <row r="286" spans="1:34" x14ac:dyDescent="0.3">
      <c r="A286" s="1"/>
      <c r="B286" s="87">
        <v>3</v>
      </c>
      <c r="C286" s="87" t="s">
        <v>277</v>
      </c>
      <c r="D286" s="156"/>
      <c r="E286" s="87" t="s">
        <v>82</v>
      </c>
      <c r="F286" s="156"/>
      <c r="G286" s="87" t="s">
        <v>278</v>
      </c>
      <c r="H286" s="156"/>
      <c r="I286" s="87" t="s">
        <v>278</v>
      </c>
      <c r="J286" s="156"/>
      <c r="K286" s="87" t="s">
        <v>278</v>
      </c>
      <c r="L286" s="156"/>
      <c r="M286" s="87" t="s">
        <v>276</v>
      </c>
      <c r="N286" s="156"/>
      <c r="O286" s="87" t="s">
        <v>277</v>
      </c>
      <c r="P286" s="156" t="s">
        <v>85</v>
      </c>
      <c r="Q286" s="87"/>
      <c r="R286" s="156"/>
      <c r="S286" s="87" t="s">
        <v>278</v>
      </c>
      <c r="T286" s="156"/>
      <c r="U286" s="87" t="s">
        <v>278</v>
      </c>
      <c r="V286" s="156" t="s">
        <v>492</v>
      </c>
      <c r="W286" s="87" t="s">
        <v>278</v>
      </c>
      <c r="X286" s="156"/>
      <c r="Y286" s="87" t="s">
        <v>276</v>
      </c>
      <c r="Z286" s="156" t="s">
        <v>472</v>
      </c>
      <c r="AA286" s="24"/>
      <c r="AB286" s="34"/>
      <c r="AC286" s="24"/>
      <c r="AD286" s="34"/>
      <c r="AE286" s="24"/>
      <c r="AF286" s="34"/>
      <c r="AG286" s="24"/>
      <c r="AH286" s="34"/>
    </row>
    <row r="287" spans="1:34" x14ac:dyDescent="0.3">
      <c r="A287" s="2" t="s">
        <v>103</v>
      </c>
      <c r="B287" s="80">
        <v>4</v>
      </c>
      <c r="C287" s="80" t="s">
        <v>277</v>
      </c>
      <c r="D287" s="157"/>
      <c r="E287" s="80" t="s">
        <v>82</v>
      </c>
      <c r="F287" s="157"/>
      <c r="G287" s="80" t="s">
        <v>278</v>
      </c>
      <c r="H287" s="157"/>
      <c r="I287" s="80" t="s">
        <v>278</v>
      </c>
      <c r="J287" s="157"/>
      <c r="K287" s="80" t="s">
        <v>278</v>
      </c>
      <c r="L287" s="157"/>
      <c r="M287" s="80" t="s">
        <v>276</v>
      </c>
      <c r="N287" s="157"/>
      <c r="O287" s="80" t="s">
        <v>277</v>
      </c>
      <c r="P287" s="157" t="s">
        <v>85</v>
      </c>
      <c r="Q287" s="80"/>
      <c r="R287" s="157"/>
      <c r="S287" s="80" t="s">
        <v>278</v>
      </c>
      <c r="T287" s="157"/>
      <c r="U287" s="80" t="s">
        <v>278</v>
      </c>
      <c r="V287" s="157" t="s">
        <v>492</v>
      </c>
      <c r="W287" s="80" t="s">
        <v>278</v>
      </c>
      <c r="X287" s="157"/>
      <c r="Y287" s="80" t="s">
        <v>276</v>
      </c>
      <c r="Z287" s="157" t="s">
        <v>472</v>
      </c>
      <c r="AA287" s="24"/>
      <c r="AB287" s="34"/>
      <c r="AC287" s="24"/>
      <c r="AD287" s="34"/>
      <c r="AE287" s="24"/>
      <c r="AF287" s="34"/>
      <c r="AG287" s="24"/>
      <c r="AH287" s="34"/>
    </row>
    <row r="288" spans="1:34" x14ac:dyDescent="0.3">
      <c r="A288" s="2" t="s">
        <v>106</v>
      </c>
      <c r="B288" s="84">
        <v>5</v>
      </c>
      <c r="C288" s="84" t="s">
        <v>82</v>
      </c>
      <c r="D288" s="151"/>
      <c r="E288" s="84" t="s">
        <v>278</v>
      </c>
      <c r="F288" s="151"/>
      <c r="G288" s="84" t="s">
        <v>276</v>
      </c>
      <c r="H288" s="151" t="s">
        <v>88</v>
      </c>
      <c r="I288" s="84" t="s">
        <v>298</v>
      </c>
      <c r="J288" s="151" t="s">
        <v>86</v>
      </c>
      <c r="K288" s="84" t="s">
        <v>298</v>
      </c>
      <c r="L288" s="151" t="s">
        <v>90</v>
      </c>
      <c r="M288" s="84" t="s">
        <v>277</v>
      </c>
      <c r="N288" s="151" t="s">
        <v>84</v>
      </c>
      <c r="O288" s="84" t="s">
        <v>82</v>
      </c>
      <c r="P288" s="151" t="s">
        <v>510</v>
      </c>
      <c r="Q288" s="84"/>
      <c r="R288" s="151"/>
      <c r="S288" s="84" t="s">
        <v>276</v>
      </c>
      <c r="T288" s="151" t="s">
        <v>467</v>
      </c>
      <c r="U288" s="84" t="s">
        <v>83</v>
      </c>
      <c r="V288" s="151" t="s">
        <v>492</v>
      </c>
      <c r="W288" s="84" t="s">
        <v>298</v>
      </c>
      <c r="X288" s="151"/>
      <c r="Y288" s="84" t="s">
        <v>277</v>
      </c>
      <c r="Z288" s="151" t="s">
        <v>702</v>
      </c>
      <c r="AA288" s="24"/>
      <c r="AB288" s="34"/>
      <c r="AC288" s="24"/>
      <c r="AD288" s="34"/>
      <c r="AE288" s="24"/>
      <c r="AF288" s="34"/>
      <c r="AG288" s="24"/>
      <c r="AH288" s="34"/>
    </row>
    <row r="289" spans="1:34" x14ac:dyDescent="0.3">
      <c r="A289" s="2" t="s">
        <v>102</v>
      </c>
      <c r="B289" s="40">
        <v>6</v>
      </c>
      <c r="C289" s="40" t="s">
        <v>82</v>
      </c>
      <c r="D289" s="155" t="s">
        <v>88</v>
      </c>
      <c r="E289" s="40" t="s">
        <v>278</v>
      </c>
      <c r="F289" s="155"/>
      <c r="G289" s="40" t="s">
        <v>276</v>
      </c>
      <c r="H289" s="155" t="s">
        <v>88</v>
      </c>
      <c r="I289" s="40" t="s">
        <v>298</v>
      </c>
      <c r="J289" s="155"/>
      <c r="K289" s="40" t="s">
        <v>298</v>
      </c>
      <c r="L289" s="155" t="s">
        <v>90</v>
      </c>
      <c r="M289" s="40" t="s">
        <v>277</v>
      </c>
      <c r="N289" s="155"/>
      <c r="O289" s="40" t="s">
        <v>82</v>
      </c>
      <c r="P289" s="155" t="s">
        <v>467</v>
      </c>
      <c r="Q289" s="40"/>
      <c r="R289" s="155"/>
      <c r="S289" s="40" t="s">
        <v>276</v>
      </c>
      <c r="T289" s="155" t="s">
        <v>467</v>
      </c>
      <c r="U289" s="40" t="s">
        <v>83</v>
      </c>
      <c r="V289" s="155" t="s">
        <v>492</v>
      </c>
      <c r="W289" s="40" t="s">
        <v>505</v>
      </c>
      <c r="X289" s="155" t="s">
        <v>502</v>
      </c>
      <c r="Y289" s="40" t="s">
        <v>277</v>
      </c>
      <c r="Z289" s="155"/>
      <c r="AA289" s="32"/>
      <c r="AB289" s="35"/>
      <c r="AC289" s="32"/>
      <c r="AD289" s="35"/>
      <c r="AE289" s="32"/>
      <c r="AF289" s="35"/>
      <c r="AG289" s="32"/>
      <c r="AH289" s="35"/>
    </row>
    <row r="290" spans="1:34" x14ac:dyDescent="0.3">
      <c r="A290" s="2" t="s">
        <v>103</v>
      </c>
      <c r="B290" s="40">
        <v>7</v>
      </c>
      <c r="C290" s="40" t="s">
        <v>278</v>
      </c>
      <c r="D290" s="155"/>
      <c r="E290" s="40" t="s">
        <v>276</v>
      </c>
      <c r="F290" s="155" t="s">
        <v>277</v>
      </c>
      <c r="G290" s="40" t="s">
        <v>277</v>
      </c>
      <c r="H290" s="155" t="s">
        <v>88</v>
      </c>
      <c r="I290" s="40" t="s">
        <v>298</v>
      </c>
      <c r="J290" s="155"/>
      <c r="K290" s="40" t="s">
        <v>298</v>
      </c>
      <c r="L290" s="155" t="s">
        <v>90</v>
      </c>
      <c r="M290" s="40" t="s">
        <v>82</v>
      </c>
      <c r="N290" s="155"/>
      <c r="O290" s="40" t="s">
        <v>278</v>
      </c>
      <c r="P290" s="155"/>
      <c r="Q290" s="40"/>
      <c r="R290" s="155"/>
      <c r="S290" s="40" t="s">
        <v>276</v>
      </c>
      <c r="T290" s="155" t="s">
        <v>467</v>
      </c>
      <c r="U290" s="40" t="s">
        <v>83</v>
      </c>
      <c r="V290" s="155" t="s">
        <v>492</v>
      </c>
      <c r="W290" s="40" t="s">
        <v>298</v>
      </c>
      <c r="X290" s="155"/>
      <c r="Y290" s="40" t="s">
        <v>82</v>
      </c>
      <c r="Z290" s="155" t="s">
        <v>472</v>
      </c>
      <c r="AA290" s="32"/>
      <c r="AB290" s="35"/>
      <c r="AC290" s="32"/>
      <c r="AD290" s="35"/>
      <c r="AE290" s="32"/>
      <c r="AF290" s="35"/>
      <c r="AG290" s="32"/>
      <c r="AH290" s="35"/>
    </row>
    <row r="291" spans="1:34" ht="15" customHeight="1" x14ac:dyDescent="0.3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 t="s">
        <v>277</v>
      </c>
      <c r="G291" s="84" t="s">
        <v>277</v>
      </c>
      <c r="H291" s="151" t="s">
        <v>88</v>
      </c>
      <c r="I291" s="84" t="s">
        <v>298</v>
      </c>
      <c r="J291" s="151"/>
      <c r="K291" s="84" t="s">
        <v>278</v>
      </c>
      <c r="L291" s="151"/>
      <c r="M291" s="84" t="s">
        <v>82</v>
      </c>
      <c r="N291" s="151"/>
      <c r="O291" s="84" t="s">
        <v>278</v>
      </c>
      <c r="P291" s="151"/>
      <c r="Q291" s="84"/>
      <c r="R291" s="151"/>
      <c r="S291" s="84" t="s">
        <v>276</v>
      </c>
      <c r="T291" s="151" t="s">
        <v>467</v>
      </c>
      <c r="U291" s="84" t="s">
        <v>83</v>
      </c>
      <c r="V291" s="151" t="s">
        <v>492</v>
      </c>
      <c r="W291" s="84" t="s">
        <v>278</v>
      </c>
      <c r="X291" s="151"/>
      <c r="Y291" s="84" t="s">
        <v>82</v>
      </c>
      <c r="Z291" s="151" t="s">
        <v>472</v>
      </c>
      <c r="AA291" s="24"/>
      <c r="AB291" s="34"/>
      <c r="AC291" s="24"/>
      <c r="AD291" s="34"/>
      <c r="AE291" s="24"/>
      <c r="AF291" s="34"/>
      <c r="AG291" s="24"/>
      <c r="AH291" s="34"/>
    </row>
    <row r="292" spans="1:34" x14ac:dyDescent="0.3">
      <c r="A292" s="2" t="s">
        <v>86</v>
      </c>
      <c r="B292" s="40">
        <v>9</v>
      </c>
      <c r="C292" s="40" t="s">
        <v>276</v>
      </c>
      <c r="D292" s="155" t="s">
        <v>82</v>
      </c>
      <c r="E292" s="40" t="s">
        <v>277</v>
      </c>
      <c r="F292" s="155" t="s">
        <v>84</v>
      </c>
      <c r="G292" s="40" t="s">
        <v>276</v>
      </c>
      <c r="H292" s="155" t="s">
        <v>88</v>
      </c>
      <c r="I292" s="40" t="s">
        <v>298</v>
      </c>
      <c r="J292" s="155" t="s">
        <v>86</v>
      </c>
      <c r="K292" s="40" t="s">
        <v>278</v>
      </c>
      <c r="L292" s="155"/>
      <c r="M292" s="40" t="s">
        <v>278</v>
      </c>
      <c r="N292" s="155"/>
      <c r="O292" s="40" t="s">
        <v>467</v>
      </c>
      <c r="P292" s="155" t="s">
        <v>84</v>
      </c>
      <c r="Q292" s="40"/>
      <c r="R292" s="155"/>
      <c r="S292" s="40" t="s">
        <v>276</v>
      </c>
      <c r="T292" s="155" t="s">
        <v>665</v>
      </c>
      <c r="U292" s="40" t="s">
        <v>83</v>
      </c>
      <c r="V292" s="155" t="s">
        <v>492</v>
      </c>
      <c r="W292" s="40" t="s">
        <v>278</v>
      </c>
      <c r="X292" s="155"/>
      <c r="Y292" s="40" t="s">
        <v>278</v>
      </c>
      <c r="Z292" s="155"/>
      <c r="AA292" s="24"/>
      <c r="AB292" s="34"/>
      <c r="AC292" s="24"/>
      <c r="AD292" s="34"/>
      <c r="AE292" s="24"/>
      <c r="AF292" s="34"/>
      <c r="AG292" s="24"/>
      <c r="AH292" s="34"/>
    </row>
    <row r="293" spans="1:34" x14ac:dyDescent="0.3">
      <c r="A293" s="2" t="s">
        <v>97</v>
      </c>
      <c r="B293" s="87">
        <v>10</v>
      </c>
      <c r="C293" s="87" t="s">
        <v>276</v>
      </c>
      <c r="D293" s="156" t="s">
        <v>82</v>
      </c>
      <c r="E293" s="87" t="s">
        <v>277</v>
      </c>
      <c r="F293" s="156"/>
      <c r="G293" s="87"/>
      <c r="H293" s="156" t="s">
        <v>276</v>
      </c>
      <c r="I293" s="87" t="s">
        <v>278</v>
      </c>
      <c r="J293" s="156"/>
      <c r="K293" s="87" t="s">
        <v>278</v>
      </c>
      <c r="L293" s="156"/>
      <c r="M293" s="87" t="s">
        <v>278</v>
      </c>
      <c r="N293" s="156"/>
      <c r="O293" s="87" t="s">
        <v>276</v>
      </c>
      <c r="P293" s="156" t="s">
        <v>502</v>
      </c>
      <c r="Q293" s="87"/>
      <c r="R293" s="156"/>
      <c r="S293" s="87" t="s">
        <v>82</v>
      </c>
      <c r="T293" s="156"/>
      <c r="U293" s="87" t="s">
        <v>278</v>
      </c>
      <c r="V293" s="156" t="s">
        <v>492</v>
      </c>
      <c r="W293" s="87" t="s">
        <v>278</v>
      </c>
      <c r="X293" s="156"/>
      <c r="Y293" s="87" t="s">
        <v>278</v>
      </c>
      <c r="Z293" s="156"/>
      <c r="AA293" s="24"/>
      <c r="AB293" s="34"/>
      <c r="AC293" s="24"/>
      <c r="AD293" s="34"/>
      <c r="AE293" s="24"/>
      <c r="AF293" s="34"/>
      <c r="AG293" s="24"/>
      <c r="AH293" s="34"/>
    </row>
    <row r="294" spans="1:34" x14ac:dyDescent="0.3">
      <c r="A294" s="1"/>
      <c r="B294" s="80">
        <v>11</v>
      </c>
      <c r="C294" s="80" t="s">
        <v>276</v>
      </c>
      <c r="D294" s="157" t="s">
        <v>82</v>
      </c>
      <c r="E294" s="80" t="s">
        <v>277</v>
      </c>
      <c r="F294" s="157"/>
      <c r="G294" s="80"/>
      <c r="H294" s="157" t="s">
        <v>276</v>
      </c>
      <c r="I294" s="80" t="s">
        <v>278</v>
      </c>
      <c r="J294" s="157"/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/>
      <c r="R294" s="157"/>
      <c r="S294" s="80" t="s">
        <v>82</v>
      </c>
      <c r="T294" s="157"/>
      <c r="U294" s="80" t="s">
        <v>278</v>
      </c>
      <c r="V294" s="157" t="s">
        <v>492</v>
      </c>
      <c r="W294" s="80" t="s">
        <v>278</v>
      </c>
      <c r="X294" s="157"/>
      <c r="Y294" s="80" t="s">
        <v>278</v>
      </c>
      <c r="Z294" s="157"/>
      <c r="AA294" s="24"/>
      <c r="AB294" s="34"/>
      <c r="AC294" s="24"/>
      <c r="AD294" s="34"/>
      <c r="AE294" s="24"/>
      <c r="AF294" s="34"/>
      <c r="AG294" s="24"/>
      <c r="AH294" s="34"/>
    </row>
    <row r="295" spans="1:34" x14ac:dyDescent="0.3">
      <c r="A295" s="1"/>
      <c r="B295" s="234">
        <v>12</v>
      </c>
      <c r="C295" s="234" t="s">
        <v>277</v>
      </c>
      <c r="D295" s="151" t="s">
        <v>88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83</v>
      </c>
      <c r="N295" s="151" t="s">
        <v>298</v>
      </c>
      <c r="O295" s="234" t="s">
        <v>277</v>
      </c>
      <c r="P295" s="151" t="s">
        <v>467</v>
      </c>
      <c r="Q295" s="234"/>
      <c r="R295" s="151"/>
      <c r="S295" s="234" t="s">
        <v>278</v>
      </c>
      <c r="T295" s="151"/>
      <c r="U295" s="234" t="s">
        <v>276</v>
      </c>
      <c r="V295" s="151"/>
      <c r="W295" s="234" t="s">
        <v>298</v>
      </c>
      <c r="X295" s="151"/>
      <c r="Y295" s="234" t="s">
        <v>442</v>
      </c>
      <c r="Z295" s="151" t="s">
        <v>90</v>
      </c>
      <c r="AA295" s="24"/>
      <c r="AB295" s="34"/>
      <c r="AC295" s="24"/>
      <c r="AD295" s="34"/>
      <c r="AE295" s="24"/>
      <c r="AF295" s="34"/>
      <c r="AG295" s="24"/>
      <c r="AH295" s="34"/>
    </row>
    <row r="296" spans="1:34" x14ac:dyDescent="0.3">
      <c r="A296" s="1"/>
      <c r="B296" s="40">
        <v>13</v>
      </c>
      <c r="C296" s="40" t="s">
        <v>277</v>
      </c>
      <c r="D296" s="155" t="s">
        <v>88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83</v>
      </c>
      <c r="N296" s="155" t="s">
        <v>298</v>
      </c>
      <c r="O296" s="40" t="s">
        <v>277</v>
      </c>
      <c r="P296" s="155" t="s">
        <v>467</v>
      </c>
      <c r="Q296" s="40"/>
      <c r="R296" s="155"/>
      <c r="S296" s="40" t="s">
        <v>278</v>
      </c>
      <c r="T296" s="155"/>
      <c r="U296" s="40" t="s">
        <v>276</v>
      </c>
      <c r="V296" s="155"/>
      <c r="W296" s="40" t="s">
        <v>298</v>
      </c>
      <c r="X296" s="155"/>
      <c r="Y296" s="40" t="s">
        <v>442</v>
      </c>
      <c r="Z296" s="155" t="s">
        <v>90</v>
      </c>
      <c r="AA296" s="32"/>
      <c r="AB296" s="35"/>
      <c r="AC296" s="32"/>
      <c r="AD296" s="35"/>
      <c r="AE296" s="32"/>
      <c r="AF296" s="35"/>
      <c r="AG296" s="32"/>
      <c r="AH296" s="35"/>
    </row>
    <row r="297" spans="1:34" x14ac:dyDescent="0.3">
      <c r="A297" s="2">
        <v>2</v>
      </c>
      <c r="B297" s="40">
        <v>14</v>
      </c>
      <c r="C297" s="40" t="s">
        <v>82</v>
      </c>
      <c r="D297" s="155"/>
      <c r="E297" s="40" t="s">
        <v>278</v>
      </c>
      <c r="F297" s="155"/>
      <c r="G297" s="40" t="s">
        <v>276</v>
      </c>
      <c r="H297" s="155"/>
      <c r="I297" s="40" t="s">
        <v>277</v>
      </c>
      <c r="J297" s="155"/>
      <c r="K297" s="40" t="s">
        <v>298</v>
      </c>
      <c r="L297" s="155"/>
      <c r="M297" s="40" t="s">
        <v>83</v>
      </c>
      <c r="N297" s="155" t="s">
        <v>298</v>
      </c>
      <c r="O297" s="40" t="s">
        <v>82</v>
      </c>
      <c r="P297" s="155" t="s">
        <v>484</v>
      </c>
      <c r="Q297" s="40"/>
      <c r="R297" s="155"/>
      <c r="S297" s="40" t="s">
        <v>276</v>
      </c>
      <c r="T297" s="155"/>
      <c r="U297" s="40" t="s">
        <v>277</v>
      </c>
      <c r="V297" s="155" t="s">
        <v>85</v>
      </c>
      <c r="W297" s="40" t="s">
        <v>298</v>
      </c>
      <c r="X297" s="155"/>
      <c r="Y297" s="40" t="s">
        <v>442</v>
      </c>
      <c r="Z297" s="155" t="s">
        <v>90</v>
      </c>
      <c r="AA297" s="32"/>
      <c r="AB297" s="35"/>
      <c r="AC297" s="32"/>
      <c r="AD297" s="35"/>
      <c r="AE297" s="32"/>
      <c r="AF297" s="35"/>
      <c r="AG297" s="32"/>
      <c r="AH297" s="35"/>
    </row>
    <row r="298" spans="1:34" x14ac:dyDescent="0.3">
      <c r="A298" s="2">
        <v>0</v>
      </c>
      <c r="B298" s="84">
        <v>15</v>
      </c>
      <c r="C298" s="84" t="s">
        <v>82</v>
      </c>
      <c r="D298" s="151"/>
      <c r="E298" s="84" t="s">
        <v>278</v>
      </c>
      <c r="F298" s="151"/>
      <c r="G298" s="84" t="s">
        <v>276</v>
      </c>
      <c r="H298" s="151" t="s">
        <v>84</v>
      </c>
      <c r="I298" s="84" t="s">
        <v>277</v>
      </c>
      <c r="J298" s="151"/>
      <c r="K298" s="84" t="s">
        <v>276</v>
      </c>
      <c r="L298" s="151" t="s">
        <v>699</v>
      </c>
      <c r="M298" s="84" t="s">
        <v>298</v>
      </c>
      <c r="N298" s="151" t="s">
        <v>91</v>
      </c>
      <c r="O298" s="84" t="s">
        <v>277</v>
      </c>
      <c r="P298" s="151" t="s">
        <v>62</v>
      </c>
      <c r="Q298" s="84"/>
      <c r="R298" s="151"/>
      <c r="S298" s="84" t="s">
        <v>276</v>
      </c>
      <c r="T298" s="151" t="s">
        <v>665</v>
      </c>
      <c r="U298" s="84" t="s">
        <v>277</v>
      </c>
      <c r="V298" s="151" t="s">
        <v>85</v>
      </c>
      <c r="W298" s="84" t="s">
        <v>298</v>
      </c>
      <c r="X298" s="151" t="s">
        <v>84</v>
      </c>
      <c r="Y298" s="84" t="s">
        <v>278</v>
      </c>
      <c r="Z298" s="151"/>
      <c r="AA298" s="24"/>
      <c r="AB298" s="34"/>
      <c r="AC298" s="24"/>
      <c r="AD298" s="34"/>
      <c r="AE298" s="24"/>
      <c r="AF298" s="34"/>
      <c r="AG298" s="24"/>
      <c r="AH298" s="34"/>
    </row>
    <row r="299" spans="1:34" x14ac:dyDescent="0.3">
      <c r="A299" s="2">
        <v>2</v>
      </c>
      <c r="B299" s="40">
        <v>16</v>
      </c>
      <c r="C299" s="40" t="s">
        <v>278</v>
      </c>
      <c r="D299" s="155" t="s">
        <v>82</v>
      </c>
      <c r="E299" s="40" t="s">
        <v>277</v>
      </c>
      <c r="F299" s="155" t="s">
        <v>84</v>
      </c>
      <c r="G299" s="40" t="s">
        <v>276</v>
      </c>
      <c r="H299" s="155" t="s">
        <v>84</v>
      </c>
      <c r="I299" s="40" t="s">
        <v>82</v>
      </c>
      <c r="J299" s="155" t="s">
        <v>89</v>
      </c>
      <c r="K299" s="40" t="s">
        <v>276</v>
      </c>
      <c r="L299" s="155" t="s">
        <v>467</v>
      </c>
      <c r="M299" s="40" t="s">
        <v>278</v>
      </c>
      <c r="N299" s="155" t="s">
        <v>298</v>
      </c>
      <c r="O299" s="40" t="s">
        <v>278</v>
      </c>
      <c r="P299" s="155"/>
      <c r="Q299" s="40"/>
      <c r="R299" s="155"/>
      <c r="S299" s="40" t="s">
        <v>277</v>
      </c>
      <c r="T299" s="155" t="s">
        <v>467</v>
      </c>
      <c r="U299" s="40" t="s">
        <v>82</v>
      </c>
      <c r="V299" s="155" t="s">
        <v>85</v>
      </c>
      <c r="W299" s="40" t="s">
        <v>298</v>
      </c>
      <c r="X299" s="155" t="s">
        <v>84</v>
      </c>
      <c r="Y299" s="40" t="s">
        <v>278</v>
      </c>
      <c r="Z299" s="155"/>
      <c r="AA299" s="24"/>
      <c r="AB299" s="34"/>
      <c r="AC299" s="24"/>
      <c r="AD299" s="34"/>
      <c r="AE299" s="24"/>
      <c r="AF299" s="34"/>
      <c r="AG299" s="24"/>
      <c r="AH299" s="34"/>
    </row>
    <row r="300" spans="1:34" x14ac:dyDescent="0.3">
      <c r="A300" s="2">
        <v>6</v>
      </c>
      <c r="B300" s="87">
        <v>17</v>
      </c>
      <c r="C300" s="87" t="s">
        <v>278</v>
      </c>
      <c r="D300" s="156"/>
      <c r="E300" s="87" t="s">
        <v>277</v>
      </c>
      <c r="F300" s="156" t="s">
        <v>87</v>
      </c>
      <c r="G300" s="87" t="s">
        <v>277</v>
      </c>
      <c r="H300" s="156" t="s">
        <v>276</v>
      </c>
      <c r="I300" s="87" t="s">
        <v>82</v>
      </c>
      <c r="J300" s="156"/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/>
      <c r="R300" s="156"/>
      <c r="S300" s="87" t="s">
        <v>277</v>
      </c>
      <c r="T300" s="156" t="s">
        <v>467</v>
      </c>
      <c r="U300" s="87" t="s">
        <v>82</v>
      </c>
      <c r="V300" s="156" t="s">
        <v>88</v>
      </c>
      <c r="W300" s="87" t="s">
        <v>278</v>
      </c>
      <c r="X300" s="156"/>
      <c r="Y300" s="87" t="s">
        <v>278</v>
      </c>
      <c r="Z300" s="156"/>
      <c r="AA300" s="24"/>
      <c r="AB300" s="34"/>
      <c r="AC300" s="24"/>
      <c r="AD300" s="34"/>
      <c r="AE300" s="24"/>
      <c r="AF300" s="34"/>
      <c r="AG300" s="24"/>
      <c r="AH300" s="34"/>
    </row>
    <row r="301" spans="1:34" x14ac:dyDescent="0.3">
      <c r="A301" s="10"/>
      <c r="B301" s="80">
        <v>18</v>
      </c>
      <c r="C301" s="80" t="s">
        <v>278</v>
      </c>
      <c r="D301" s="157"/>
      <c r="E301" s="80" t="s">
        <v>277</v>
      </c>
      <c r="F301" s="157" t="s">
        <v>22</v>
      </c>
      <c r="G301" s="80" t="s">
        <v>277</v>
      </c>
      <c r="H301" s="157" t="s">
        <v>276</v>
      </c>
      <c r="I301" s="80" t="s">
        <v>82</v>
      </c>
      <c r="J301" s="157"/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/>
      <c r="R301" s="157"/>
      <c r="S301" s="80" t="s">
        <v>277</v>
      </c>
      <c r="T301" s="157" t="s">
        <v>467</v>
      </c>
      <c r="U301" s="80" t="s">
        <v>82</v>
      </c>
      <c r="V301" s="157" t="s">
        <v>88</v>
      </c>
      <c r="W301" s="80" t="s">
        <v>278</v>
      </c>
      <c r="X301" s="157"/>
      <c r="Y301" s="80" t="s">
        <v>278</v>
      </c>
      <c r="Z301" s="157"/>
      <c r="AA301" s="24"/>
      <c r="AB301" s="34"/>
      <c r="AC301" s="24"/>
      <c r="AD301" s="34"/>
      <c r="AE301" s="24"/>
      <c r="AF301" s="34"/>
      <c r="AG301" s="24"/>
      <c r="AH301" s="34"/>
    </row>
    <row r="302" spans="1:34" x14ac:dyDescent="0.3">
      <c r="A302" s="1"/>
      <c r="B302" s="84">
        <v>19</v>
      </c>
      <c r="C302" s="84" t="s">
        <v>298</v>
      </c>
      <c r="D302" s="151" t="s">
        <v>90</v>
      </c>
      <c r="E302" s="84" t="s">
        <v>277</v>
      </c>
      <c r="F302" s="151"/>
      <c r="G302" s="84" t="s">
        <v>82</v>
      </c>
      <c r="H302" s="151" t="s">
        <v>276</v>
      </c>
      <c r="I302" s="84" t="s">
        <v>278</v>
      </c>
      <c r="J302" s="151"/>
      <c r="K302" s="84" t="s">
        <v>276</v>
      </c>
      <c r="L302" s="151" t="s">
        <v>82</v>
      </c>
      <c r="M302" s="84" t="s">
        <v>83</v>
      </c>
      <c r="N302" s="151" t="s">
        <v>90</v>
      </c>
      <c r="O302" s="84" t="s">
        <v>442</v>
      </c>
      <c r="P302" s="151" t="s">
        <v>502</v>
      </c>
      <c r="Q302" s="84"/>
      <c r="R302" s="151"/>
      <c r="S302" s="84" t="s">
        <v>82</v>
      </c>
      <c r="T302" s="151"/>
      <c r="U302" s="84" t="s">
        <v>278</v>
      </c>
      <c r="V302" s="151"/>
      <c r="W302" s="84" t="s">
        <v>276</v>
      </c>
      <c r="X302" s="151" t="s">
        <v>500</v>
      </c>
      <c r="Y302" s="84" t="s">
        <v>442</v>
      </c>
      <c r="Z302" s="151" t="s">
        <v>85</v>
      </c>
      <c r="AA302" s="24"/>
      <c r="AB302" s="34"/>
      <c r="AC302" s="24"/>
      <c r="AD302" s="34"/>
      <c r="AE302" s="24"/>
      <c r="AF302" s="34"/>
      <c r="AG302" s="24"/>
      <c r="AH302" s="34"/>
    </row>
    <row r="303" spans="1:34" x14ac:dyDescent="0.3">
      <c r="A303" s="1"/>
      <c r="B303" s="40">
        <v>20</v>
      </c>
      <c r="C303" s="40" t="s">
        <v>298</v>
      </c>
      <c r="D303" s="155" t="s">
        <v>90</v>
      </c>
      <c r="E303" s="40" t="s">
        <v>277</v>
      </c>
      <c r="F303" s="155"/>
      <c r="G303" s="40" t="s">
        <v>82</v>
      </c>
      <c r="H303" s="155" t="s">
        <v>276</v>
      </c>
      <c r="I303" s="40" t="s">
        <v>278</v>
      </c>
      <c r="J303" s="155"/>
      <c r="K303" s="40" t="s">
        <v>276</v>
      </c>
      <c r="L303" s="155" t="s">
        <v>82</v>
      </c>
      <c r="M303" s="40" t="s">
        <v>83</v>
      </c>
      <c r="N303" s="155" t="s">
        <v>90</v>
      </c>
      <c r="O303" s="40" t="s">
        <v>442</v>
      </c>
      <c r="P303" s="155" t="s">
        <v>502</v>
      </c>
      <c r="Q303" s="40"/>
      <c r="R303" s="155"/>
      <c r="S303" s="40" t="s">
        <v>82</v>
      </c>
      <c r="T303" s="155" t="s">
        <v>665</v>
      </c>
      <c r="U303" s="40" t="s">
        <v>278</v>
      </c>
      <c r="V303" s="155"/>
      <c r="W303" s="40" t="s">
        <v>276</v>
      </c>
      <c r="X303" s="155" t="s">
        <v>500</v>
      </c>
      <c r="Y303" s="40" t="s">
        <v>442</v>
      </c>
      <c r="Z303" s="155" t="s">
        <v>85</v>
      </c>
      <c r="AA303" s="32"/>
      <c r="AB303" s="35"/>
      <c r="AC303" s="32"/>
      <c r="AD303" s="35"/>
      <c r="AE303" s="32"/>
      <c r="AF303" s="35"/>
      <c r="AG303" s="32"/>
      <c r="AH303" s="35"/>
    </row>
    <row r="304" spans="1:34" x14ac:dyDescent="0.3">
      <c r="A304" s="1"/>
      <c r="B304" s="40">
        <v>21</v>
      </c>
      <c r="C304" s="40" t="s">
        <v>298</v>
      </c>
      <c r="D304" s="155" t="s">
        <v>90</v>
      </c>
      <c r="E304" s="40" t="s">
        <v>82</v>
      </c>
      <c r="F304" s="155"/>
      <c r="G304" s="40" t="s">
        <v>278</v>
      </c>
      <c r="H304" s="155"/>
      <c r="I304" s="40" t="s">
        <v>276</v>
      </c>
      <c r="J304" s="155"/>
      <c r="K304" s="40" t="s">
        <v>277</v>
      </c>
      <c r="L304" s="155"/>
      <c r="M304" s="40" t="s">
        <v>83</v>
      </c>
      <c r="N304" s="155" t="s">
        <v>90</v>
      </c>
      <c r="O304" s="40" t="s">
        <v>442</v>
      </c>
      <c r="P304" s="155" t="s">
        <v>502</v>
      </c>
      <c r="Q304" s="40"/>
      <c r="R304" s="155"/>
      <c r="S304" s="40" t="s">
        <v>278</v>
      </c>
      <c r="T304" s="155"/>
      <c r="U304" s="40" t="s">
        <v>276</v>
      </c>
      <c r="V304" s="155" t="s">
        <v>88</v>
      </c>
      <c r="W304" s="40" t="s">
        <v>277</v>
      </c>
      <c r="X304" s="155" t="s">
        <v>495</v>
      </c>
      <c r="Y304" s="40" t="s">
        <v>442</v>
      </c>
      <c r="Z304" s="155" t="s">
        <v>85</v>
      </c>
      <c r="AA304" s="32"/>
      <c r="AB304" s="35"/>
      <c r="AC304" s="32"/>
      <c r="AD304" s="35"/>
      <c r="AE304" s="32"/>
      <c r="AF304" s="35"/>
      <c r="AG304" s="32"/>
      <c r="AH304" s="35"/>
    </row>
    <row r="305" spans="1:34" x14ac:dyDescent="0.3">
      <c r="A305" s="1"/>
      <c r="B305" s="84">
        <v>22</v>
      </c>
      <c r="C305" s="84" t="s">
        <v>278</v>
      </c>
      <c r="D305" s="151"/>
      <c r="E305" s="84" t="s">
        <v>82</v>
      </c>
      <c r="F305" s="151"/>
      <c r="G305" s="84" t="s">
        <v>278</v>
      </c>
      <c r="H305" s="151"/>
      <c r="I305" s="84" t="s">
        <v>276</v>
      </c>
      <c r="J305" s="151"/>
      <c r="K305" s="84" t="s">
        <v>277</v>
      </c>
      <c r="L305" s="151"/>
      <c r="M305" s="84" t="s">
        <v>83</v>
      </c>
      <c r="N305" s="151" t="s">
        <v>278</v>
      </c>
      <c r="O305" s="84" t="s">
        <v>278</v>
      </c>
      <c r="P305" s="151"/>
      <c r="Q305" s="84"/>
      <c r="R305" s="151"/>
      <c r="S305" s="84" t="s">
        <v>278</v>
      </c>
      <c r="T305" s="151"/>
      <c r="U305" s="84" t="s">
        <v>276</v>
      </c>
      <c r="V305" s="151" t="s">
        <v>502</v>
      </c>
      <c r="W305" s="84" t="s">
        <v>277</v>
      </c>
      <c r="X305" s="151" t="s">
        <v>467</v>
      </c>
      <c r="Y305" s="84" t="s">
        <v>442</v>
      </c>
      <c r="Z305" s="151" t="s">
        <v>88</v>
      </c>
      <c r="AA305" s="24"/>
      <c r="AB305" s="34"/>
      <c r="AC305" s="24"/>
      <c r="AD305" s="34"/>
      <c r="AE305" s="24"/>
      <c r="AF305" s="34"/>
      <c r="AG305" s="24"/>
      <c r="AH305" s="34"/>
    </row>
    <row r="306" spans="1:34" ht="15" customHeight="1" x14ac:dyDescent="0.3">
      <c r="A306" s="1"/>
      <c r="B306" s="40">
        <v>23</v>
      </c>
      <c r="C306" s="40" t="s">
        <v>278</v>
      </c>
      <c r="D306" s="155"/>
      <c r="E306" s="40" t="s">
        <v>278</v>
      </c>
      <c r="F306" s="155"/>
      <c r="G306" s="40" t="s">
        <v>276</v>
      </c>
      <c r="H306" s="155"/>
      <c r="I306" s="40" t="s">
        <v>277</v>
      </c>
      <c r="J306" s="155" t="s">
        <v>85</v>
      </c>
      <c r="K306" s="40" t="s">
        <v>82</v>
      </c>
      <c r="L306" s="155" t="s">
        <v>88</v>
      </c>
      <c r="M306" s="40" t="s">
        <v>83</v>
      </c>
      <c r="N306" s="155" t="s">
        <v>278</v>
      </c>
      <c r="O306" s="40" t="s">
        <v>278</v>
      </c>
      <c r="P306" s="155"/>
      <c r="Q306" s="40"/>
      <c r="R306" s="155"/>
      <c r="S306" s="40" t="s">
        <v>276</v>
      </c>
      <c r="T306" s="155" t="s">
        <v>88</v>
      </c>
      <c r="U306" s="40" t="s">
        <v>277</v>
      </c>
      <c r="V306" s="155" t="s">
        <v>467</v>
      </c>
      <c r="W306" s="40" t="s">
        <v>82</v>
      </c>
      <c r="X306" s="155" t="s">
        <v>467</v>
      </c>
      <c r="Y306" s="40" t="s">
        <v>442</v>
      </c>
      <c r="Z306" s="155" t="s">
        <v>88</v>
      </c>
      <c r="AA306" s="24"/>
      <c r="AB306" s="34"/>
      <c r="AC306" s="24"/>
      <c r="AD306" s="34"/>
      <c r="AE306" s="24"/>
      <c r="AF306" s="34"/>
      <c r="AG306" s="24"/>
      <c r="AH306" s="34"/>
    </row>
    <row r="307" spans="1:34" x14ac:dyDescent="0.3">
      <c r="A307" s="1"/>
      <c r="B307" s="87">
        <v>24</v>
      </c>
      <c r="C307" s="87" t="s">
        <v>278</v>
      </c>
      <c r="D307" s="156"/>
      <c r="E307" s="87" t="s">
        <v>278</v>
      </c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88</v>
      </c>
      <c r="M307" s="87" t="s">
        <v>278</v>
      </c>
      <c r="N307" s="156"/>
      <c r="O307" s="87" t="s">
        <v>278</v>
      </c>
      <c r="P307" s="156"/>
      <c r="Q307" s="87"/>
      <c r="R307" s="156"/>
      <c r="S307" s="87" t="s">
        <v>276</v>
      </c>
      <c r="T307" s="156"/>
      <c r="U307" s="87" t="s">
        <v>277</v>
      </c>
      <c r="V307" s="156"/>
      <c r="W307" s="87" t="s">
        <v>82</v>
      </c>
      <c r="X307" s="156" t="s">
        <v>467</v>
      </c>
      <c r="Y307" s="87" t="s">
        <v>278</v>
      </c>
      <c r="Z307" s="156"/>
      <c r="AA307" s="24"/>
      <c r="AB307" s="34"/>
      <c r="AC307" s="24"/>
      <c r="AD307" s="34"/>
      <c r="AE307" s="24"/>
      <c r="AF307" s="34"/>
      <c r="AG307" s="24"/>
      <c r="AH307" s="34"/>
    </row>
    <row r="308" spans="1:34" x14ac:dyDescent="0.3">
      <c r="A308" s="1"/>
      <c r="B308" s="80">
        <v>25</v>
      </c>
      <c r="C308" s="80" t="s">
        <v>278</v>
      </c>
      <c r="D308" s="157"/>
      <c r="E308" s="80" t="s">
        <v>278</v>
      </c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88</v>
      </c>
      <c r="M308" s="80" t="s">
        <v>278</v>
      </c>
      <c r="N308" s="157"/>
      <c r="O308" s="80" t="s">
        <v>278</v>
      </c>
      <c r="P308" s="157"/>
      <c r="Q308" s="80"/>
      <c r="R308" s="157"/>
      <c r="S308" s="80" t="s">
        <v>276</v>
      </c>
      <c r="T308" s="157"/>
      <c r="U308" s="80" t="s">
        <v>277</v>
      </c>
      <c r="V308" s="157"/>
      <c r="W308" s="80" t="s">
        <v>82</v>
      </c>
      <c r="X308" s="157" t="s">
        <v>467</v>
      </c>
      <c r="Y308" s="80" t="s">
        <v>278</v>
      </c>
      <c r="Z308" s="157"/>
      <c r="AA308" s="24"/>
      <c r="AB308" s="34"/>
      <c r="AC308" s="24"/>
      <c r="AD308" s="34"/>
      <c r="AE308" s="24"/>
      <c r="AF308" s="34"/>
      <c r="AG308" s="24"/>
      <c r="AH308" s="34"/>
    </row>
    <row r="309" spans="1:34" x14ac:dyDescent="0.3">
      <c r="A309" s="1"/>
      <c r="B309" s="84">
        <v>26</v>
      </c>
      <c r="C309" s="84" t="s">
        <v>298</v>
      </c>
      <c r="D309" s="151" t="s">
        <v>84</v>
      </c>
      <c r="E309" s="84" t="s">
        <v>298</v>
      </c>
      <c r="F309" s="151"/>
      <c r="G309" s="84" t="s">
        <v>277</v>
      </c>
      <c r="H309" s="151"/>
      <c r="I309" s="84" t="s">
        <v>298</v>
      </c>
      <c r="J309" s="151" t="s">
        <v>84</v>
      </c>
      <c r="K309" s="84" t="s">
        <v>278</v>
      </c>
      <c r="L309" s="151"/>
      <c r="M309" s="84" t="s">
        <v>276</v>
      </c>
      <c r="N309" s="151"/>
      <c r="O309" s="84" t="s">
        <v>442</v>
      </c>
      <c r="P309" s="151"/>
      <c r="Q309" s="84"/>
      <c r="R309" s="151"/>
      <c r="S309" s="84" t="s">
        <v>277</v>
      </c>
      <c r="T309" s="151" t="s">
        <v>84</v>
      </c>
      <c r="U309" s="84" t="s">
        <v>82</v>
      </c>
      <c r="V309" s="151" t="s">
        <v>467</v>
      </c>
      <c r="W309" s="84" t="s">
        <v>278</v>
      </c>
      <c r="X309" s="151"/>
      <c r="Y309" s="84" t="s">
        <v>276</v>
      </c>
      <c r="Z309" s="151" t="s">
        <v>466</v>
      </c>
      <c r="AA309" s="24"/>
      <c r="AB309" s="34"/>
      <c r="AC309" s="24"/>
      <c r="AD309" s="34"/>
      <c r="AE309" s="24"/>
      <c r="AF309" s="34"/>
      <c r="AG309" s="24"/>
      <c r="AH309" s="34"/>
    </row>
    <row r="310" spans="1:34" x14ac:dyDescent="0.3">
      <c r="A310" s="1"/>
      <c r="B310" s="40">
        <v>27</v>
      </c>
      <c r="C310" s="40" t="s">
        <v>298</v>
      </c>
      <c r="D310" s="155"/>
      <c r="E310" s="40" t="s">
        <v>298</v>
      </c>
      <c r="F310" s="155"/>
      <c r="G310" s="40" t="s">
        <v>277</v>
      </c>
      <c r="H310" s="155"/>
      <c r="I310" s="40" t="s">
        <v>82</v>
      </c>
      <c r="J310" s="155" t="s">
        <v>278</v>
      </c>
      <c r="K310" s="40" t="s">
        <v>278</v>
      </c>
      <c r="L310" s="155"/>
      <c r="M310" s="40" t="s">
        <v>276</v>
      </c>
      <c r="N310" s="155"/>
      <c r="O310" s="40" t="s">
        <v>442</v>
      </c>
      <c r="P310" s="155"/>
      <c r="Q310" s="40"/>
      <c r="R310" s="155"/>
      <c r="S310" s="40" t="s">
        <v>277</v>
      </c>
      <c r="T310" s="155" t="s">
        <v>498</v>
      </c>
      <c r="U310" s="40" t="s">
        <v>82</v>
      </c>
      <c r="V310" s="155" t="s">
        <v>467</v>
      </c>
      <c r="W310" s="40" t="s">
        <v>278</v>
      </c>
      <c r="X310" s="155"/>
      <c r="Y310" s="40" t="s">
        <v>276</v>
      </c>
      <c r="Z310" s="155"/>
      <c r="AA310" s="32"/>
      <c r="AB310" s="35"/>
      <c r="AC310" s="32"/>
      <c r="AD310" s="35"/>
      <c r="AE310" s="32"/>
      <c r="AF310" s="35"/>
      <c r="AG310" s="32"/>
      <c r="AH310" s="35"/>
    </row>
    <row r="311" spans="1:34" x14ac:dyDescent="0.3">
      <c r="A311" s="1"/>
      <c r="B311" s="40">
        <v>28</v>
      </c>
      <c r="C311" s="40" t="s">
        <v>298</v>
      </c>
      <c r="D311" s="155"/>
      <c r="E311" s="40" t="s">
        <v>298</v>
      </c>
      <c r="F311" s="155" t="s">
        <v>481</v>
      </c>
      <c r="G311" s="40" t="s">
        <v>82</v>
      </c>
      <c r="H311" s="155"/>
      <c r="I311" s="40" t="s">
        <v>278</v>
      </c>
      <c r="J311" s="155" t="s">
        <v>481</v>
      </c>
      <c r="K311" s="40" t="s">
        <v>276</v>
      </c>
      <c r="L311" s="155" t="s">
        <v>88</v>
      </c>
      <c r="M311" s="40" t="s">
        <v>277</v>
      </c>
      <c r="N311" s="155"/>
      <c r="O311" s="40" t="s">
        <v>442</v>
      </c>
      <c r="P311" s="155"/>
      <c r="Q311" s="40"/>
      <c r="R311" s="155"/>
      <c r="S311" s="40" t="s">
        <v>82</v>
      </c>
      <c r="T311" s="155"/>
      <c r="U311" s="40" t="s">
        <v>278</v>
      </c>
      <c r="V311" s="155"/>
      <c r="W311" s="40" t="s">
        <v>276</v>
      </c>
      <c r="X311" s="155" t="s">
        <v>467</v>
      </c>
      <c r="Y311" s="40" t="s">
        <v>277</v>
      </c>
      <c r="Z311" s="155"/>
      <c r="AA311" s="32"/>
      <c r="AB311" s="35"/>
      <c r="AC311" s="32"/>
      <c r="AD311" s="35"/>
      <c r="AE311" s="32"/>
      <c r="AF311" s="35"/>
      <c r="AG311" s="32"/>
      <c r="AH311" s="35"/>
    </row>
    <row r="312" spans="1:34" x14ac:dyDescent="0.3">
      <c r="A312" s="1"/>
      <c r="B312" s="84">
        <v>29</v>
      </c>
      <c r="C312" s="84" t="s">
        <v>298</v>
      </c>
      <c r="D312" s="151"/>
      <c r="E312" s="84" t="s">
        <v>278</v>
      </c>
      <c r="F312" s="151"/>
      <c r="G312" s="84" t="s">
        <v>82</v>
      </c>
      <c r="H312" s="151"/>
      <c r="I312" s="84" t="s">
        <v>278</v>
      </c>
      <c r="J312" s="151"/>
      <c r="K312" s="84" t="s">
        <v>276</v>
      </c>
      <c r="L312" s="151" t="s">
        <v>88</v>
      </c>
      <c r="M312" s="84" t="s">
        <v>277</v>
      </c>
      <c r="N312" s="151"/>
      <c r="O312" s="84" t="s">
        <v>442</v>
      </c>
      <c r="P312" s="151"/>
      <c r="Q312" s="84"/>
      <c r="R312" s="151"/>
      <c r="S312" s="84" t="s">
        <v>82</v>
      </c>
      <c r="T312" s="151"/>
      <c r="U312" s="84" t="s">
        <v>278</v>
      </c>
      <c r="V312" s="151"/>
      <c r="W312" s="84" t="s">
        <v>276</v>
      </c>
      <c r="X312" s="151" t="s">
        <v>467</v>
      </c>
      <c r="Y312" s="84" t="s">
        <v>277</v>
      </c>
      <c r="Z312" s="151"/>
      <c r="AA312" s="24"/>
      <c r="AB312" s="34"/>
      <c r="AC312" s="24"/>
      <c r="AD312" s="34"/>
      <c r="AE312" s="24"/>
      <c r="AF312" s="34"/>
      <c r="AG312" s="24"/>
      <c r="AH312" s="34"/>
    </row>
    <row r="313" spans="1:34" x14ac:dyDescent="0.3">
      <c r="A313" s="1"/>
      <c r="B313" s="40">
        <v>30</v>
      </c>
      <c r="C313" s="40" t="s">
        <v>298</v>
      </c>
      <c r="D313" s="155"/>
      <c r="E313" s="40" t="s">
        <v>278</v>
      </c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85</v>
      </c>
      <c r="M313" s="40" t="s">
        <v>82</v>
      </c>
      <c r="N313" s="155"/>
      <c r="O313" s="40" t="s">
        <v>442</v>
      </c>
      <c r="P313" s="155"/>
      <c r="Q313" s="40"/>
      <c r="R313" s="155"/>
      <c r="S313" s="40" t="s">
        <v>278</v>
      </c>
      <c r="T313" s="155"/>
      <c r="U313" s="40" t="s">
        <v>276</v>
      </c>
      <c r="V313" s="155"/>
      <c r="W313" s="40" t="s">
        <v>277</v>
      </c>
      <c r="X313" s="155" t="s">
        <v>467</v>
      </c>
      <c r="Y313" s="40" t="s">
        <v>82</v>
      </c>
      <c r="Z313" s="155"/>
      <c r="AA313" s="24"/>
      <c r="AB313" s="34"/>
      <c r="AC313" s="24"/>
      <c r="AD313" s="34"/>
      <c r="AE313" s="24"/>
      <c r="AF313" s="34"/>
      <c r="AG313" s="24"/>
      <c r="AH313" s="34"/>
    </row>
    <row r="314" spans="1:34" ht="15" thickBot="1" x14ac:dyDescent="0.35">
      <c r="A314" s="1"/>
      <c r="B314" s="241">
        <v>31</v>
      </c>
      <c r="C314" s="241" t="s">
        <v>278</v>
      </c>
      <c r="D314" s="243"/>
      <c r="E314" s="241" t="s">
        <v>278</v>
      </c>
      <c r="F314" s="243"/>
      <c r="G314" s="241" t="s">
        <v>278</v>
      </c>
      <c r="H314" s="243"/>
      <c r="I314" s="241" t="s">
        <v>276</v>
      </c>
      <c r="J314" s="243"/>
      <c r="K314" s="241" t="s">
        <v>277</v>
      </c>
      <c r="L314" s="243"/>
      <c r="M314" s="241" t="s">
        <v>82</v>
      </c>
      <c r="N314" s="243"/>
      <c r="O314" s="241" t="s">
        <v>278</v>
      </c>
      <c r="P314" s="243"/>
      <c r="Q314" s="241"/>
      <c r="R314" s="243"/>
      <c r="S314" s="241" t="s">
        <v>278</v>
      </c>
      <c r="T314" s="243"/>
      <c r="U314" s="241" t="s">
        <v>276</v>
      </c>
      <c r="V314" s="243"/>
      <c r="W314" s="241" t="s">
        <v>500</v>
      </c>
      <c r="X314" s="243" t="s">
        <v>285</v>
      </c>
      <c r="Y314" s="241" t="s">
        <v>82</v>
      </c>
      <c r="Z314" s="243" t="s">
        <v>17</v>
      </c>
      <c r="AA314" s="24"/>
      <c r="AB314" s="34"/>
      <c r="AC314" s="24"/>
      <c r="AD314" s="34"/>
      <c r="AE314" s="24"/>
      <c r="AF314" s="34"/>
      <c r="AG314" s="24"/>
      <c r="AH314" s="34"/>
    </row>
    <row r="315" spans="1:34" x14ac:dyDescent="0.3">
      <c r="A315" s="1"/>
      <c r="B315" s="87">
        <v>1</v>
      </c>
      <c r="C315" s="87" t="s">
        <v>278</v>
      </c>
      <c r="D315" s="156"/>
      <c r="E315" s="87" t="s">
        <v>278</v>
      </c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/>
      <c r="M315" s="87" t="s">
        <v>82</v>
      </c>
      <c r="N315" s="156"/>
      <c r="O315" s="87" t="s">
        <v>278</v>
      </c>
      <c r="P315" s="156"/>
      <c r="Q315" s="87"/>
      <c r="R315" s="156"/>
      <c r="S315" s="87" t="s">
        <v>278</v>
      </c>
      <c r="T315" s="156"/>
      <c r="U315" s="87" t="s">
        <v>276</v>
      </c>
      <c r="V315" s="156"/>
      <c r="W315" s="87" t="s">
        <v>277</v>
      </c>
      <c r="X315" s="156" t="s">
        <v>500</v>
      </c>
      <c r="Y315" s="87" t="s">
        <v>82</v>
      </c>
      <c r="Z315" s="156"/>
      <c r="AA315" s="32"/>
      <c r="AB315" s="35"/>
      <c r="AC315" s="32"/>
      <c r="AD315" s="35"/>
      <c r="AE315" s="32"/>
      <c r="AF315" s="35"/>
      <c r="AG315" s="32"/>
      <c r="AH315" s="35"/>
    </row>
    <row r="316" spans="1:34" x14ac:dyDescent="0.3">
      <c r="A316" s="1"/>
      <c r="B316" s="89">
        <v>2</v>
      </c>
      <c r="C316" s="89" t="s">
        <v>276</v>
      </c>
      <c r="D316" s="159" t="s">
        <v>277</v>
      </c>
      <c r="E316" s="89" t="s">
        <v>298</v>
      </c>
      <c r="F316" s="159"/>
      <c r="G316" s="89" t="s">
        <v>298</v>
      </c>
      <c r="H316" s="159" t="s">
        <v>281</v>
      </c>
      <c r="I316" s="89" t="s">
        <v>277</v>
      </c>
      <c r="J316" s="159" t="s">
        <v>276</v>
      </c>
      <c r="K316" s="89" t="s">
        <v>82</v>
      </c>
      <c r="L316" s="159"/>
      <c r="M316" s="89" t="s">
        <v>278</v>
      </c>
      <c r="N316" s="159"/>
      <c r="O316" s="89" t="s">
        <v>276</v>
      </c>
      <c r="P316" s="159" t="s">
        <v>283</v>
      </c>
      <c r="Q316" s="89"/>
      <c r="R316" s="159"/>
      <c r="S316" s="89" t="s">
        <v>298</v>
      </c>
      <c r="T316" s="159"/>
      <c r="U316" s="89" t="s">
        <v>277</v>
      </c>
      <c r="V316" s="159"/>
      <c r="W316" s="89" t="s">
        <v>82</v>
      </c>
      <c r="X316" s="159"/>
      <c r="Y316" s="89" t="s">
        <v>278</v>
      </c>
      <c r="Z316" s="159"/>
      <c r="AA316" s="24"/>
      <c r="AB316" s="34"/>
      <c r="AC316" s="24"/>
      <c r="AD316" s="34"/>
      <c r="AE316" s="24"/>
      <c r="AF316" s="34"/>
      <c r="AG316" s="24"/>
      <c r="AH316" s="34"/>
    </row>
    <row r="317" spans="1:34" x14ac:dyDescent="0.3">
      <c r="A317" s="1"/>
      <c r="B317" s="89">
        <v>3</v>
      </c>
      <c r="C317" s="89" t="s">
        <v>276</v>
      </c>
      <c r="D317" s="159" t="s">
        <v>277</v>
      </c>
      <c r="E317" s="89" t="s">
        <v>298</v>
      </c>
      <c r="F317" s="159"/>
      <c r="G317" s="89" t="s">
        <v>298</v>
      </c>
      <c r="H317" s="159" t="s">
        <v>281</v>
      </c>
      <c r="I317" s="89" t="s">
        <v>277</v>
      </c>
      <c r="J317" s="159" t="s">
        <v>276</v>
      </c>
      <c r="K317" s="89" t="s">
        <v>82</v>
      </c>
      <c r="L317" s="159"/>
      <c r="M317" s="89" t="s">
        <v>278</v>
      </c>
      <c r="N317" s="159"/>
      <c r="O317" s="89" t="s">
        <v>276</v>
      </c>
      <c r="P317" s="159" t="s">
        <v>286</v>
      </c>
      <c r="Q317" s="89"/>
      <c r="R317" s="159"/>
      <c r="S317" s="89" t="s">
        <v>298</v>
      </c>
      <c r="T317" s="159"/>
      <c r="U317" s="89" t="s">
        <v>277</v>
      </c>
      <c r="V317" s="159"/>
      <c r="W317" s="89" t="s">
        <v>82</v>
      </c>
      <c r="X317" s="159"/>
      <c r="Y317" s="89" t="s">
        <v>278</v>
      </c>
      <c r="Z317" s="159" t="s">
        <v>17</v>
      </c>
      <c r="AA317" s="32"/>
      <c r="AB317" s="35"/>
      <c r="AC317" s="32"/>
      <c r="AD317" s="35"/>
      <c r="AE317" s="32"/>
      <c r="AF317" s="35"/>
      <c r="AG317" s="32"/>
      <c r="AH317" s="35"/>
    </row>
    <row r="318" spans="1:34" x14ac:dyDescent="0.3">
      <c r="A318" s="2" t="s">
        <v>82</v>
      </c>
      <c r="B318" s="89">
        <v>4</v>
      </c>
      <c r="C318" s="89" t="s">
        <v>277</v>
      </c>
      <c r="D318" s="159"/>
      <c r="E318" s="89" t="s">
        <v>298</v>
      </c>
      <c r="F318" s="159"/>
      <c r="G318" s="89" t="s">
        <v>298</v>
      </c>
      <c r="H318" s="159" t="s">
        <v>281</v>
      </c>
      <c r="I318" s="89" t="s">
        <v>82</v>
      </c>
      <c r="J318" s="159" t="s">
        <v>85</v>
      </c>
      <c r="K318" s="89" t="s">
        <v>278</v>
      </c>
      <c r="L318" s="159"/>
      <c r="M318" s="89" t="s">
        <v>276</v>
      </c>
      <c r="N318" s="159"/>
      <c r="O318" s="89" t="s">
        <v>277</v>
      </c>
      <c r="P318" s="159" t="s">
        <v>88</v>
      </c>
      <c r="Q318" s="89"/>
      <c r="R318" s="159"/>
      <c r="S318" s="89" t="s">
        <v>298</v>
      </c>
      <c r="T318" s="159"/>
      <c r="U318" s="89" t="s">
        <v>82</v>
      </c>
      <c r="V318" s="159" t="s">
        <v>467</v>
      </c>
      <c r="W318" s="89" t="s">
        <v>278</v>
      </c>
      <c r="X318" s="159"/>
      <c r="Y318" s="89" t="s">
        <v>276</v>
      </c>
      <c r="Z318" s="159" t="s">
        <v>502</v>
      </c>
      <c r="AA318" s="32"/>
      <c r="AB318" s="35"/>
      <c r="AC318" s="32"/>
      <c r="AD318" s="35"/>
      <c r="AE318" s="32"/>
      <c r="AF318" s="35"/>
      <c r="AG318" s="32"/>
      <c r="AH318" s="35"/>
    </row>
    <row r="319" spans="1:34" x14ac:dyDescent="0.3">
      <c r="A319" s="2" t="s">
        <v>103</v>
      </c>
      <c r="B319" s="89">
        <v>5</v>
      </c>
      <c r="C319" s="89" t="s">
        <v>277</v>
      </c>
      <c r="D319" s="159"/>
      <c r="E319" s="89" t="s">
        <v>298</v>
      </c>
      <c r="F319" s="159"/>
      <c r="G319" s="89" t="s">
        <v>278</v>
      </c>
      <c r="H319" s="159"/>
      <c r="I319" s="89" t="s">
        <v>82</v>
      </c>
      <c r="J319" s="159" t="s">
        <v>85</v>
      </c>
      <c r="K319" s="89" t="s">
        <v>278</v>
      </c>
      <c r="L319" s="159"/>
      <c r="M319" s="89" t="s">
        <v>276</v>
      </c>
      <c r="N319" s="159"/>
      <c r="O319" s="89" t="s">
        <v>277</v>
      </c>
      <c r="P319" s="159"/>
      <c r="Q319" s="89"/>
      <c r="R319" s="159"/>
      <c r="S319" s="89" t="s">
        <v>278</v>
      </c>
      <c r="T319" s="159"/>
      <c r="U319" s="89" t="s">
        <v>82</v>
      </c>
      <c r="V319" s="159" t="s">
        <v>467</v>
      </c>
      <c r="W319" s="89" t="s">
        <v>278</v>
      </c>
      <c r="X319" s="159"/>
      <c r="Y319" s="89" t="s">
        <v>276</v>
      </c>
      <c r="Z319" s="159" t="s">
        <v>502</v>
      </c>
      <c r="AA319" s="24"/>
      <c r="AB319" s="34"/>
      <c r="AC319" s="24"/>
      <c r="AD319" s="34"/>
      <c r="AE319" s="24"/>
      <c r="AF319" s="34"/>
      <c r="AG319" s="24"/>
      <c r="AH319" s="34"/>
    </row>
    <row r="320" spans="1:34" x14ac:dyDescent="0.3">
      <c r="A320" s="2" t="s">
        <v>95</v>
      </c>
      <c r="B320" s="89">
        <v>6</v>
      </c>
      <c r="C320" s="89" t="s">
        <v>82</v>
      </c>
      <c r="D320" s="159"/>
      <c r="E320" s="89" t="s">
        <v>298</v>
      </c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88</v>
      </c>
      <c r="O320" s="89" t="s">
        <v>82</v>
      </c>
      <c r="P320" s="159" t="s">
        <v>511</v>
      </c>
      <c r="Q320" s="89"/>
      <c r="R320" s="159"/>
      <c r="S320" s="89" t="s">
        <v>278</v>
      </c>
      <c r="T320" s="159"/>
      <c r="U320" s="89" t="s">
        <v>278</v>
      </c>
      <c r="V320" s="159"/>
      <c r="W320" s="89" t="s">
        <v>276</v>
      </c>
      <c r="X320" s="159"/>
      <c r="Y320" s="89" t="s">
        <v>277</v>
      </c>
      <c r="Z320" s="159" t="s">
        <v>467</v>
      </c>
      <c r="AA320" s="24"/>
      <c r="AB320" s="34"/>
      <c r="AC320" s="24"/>
      <c r="AD320" s="34"/>
      <c r="AE320" s="24"/>
      <c r="AF320" s="34"/>
      <c r="AG320" s="24"/>
      <c r="AH320" s="34"/>
    </row>
    <row r="321" spans="1:34" x14ac:dyDescent="0.3">
      <c r="A321" s="2" t="s">
        <v>97</v>
      </c>
      <c r="B321" s="87">
        <v>7</v>
      </c>
      <c r="C321" s="87" t="s">
        <v>82</v>
      </c>
      <c r="D321" s="156"/>
      <c r="E321" s="87" t="s">
        <v>278</v>
      </c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277</v>
      </c>
      <c r="N321" s="156" t="s">
        <v>22</v>
      </c>
      <c r="O321" s="87" t="s">
        <v>277</v>
      </c>
      <c r="P321" s="156" t="s">
        <v>467</v>
      </c>
      <c r="Q321" s="87"/>
      <c r="R321" s="156"/>
      <c r="S321" s="87" t="s">
        <v>278</v>
      </c>
      <c r="T321" s="156"/>
      <c r="U321" s="87" t="s">
        <v>278</v>
      </c>
      <c r="V321" s="156"/>
      <c r="W321" s="87" t="s">
        <v>276</v>
      </c>
      <c r="X321" s="156"/>
      <c r="Y321" s="87" t="s">
        <v>17</v>
      </c>
      <c r="Z321" s="156" t="s">
        <v>511</v>
      </c>
      <c r="AA321" s="24"/>
      <c r="AB321" s="34"/>
      <c r="AC321" s="24"/>
      <c r="AD321" s="34"/>
      <c r="AE321" s="24"/>
      <c r="AF321" s="34"/>
      <c r="AG321" s="24"/>
      <c r="AH321" s="34"/>
    </row>
    <row r="322" spans="1:34" x14ac:dyDescent="0.3">
      <c r="A322" s="2" t="s">
        <v>98</v>
      </c>
      <c r="B322" s="87">
        <v>8</v>
      </c>
      <c r="C322" s="87" t="s">
        <v>82</v>
      </c>
      <c r="D322" s="156"/>
      <c r="E322" s="87" t="s">
        <v>278</v>
      </c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277</v>
      </c>
      <c r="N322" s="156" t="s">
        <v>22</v>
      </c>
      <c r="O322" s="87" t="s">
        <v>277</v>
      </c>
      <c r="P322" s="156" t="s">
        <v>467</v>
      </c>
      <c r="Q322" s="87"/>
      <c r="R322" s="156"/>
      <c r="S322" s="87" t="s">
        <v>278</v>
      </c>
      <c r="T322" s="156"/>
      <c r="U322" s="87" t="s">
        <v>278</v>
      </c>
      <c r="V322" s="156"/>
      <c r="W322" s="87" t="s">
        <v>276</v>
      </c>
      <c r="X322" s="156"/>
      <c r="Y322" s="87" t="s">
        <v>82</v>
      </c>
      <c r="Z322" s="156" t="s">
        <v>511</v>
      </c>
      <c r="AA322" s="24"/>
      <c r="AB322" s="34"/>
      <c r="AC322" s="24"/>
      <c r="AD322" s="34"/>
      <c r="AE322" s="24"/>
      <c r="AF322" s="34"/>
      <c r="AG322" s="24"/>
      <c r="AH322" s="34"/>
    </row>
    <row r="323" spans="1:34" x14ac:dyDescent="0.3">
      <c r="A323" s="2" t="s">
        <v>105</v>
      </c>
      <c r="B323" s="89">
        <v>9</v>
      </c>
      <c r="C323" s="89" t="s">
        <v>278</v>
      </c>
      <c r="D323" s="159"/>
      <c r="E323" s="89" t="s">
        <v>276</v>
      </c>
      <c r="F323" s="159" t="s">
        <v>277</v>
      </c>
      <c r="G323" s="89" t="s">
        <v>298</v>
      </c>
      <c r="H323" s="159" t="s">
        <v>276</v>
      </c>
      <c r="I323" s="89" t="s">
        <v>298</v>
      </c>
      <c r="J323" s="159"/>
      <c r="K323" s="89" t="s">
        <v>277</v>
      </c>
      <c r="L323" s="159" t="s">
        <v>298</v>
      </c>
      <c r="M323" s="89" t="s">
        <v>82</v>
      </c>
      <c r="N323" s="159"/>
      <c r="O323" s="89" t="s">
        <v>278</v>
      </c>
      <c r="P323" s="159" t="s">
        <v>285</v>
      </c>
      <c r="Q323" s="89"/>
      <c r="R323" s="159"/>
      <c r="S323" s="89" t="s">
        <v>298</v>
      </c>
      <c r="T323" s="159"/>
      <c r="U323" s="89" t="s">
        <v>83</v>
      </c>
      <c r="V323" s="159"/>
      <c r="W323" s="89" t="s">
        <v>277</v>
      </c>
      <c r="X323" s="159"/>
      <c r="Y323" s="89" t="s">
        <v>82</v>
      </c>
      <c r="Z323" s="159"/>
      <c r="AA323" s="24"/>
      <c r="AB323" s="34"/>
      <c r="AC323" s="24"/>
      <c r="AD323" s="34"/>
      <c r="AE323" s="24"/>
      <c r="AF323" s="34"/>
      <c r="AG323" s="24"/>
      <c r="AH323" s="34"/>
    </row>
    <row r="324" spans="1:34" x14ac:dyDescent="0.3">
      <c r="A324" s="2" t="s">
        <v>86</v>
      </c>
      <c r="B324" s="89">
        <v>10</v>
      </c>
      <c r="C324" s="89" t="s">
        <v>278</v>
      </c>
      <c r="D324" s="159"/>
      <c r="E324" s="89" t="s">
        <v>276</v>
      </c>
      <c r="F324" s="159" t="s">
        <v>277</v>
      </c>
      <c r="G324" s="89" t="s">
        <v>298</v>
      </c>
      <c r="H324" s="159" t="s">
        <v>276</v>
      </c>
      <c r="I324" s="89" t="s">
        <v>298</v>
      </c>
      <c r="J324" s="159"/>
      <c r="K324" s="89" t="s">
        <v>277</v>
      </c>
      <c r="L324" s="159" t="s">
        <v>298</v>
      </c>
      <c r="M324" s="89" t="s">
        <v>82</v>
      </c>
      <c r="N324" s="159"/>
      <c r="O324" s="89" t="s">
        <v>278</v>
      </c>
      <c r="P324" s="159"/>
      <c r="Q324" s="89"/>
      <c r="R324" s="159"/>
      <c r="S324" s="89" t="s">
        <v>298</v>
      </c>
      <c r="T324" s="159"/>
      <c r="U324" s="89" t="s">
        <v>83</v>
      </c>
      <c r="V324" s="159"/>
      <c r="W324" s="89" t="s">
        <v>277</v>
      </c>
      <c r="X324" s="159"/>
      <c r="Y324" s="89" t="s">
        <v>82</v>
      </c>
      <c r="Z324" s="159"/>
      <c r="AA324" s="32"/>
      <c r="AB324" s="35"/>
      <c r="AC324" s="32"/>
      <c r="AD324" s="35"/>
      <c r="AE324" s="32"/>
      <c r="AF324" s="35"/>
      <c r="AG324" s="32"/>
      <c r="AH324" s="35"/>
    </row>
    <row r="325" spans="1:34" x14ac:dyDescent="0.3">
      <c r="A325" s="2" t="s">
        <v>97</v>
      </c>
      <c r="B325" s="87">
        <v>11</v>
      </c>
      <c r="C325" s="87" t="s">
        <v>276</v>
      </c>
      <c r="D325" s="156"/>
      <c r="E325" s="87" t="s">
        <v>277</v>
      </c>
      <c r="F325" s="156"/>
      <c r="G325" s="87" t="s">
        <v>298</v>
      </c>
      <c r="H325" s="156"/>
      <c r="I325" s="87" t="s">
        <v>298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/>
      <c r="R325" s="156"/>
      <c r="S325" s="87" t="s">
        <v>298</v>
      </c>
      <c r="T325" s="156"/>
      <c r="U325" s="87" t="s">
        <v>83</v>
      </c>
      <c r="V325" s="156"/>
      <c r="W325" s="87" t="s">
        <v>82</v>
      </c>
      <c r="X325" s="156"/>
      <c r="Y325" s="87" t="s">
        <v>278</v>
      </c>
      <c r="Z325" s="156"/>
      <c r="AA325" s="32"/>
      <c r="AB325" s="35"/>
      <c r="AC325" s="32"/>
      <c r="AD325" s="35"/>
      <c r="AE325" s="32"/>
      <c r="AF325" s="35"/>
      <c r="AG325" s="32"/>
      <c r="AH325" s="35"/>
    </row>
    <row r="326" spans="1:34" x14ac:dyDescent="0.3">
      <c r="A326" s="1"/>
      <c r="B326" s="89">
        <v>12</v>
      </c>
      <c r="C326" s="89" t="s">
        <v>276</v>
      </c>
      <c r="D326" s="159"/>
      <c r="E326" s="89" t="s">
        <v>277</v>
      </c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/>
      <c r="M326" s="89" t="s">
        <v>278</v>
      </c>
      <c r="N326" s="159"/>
      <c r="O326" s="89" t="s">
        <v>276</v>
      </c>
      <c r="P326" s="159"/>
      <c r="Q326" s="89"/>
      <c r="R326" s="159"/>
      <c r="S326" s="89" t="s">
        <v>298</v>
      </c>
      <c r="T326" s="159"/>
      <c r="U326" s="89" t="s">
        <v>278</v>
      </c>
      <c r="V326" s="159"/>
      <c r="W326" s="89" t="s">
        <v>82</v>
      </c>
      <c r="X326" s="159" t="s">
        <v>500</v>
      </c>
      <c r="Y326" s="89" t="s">
        <v>278</v>
      </c>
      <c r="Z326" s="159"/>
      <c r="AA326" s="24"/>
      <c r="AB326" s="34"/>
      <c r="AC326" s="24"/>
      <c r="AD326" s="34"/>
      <c r="AE326" s="24"/>
      <c r="AF326" s="34"/>
      <c r="AG326" s="24"/>
      <c r="AH326" s="34"/>
    </row>
    <row r="327" spans="1:34" x14ac:dyDescent="0.3">
      <c r="A327" s="1"/>
      <c r="B327" s="89">
        <v>13</v>
      </c>
      <c r="C327" s="89" t="s">
        <v>277</v>
      </c>
      <c r="D327" s="159"/>
      <c r="E327" s="89" t="s">
        <v>82</v>
      </c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/>
      <c r="O327" s="89" t="s">
        <v>277</v>
      </c>
      <c r="P327" s="159" t="s">
        <v>85</v>
      </c>
      <c r="Q327" s="89"/>
      <c r="R327" s="159"/>
      <c r="S327" s="89" t="s">
        <v>298</v>
      </c>
      <c r="T327" s="159"/>
      <c r="U327" s="89" t="s">
        <v>278</v>
      </c>
      <c r="V327" s="159"/>
      <c r="W327" s="89" t="s">
        <v>278</v>
      </c>
      <c r="X327" s="159"/>
      <c r="Y327" s="89" t="s">
        <v>276</v>
      </c>
      <c r="Z327" s="159" t="s">
        <v>665</v>
      </c>
      <c r="AA327" s="24"/>
      <c r="AB327" s="34"/>
      <c r="AC327" s="24"/>
      <c r="AD327" s="34"/>
      <c r="AE327" s="24"/>
      <c r="AF327" s="34"/>
      <c r="AG327" s="24"/>
      <c r="AH327" s="34"/>
    </row>
    <row r="328" spans="1:34" x14ac:dyDescent="0.3">
      <c r="A328" s="1"/>
      <c r="B328" s="87">
        <v>14</v>
      </c>
      <c r="C328" s="87" t="s">
        <v>277</v>
      </c>
      <c r="D328" s="156"/>
      <c r="E328" s="87" t="s">
        <v>82</v>
      </c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/>
      <c r="O328" s="87" t="s">
        <v>277</v>
      </c>
      <c r="P328" s="156" t="s">
        <v>85</v>
      </c>
      <c r="Q328" s="87"/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276</v>
      </c>
      <c r="Z328" s="156" t="s">
        <v>502</v>
      </c>
      <c r="AA328" s="24"/>
      <c r="AB328" s="34"/>
      <c r="AC328" s="24"/>
      <c r="AD328" s="34"/>
      <c r="AE328" s="24"/>
      <c r="AF328" s="34"/>
      <c r="AG328" s="24"/>
      <c r="AH328" s="34"/>
    </row>
    <row r="329" spans="1:34" x14ac:dyDescent="0.3">
      <c r="A329" s="2">
        <v>2</v>
      </c>
      <c r="B329" s="80">
        <v>15</v>
      </c>
      <c r="C329" s="80" t="s">
        <v>277</v>
      </c>
      <c r="D329" s="157"/>
      <c r="E329" s="80" t="s">
        <v>82</v>
      </c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85</v>
      </c>
      <c r="Q329" s="80"/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276</v>
      </c>
      <c r="Z329" s="157"/>
      <c r="AA329" s="24"/>
      <c r="AB329" s="34"/>
      <c r="AC329" s="24"/>
      <c r="AD329" s="34"/>
      <c r="AE329" s="24"/>
      <c r="AF329" s="34"/>
      <c r="AG329" s="24"/>
      <c r="AH329" s="34"/>
    </row>
    <row r="330" spans="1:34" x14ac:dyDescent="0.3">
      <c r="A330" s="2">
        <v>0</v>
      </c>
      <c r="B330" s="89">
        <v>16</v>
      </c>
      <c r="C330" s="89" t="s">
        <v>82</v>
      </c>
      <c r="D330" s="159"/>
      <c r="E330" s="89" t="s">
        <v>278</v>
      </c>
      <c r="F330" s="159"/>
      <c r="G330" s="89" t="s">
        <v>276</v>
      </c>
      <c r="H330" s="159"/>
      <c r="I330" s="89" t="s">
        <v>298</v>
      </c>
      <c r="J330" s="159"/>
      <c r="K330" s="89" t="s">
        <v>298</v>
      </c>
      <c r="L330" s="159" t="s">
        <v>90</v>
      </c>
      <c r="M330" s="89" t="s">
        <v>277</v>
      </c>
      <c r="N330" s="159"/>
      <c r="O330" s="89" t="s">
        <v>277</v>
      </c>
      <c r="P330" s="159" t="s">
        <v>500</v>
      </c>
      <c r="Q330" s="89"/>
      <c r="R330" s="159"/>
      <c r="S330" s="89" t="s">
        <v>276</v>
      </c>
      <c r="T330" s="159"/>
      <c r="U330" s="89" t="s">
        <v>83</v>
      </c>
      <c r="V330" s="159"/>
      <c r="W330" s="89" t="s">
        <v>298</v>
      </c>
      <c r="X330" s="159" t="s">
        <v>90</v>
      </c>
      <c r="Y330" s="89" t="s">
        <v>82</v>
      </c>
      <c r="Z330" s="159" t="s">
        <v>511</v>
      </c>
      <c r="AA330" s="24"/>
      <c r="AB330" s="34"/>
      <c r="AC330" s="24"/>
      <c r="AD330" s="34"/>
      <c r="AE330" s="24"/>
      <c r="AF330" s="34"/>
      <c r="AG330" s="24"/>
      <c r="AH330" s="34"/>
    </row>
    <row r="331" spans="1:34" x14ac:dyDescent="0.3">
      <c r="A331" s="2">
        <v>2</v>
      </c>
      <c r="B331" s="101">
        <v>17</v>
      </c>
      <c r="C331" s="101" t="s">
        <v>82</v>
      </c>
      <c r="D331" s="160"/>
      <c r="E331" s="101" t="s">
        <v>278</v>
      </c>
      <c r="F331" s="160"/>
      <c r="G331" s="101" t="s">
        <v>276</v>
      </c>
      <c r="H331" s="160"/>
      <c r="I331" s="101" t="s">
        <v>298</v>
      </c>
      <c r="J331" s="160"/>
      <c r="K331" s="101" t="s">
        <v>298</v>
      </c>
      <c r="L331" s="160" t="s">
        <v>90</v>
      </c>
      <c r="M331" s="101" t="s">
        <v>277</v>
      </c>
      <c r="N331" s="160"/>
      <c r="O331" s="101" t="s">
        <v>277</v>
      </c>
      <c r="P331" s="160" t="s">
        <v>500</v>
      </c>
      <c r="Q331" s="101"/>
      <c r="R331" s="160"/>
      <c r="S331" s="101" t="s">
        <v>276</v>
      </c>
      <c r="T331" s="160"/>
      <c r="U331" s="101" t="s">
        <v>83</v>
      </c>
      <c r="V331" s="160"/>
      <c r="W331" s="101" t="s">
        <v>298</v>
      </c>
      <c r="X331" s="160" t="s">
        <v>90</v>
      </c>
      <c r="Y331" s="101" t="s">
        <v>82</v>
      </c>
      <c r="Z331" s="160" t="s">
        <v>511</v>
      </c>
      <c r="AA331" s="32"/>
      <c r="AB331" s="35"/>
      <c r="AC331" s="32"/>
      <c r="AD331" s="35"/>
      <c r="AE331" s="32"/>
      <c r="AF331" s="35"/>
      <c r="AG331" s="32"/>
      <c r="AH331" s="35"/>
    </row>
    <row r="332" spans="1:34" x14ac:dyDescent="0.3">
      <c r="A332" s="2">
        <v>6</v>
      </c>
      <c r="B332" s="101">
        <v>18</v>
      </c>
      <c r="C332" s="101" t="s">
        <v>278</v>
      </c>
      <c r="D332" s="160"/>
      <c r="E332" s="101" t="s">
        <v>276</v>
      </c>
      <c r="F332" s="160" t="s">
        <v>277</v>
      </c>
      <c r="G332" s="101" t="s">
        <v>277</v>
      </c>
      <c r="H332" s="160" t="s">
        <v>276</v>
      </c>
      <c r="I332" s="101" t="s">
        <v>298</v>
      </c>
      <c r="J332" s="160"/>
      <c r="K332" s="101" t="s">
        <v>298</v>
      </c>
      <c r="L332" s="160" t="s">
        <v>90</v>
      </c>
      <c r="M332" s="101" t="s">
        <v>82</v>
      </c>
      <c r="N332" s="160"/>
      <c r="O332" s="101" t="s">
        <v>278</v>
      </c>
      <c r="P332" s="160"/>
      <c r="Q332" s="101"/>
      <c r="R332" s="160"/>
      <c r="S332" s="101" t="s">
        <v>277</v>
      </c>
      <c r="T332" s="160"/>
      <c r="U332" s="101" t="s">
        <v>83</v>
      </c>
      <c r="V332" s="160"/>
      <c r="W332" s="101" t="s">
        <v>298</v>
      </c>
      <c r="X332" s="160" t="s">
        <v>495</v>
      </c>
      <c r="Y332" s="101" t="s">
        <v>82</v>
      </c>
      <c r="Z332" s="160" t="s">
        <v>500</v>
      </c>
      <c r="AA332" s="32"/>
      <c r="AB332" s="35"/>
      <c r="AC332" s="32"/>
      <c r="AD332" s="35"/>
      <c r="AE332" s="32"/>
      <c r="AF332" s="35"/>
      <c r="AG332" s="32"/>
      <c r="AH332" s="35"/>
    </row>
    <row r="333" spans="1:34" x14ac:dyDescent="0.3">
      <c r="A333" s="10"/>
      <c r="B333" s="89">
        <v>19</v>
      </c>
      <c r="C333" s="89" t="s">
        <v>278</v>
      </c>
      <c r="D333" s="159"/>
      <c r="E333" s="89" t="s">
        <v>276</v>
      </c>
      <c r="F333" s="159" t="s">
        <v>277</v>
      </c>
      <c r="G333" s="89" t="s">
        <v>277</v>
      </c>
      <c r="H333" s="159" t="s">
        <v>276</v>
      </c>
      <c r="I333" s="89" t="s">
        <v>298</v>
      </c>
      <c r="J333" s="159"/>
      <c r="K333" s="89" t="s">
        <v>278</v>
      </c>
      <c r="L333" s="159"/>
      <c r="M333" s="89" t="s">
        <v>82</v>
      </c>
      <c r="N333" s="159"/>
      <c r="O333" s="89" t="s">
        <v>278</v>
      </c>
      <c r="P333" s="159"/>
      <c r="Q333" s="89"/>
      <c r="R333" s="159"/>
      <c r="S333" s="89" t="s">
        <v>277</v>
      </c>
      <c r="T333" s="159"/>
      <c r="U333" s="89" t="s">
        <v>83</v>
      </c>
      <c r="V333" s="159" t="s">
        <v>502</v>
      </c>
      <c r="W333" s="89" t="s">
        <v>278</v>
      </c>
      <c r="X333" s="159"/>
      <c r="Y333" s="89" t="s">
        <v>82</v>
      </c>
      <c r="Z333" s="159" t="s">
        <v>511</v>
      </c>
      <c r="AA333" s="24"/>
      <c r="AB333" s="34"/>
      <c r="AC333" s="24"/>
      <c r="AD333" s="34"/>
      <c r="AE333" s="24"/>
      <c r="AF333" s="34"/>
      <c r="AG333" s="24"/>
      <c r="AH333" s="34"/>
    </row>
    <row r="334" spans="1:34" x14ac:dyDescent="0.3">
      <c r="A334" s="1"/>
      <c r="B334" s="101">
        <v>20</v>
      </c>
      <c r="C334" s="101" t="s">
        <v>82</v>
      </c>
      <c r="D334" s="160" t="s">
        <v>87</v>
      </c>
      <c r="E334" s="101" t="s">
        <v>277</v>
      </c>
      <c r="F334" s="160"/>
      <c r="G334" s="101" t="s">
        <v>82</v>
      </c>
      <c r="H334" s="160" t="s">
        <v>276</v>
      </c>
      <c r="I334" s="101" t="s">
        <v>298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 t="s">
        <v>665</v>
      </c>
      <c r="Q334" s="101"/>
      <c r="R334" s="160"/>
      <c r="S334" s="101" t="s">
        <v>82</v>
      </c>
      <c r="T334" s="160" t="s">
        <v>467</v>
      </c>
      <c r="U334" s="101" t="s">
        <v>83</v>
      </c>
      <c r="V334" s="160"/>
      <c r="W334" s="101" t="s">
        <v>278</v>
      </c>
      <c r="X334" s="160"/>
      <c r="Y334" s="101" t="s">
        <v>278</v>
      </c>
      <c r="Z334" s="160"/>
      <c r="AA334" s="24"/>
      <c r="AB334" s="34"/>
      <c r="AC334" s="24"/>
      <c r="AD334" s="34"/>
      <c r="AE334" s="24"/>
      <c r="AF334" s="34"/>
      <c r="AG334" s="24"/>
      <c r="AH334" s="34"/>
    </row>
    <row r="335" spans="1:34" x14ac:dyDescent="0.3">
      <c r="A335" s="1"/>
      <c r="B335" s="87">
        <v>21</v>
      </c>
      <c r="C335" s="87" t="s">
        <v>276</v>
      </c>
      <c r="D335" s="156" t="s">
        <v>82</v>
      </c>
      <c r="E335" s="87" t="s">
        <v>277</v>
      </c>
      <c r="F335" s="156"/>
      <c r="G335" s="87" t="s">
        <v>82</v>
      </c>
      <c r="H335" s="156" t="s">
        <v>276</v>
      </c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/>
      <c r="R335" s="156"/>
      <c r="S335" s="87" t="s">
        <v>82</v>
      </c>
      <c r="T335" s="156"/>
      <c r="U335" s="87" t="s">
        <v>278</v>
      </c>
      <c r="V335" s="156"/>
      <c r="W335" s="87" t="s">
        <v>278</v>
      </c>
      <c r="X335" s="156"/>
      <c r="Y335" s="87" t="s">
        <v>278</v>
      </c>
      <c r="Z335" s="156"/>
      <c r="AA335" s="24"/>
      <c r="AB335" s="34"/>
      <c r="AC335" s="24"/>
      <c r="AD335" s="34"/>
      <c r="AE335" s="24"/>
      <c r="AF335" s="34"/>
      <c r="AG335" s="24"/>
      <c r="AH335" s="34"/>
    </row>
    <row r="336" spans="1:34" x14ac:dyDescent="0.3">
      <c r="A336" s="1"/>
      <c r="B336" s="80">
        <v>22</v>
      </c>
      <c r="C336" s="80" t="s">
        <v>276</v>
      </c>
      <c r="D336" s="157" t="s">
        <v>82</v>
      </c>
      <c r="E336" s="80" t="s">
        <v>277</v>
      </c>
      <c r="F336" s="157"/>
      <c r="G336" s="80" t="s">
        <v>82</v>
      </c>
      <c r="H336" s="157" t="s">
        <v>276</v>
      </c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/>
      <c r="R336" s="157"/>
      <c r="S336" s="80" t="s">
        <v>82</v>
      </c>
      <c r="T336" s="157"/>
      <c r="U336" s="80" t="s">
        <v>278</v>
      </c>
      <c r="V336" s="157"/>
      <c r="W336" s="80" t="s">
        <v>278</v>
      </c>
      <c r="X336" s="157"/>
      <c r="Y336" s="80" t="s">
        <v>278</v>
      </c>
      <c r="Z336" s="157"/>
      <c r="AA336" s="24"/>
      <c r="AB336" s="34"/>
      <c r="AC336" s="24"/>
      <c r="AD336" s="34"/>
      <c r="AE336" s="24"/>
      <c r="AF336" s="34"/>
      <c r="AG336" s="24"/>
      <c r="AH336" s="34"/>
    </row>
    <row r="337" spans="1:34" x14ac:dyDescent="0.3">
      <c r="A337" s="1"/>
      <c r="B337" s="89">
        <v>23</v>
      </c>
      <c r="C337" s="89" t="s">
        <v>277</v>
      </c>
      <c r="D337" s="159" t="s">
        <v>88</v>
      </c>
      <c r="E337" s="89" t="s">
        <v>82</v>
      </c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/>
      <c r="M337" s="89" t="s">
        <v>83</v>
      </c>
      <c r="N337" s="159" t="s">
        <v>90</v>
      </c>
      <c r="O337" s="89" t="s">
        <v>277</v>
      </c>
      <c r="P337" s="159" t="s">
        <v>467</v>
      </c>
      <c r="Q337" s="89"/>
      <c r="R337" s="159"/>
      <c r="S337" s="89" t="s">
        <v>278</v>
      </c>
      <c r="T337" s="159"/>
      <c r="U337" s="89" t="s">
        <v>276</v>
      </c>
      <c r="V337" s="159"/>
      <c r="W337" s="89" t="s">
        <v>298</v>
      </c>
      <c r="X337" s="159" t="s">
        <v>90</v>
      </c>
      <c r="Y337" s="89" t="s">
        <v>442</v>
      </c>
      <c r="Z337" s="159" t="s">
        <v>90</v>
      </c>
      <c r="AA337" s="24"/>
      <c r="AB337" s="34"/>
      <c r="AC337" s="24"/>
      <c r="AD337" s="34"/>
      <c r="AE337" s="24"/>
      <c r="AF337" s="34"/>
      <c r="AG337" s="24"/>
      <c r="AH337" s="34"/>
    </row>
    <row r="338" spans="1:34" x14ac:dyDescent="0.3">
      <c r="A338" s="1"/>
      <c r="B338" s="101">
        <v>24</v>
      </c>
      <c r="C338" s="101" t="s">
        <v>277</v>
      </c>
      <c r="D338" s="160" t="s">
        <v>88</v>
      </c>
      <c r="E338" s="101" t="s">
        <v>82</v>
      </c>
      <c r="F338" s="160" t="s">
        <v>481</v>
      </c>
      <c r="G338" s="101" t="s">
        <v>278</v>
      </c>
      <c r="H338" s="160"/>
      <c r="I338" s="101" t="s">
        <v>276</v>
      </c>
      <c r="J338" s="160" t="s">
        <v>481</v>
      </c>
      <c r="K338" s="101" t="s">
        <v>298</v>
      </c>
      <c r="L338" s="160" t="s">
        <v>481</v>
      </c>
      <c r="M338" s="101" t="s">
        <v>83</v>
      </c>
      <c r="N338" s="160" t="s">
        <v>90</v>
      </c>
      <c r="O338" s="101" t="s">
        <v>277</v>
      </c>
      <c r="P338" s="160" t="s">
        <v>467</v>
      </c>
      <c r="Q338" s="101"/>
      <c r="R338" s="160"/>
      <c r="S338" s="101" t="s">
        <v>278</v>
      </c>
      <c r="T338" s="160"/>
      <c r="U338" s="101" t="s">
        <v>276</v>
      </c>
      <c r="V338" s="160" t="s">
        <v>467</v>
      </c>
      <c r="W338" s="101" t="s">
        <v>298</v>
      </c>
      <c r="X338" s="160" t="s">
        <v>90</v>
      </c>
      <c r="Y338" s="101" t="s">
        <v>442</v>
      </c>
      <c r="Z338" s="160" t="s">
        <v>90</v>
      </c>
      <c r="AA338" s="32"/>
      <c r="AB338" s="35"/>
      <c r="AC338" s="32"/>
      <c r="AD338" s="35"/>
      <c r="AE338" s="32"/>
      <c r="AF338" s="35"/>
      <c r="AG338" s="32"/>
      <c r="AH338" s="35"/>
    </row>
    <row r="339" spans="1:34" x14ac:dyDescent="0.3">
      <c r="A339" s="1"/>
      <c r="B339" s="101">
        <v>25</v>
      </c>
      <c r="C339" s="101" t="s">
        <v>82</v>
      </c>
      <c r="D339" s="160" t="s">
        <v>87</v>
      </c>
      <c r="E339" s="101" t="s">
        <v>278</v>
      </c>
      <c r="F339" s="160"/>
      <c r="G339" s="101" t="s">
        <v>276</v>
      </c>
      <c r="H339" s="160"/>
      <c r="I339" s="101" t="s">
        <v>277</v>
      </c>
      <c r="J339" s="160" t="s">
        <v>85</v>
      </c>
      <c r="K339" s="101" t="s">
        <v>298</v>
      </c>
      <c r="L339" s="160"/>
      <c r="M339" s="101" t="s">
        <v>83</v>
      </c>
      <c r="N339" s="160"/>
      <c r="O339" s="101" t="s">
        <v>82</v>
      </c>
      <c r="P339" s="160" t="s">
        <v>467</v>
      </c>
      <c r="Q339" s="101"/>
      <c r="R339" s="160"/>
      <c r="S339" s="101" t="s">
        <v>276</v>
      </c>
      <c r="T339" s="160"/>
      <c r="U339" s="101" t="s">
        <v>277</v>
      </c>
      <c r="V339" s="160" t="s">
        <v>467</v>
      </c>
      <c r="W339" s="101" t="s">
        <v>298</v>
      </c>
      <c r="X339" s="160"/>
      <c r="Y339" s="101" t="s">
        <v>442</v>
      </c>
      <c r="Z339" s="160" t="s">
        <v>90</v>
      </c>
      <c r="AA339" s="32"/>
      <c r="AB339" s="35"/>
      <c r="AC339" s="32"/>
      <c r="AD339" s="35"/>
      <c r="AE339" s="32"/>
      <c r="AF339" s="35"/>
      <c r="AG339" s="32"/>
      <c r="AH339" s="35"/>
    </row>
    <row r="340" spans="1:34" x14ac:dyDescent="0.3">
      <c r="A340" s="1"/>
      <c r="B340" s="89">
        <v>26</v>
      </c>
      <c r="C340" s="89" t="s">
        <v>82</v>
      </c>
      <c r="D340" s="159" t="s">
        <v>87</v>
      </c>
      <c r="E340" s="89" t="s">
        <v>278</v>
      </c>
      <c r="F340" s="159"/>
      <c r="G340" s="89" t="s">
        <v>276</v>
      </c>
      <c r="H340" s="159"/>
      <c r="I340" s="89" t="s">
        <v>277</v>
      </c>
      <c r="J340" s="159" t="s">
        <v>88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467</v>
      </c>
      <c r="Q340" s="89"/>
      <c r="R340" s="159"/>
      <c r="S340" s="89" t="s">
        <v>276</v>
      </c>
      <c r="T340" s="159"/>
      <c r="U340" s="89" t="s">
        <v>277</v>
      </c>
      <c r="V340" s="159" t="s">
        <v>467</v>
      </c>
      <c r="W340" s="89" t="s">
        <v>298</v>
      </c>
      <c r="X340" s="159"/>
      <c r="Y340" s="89" t="s">
        <v>278</v>
      </c>
      <c r="Z340" s="159"/>
      <c r="AA340" s="24"/>
      <c r="AB340" s="34"/>
      <c r="AC340" s="24"/>
      <c r="AD340" s="34"/>
      <c r="AE340" s="24"/>
      <c r="AF340" s="34"/>
      <c r="AG340" s="24"/>
      <c r="AH340" s="34"/>
    </row>
    <row r="341" spans="1:34" x14ac:dyDescent="0.3">
      <c r="A341" s="1"/>
      <c r="B341" s="101">
        <v>27</v>
      </c>
      <c r="C341" s="101" t="s">
        <v>278</v>
      </c>
      <c r="D341" s="160"/>
      <c r="E341" s="101" t="s">
        <v>276</v>
      </c>
      <c r="F341" s="160" t="s">
        <v>277</v>
      </c>
      <c r="G341" s="101" t="s">
        <v>277</v>
      </c>
      <c r="H341" s="160" t="s">
        <v>276</v>
      </c>
      <c r="I341" s="101" t="s">
        <v>82</v>
      </c>
      <c r="J341" s="160" t="s">
        <v>88</v>
      </c>
      <c r="K341" s="101" t="s">
        <v>298</v>
      </c>
      <c r="L341" s="160"/>
      <c r="M341" s="101" t="s">
        <v>278</v>
      </c>
      <c r="N341" s="160"/>
      <c r="O341" s="101" t="s">
        <v>278</v>
      </c>
      <c r="P341" s="160"/>
      <c r="Q341" s="101"/>
      <c r="R341" s="160"/>
      <c r="S341" s="101" t="s">
        <v>277</v>
      </c>
      <c r="T341" s="160" t="s">
        <v>466</v>
      </c>
      <c r="U341" s="101" t="s">
        <v>82</v>
      </c>
      <c r="V341" s="160" t="s">
        <v>467</v>
      </c>
      <c r="W341" s="101" t="s">
        <v>298</v>
      </c>
      <c r="X341" s="160" t="s">
        <v>90</v>
      </c>
      <c r="Y341" s="101" t="s">
        <v>278</v>
      </c>
      <c r="Z341" s="160"/>
      <c r="AA341" s="24"/>
      <c r="AB341" s="34"/>
      <c r="AC341" s="24"/>
      <c r="AD341" s="34"/>
      <c r="AE341" s="24"/>
      <c r="AF341" s="34"/>
      <c r="AG341" s="24"/>
      <c r="AH341" s="34"/>
    </row>
    <row r="342" spans="1:34" x14ac:dyDescent="0.3">
      <c r="A342" s="1"/>
      <c r="B342" s="87">
        <v>28</v>
      </c>
      <c r="C342" s="87" t="s">
        <v>278</v>
      </c>
      <c r="D342" s="156"/>
      <c r="E342" s="87" t="s">
        <v>276</v>
      </c>
      <c r="F342" s="156" t="s">
        <v>277</v>
      </c>
      <c r="G342" s="87" t="s">
        <v>277</v>
      </c>
      <c r="H342" s="156" t="s">
        <v>276</v>
      </c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/>
      <c r="R342" s="156"/>
      <c r="S342" s="87" t="s">
        <v>277</v>
      </c>
      <c r="T342" s="156"/>
      <c r="U342" s="87" t="s">
        <v>82</v>
      </c>
      <c r="V342" s="156"/>
      <c r="W342" s="87" t="s">
        <v>278</v>
      </c>
      <c r="X342" s="156"/>
      <c r="Y342" s="87" t="s">
        <v>278</v>
      </c>
      <c r="Z342" s="156"/>
      <c r="AA342" s="24"/>
      <c r="AB342" s="34"/>
      <c r="AC342" s="24"/>
      <c r="AD342" s="34"/>
      <c r="AE342" s="24"/>
      <c r="AF342" s="34"/>
      <c r="AG342" s="24"/>
      <c r="AH342" s="34"/>
    </row>
    <row r="343" spans="1:34" x14ac:dyDescent="0.3">
      <c r="A343" s="1"/>
      <c r="B343" s="80">
        <v>29</v>
      </c>
      <c r="C343" s="80" t="s">
        <v>278</v>
      </c>
      <c r="D343" s="157"/>
      <c r="E343" s="80" t="s">
        <v>276</v>
      </c>
      <c r="F343" s="157" t="s">
        <v>277</v>
      </c>
      <c r="G343" s="80" t="s">
        <v>277</v>
      </c>
      <c r="H343" s="157" t="s">
        <v>276</v>
      </c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/>
      <c r="R343" s="157"/>
      <c r="S343" s="80" t="s">
        <v>277</v>
      </c>
      <c r="T343" s="157"/>
      <c r="U343" s="80" t="s">
        <v>82</v>
      </c>
      <c r="V343" s="157"/>
      <c r="W343" s="80" t="s">
        <v>278</v>
      </c>
      <c r="X343" s="157"/>
      <c r="Y343" s="80" t="s">
        <v>278</v>
      </c>
      <c r="Z343" s="157"/>
      <c r="AA343" s="24"/>
      <c r="AB343" s="34"/>
      <c r="AC343" s="24"/>
      <c r="AD343" s="34"/>
      <c r="AE343" s="24"/>
      <c r="AF343" s="34"/>
      <c r="AG343" s="24"/>
      <c r="AH343" s="34"/>
    </row>
    <row r="344" spans="1:34" ht="15" thickBot="1" x14ac:dyDescent="0.35">
      <c r="A344" s="1"/>
      <c r="B344" s="102">
        <v>30</v>
      </c>
      <c r="C344" s="102" t="s">
        <v>298</v>
      </c>
      <c r="D344" s="161" t="s">
        <v>90</v>
      </c>
      <c r="E344" s="102" t="s">
        <v>277</v>
      </c>
      <c r="F344" s="161"/>
      <c r="G344" s="102" t="s">
        <v>82</v>
      </c>
      <c r="H344" s="161" t="s">
        <v>276</v>
      </c>
      <c r="I344" s="102" t="s">
        <v>278</v>
      </c>
      <c r="J344" s="161"/>
      <c r="K344" s="102" t="s">
        <v>276</v>
      </c>
      <c r="L344" s="161" t="s">
        <v>82</v>
      </c>
      <c r="M344" s="102" t="s">
        <v>83</v>
      </c>
      <c r="N344" s="161"/>
      <c r="O344" s="102" t="s">
        <v>442</v>
      </c>
      <c r="P344" s="161" t="s">
        <v>278</v>
      </c>
      <c r="Q344" s="102"/>
      <c r="R344" s="161"/>
      <c r="S344" s="102" t="s">
        <v>82</v>
      </c>
      <c r="T344" s="161"/>
      <c r="U344" s="102" t="s">
        <v>278</v>
      </c>
      <c r="V344" s="161"/>
      <c r="W344" s="102" t="s">
        <v>276</v>
      </c>
      <c r="X344" s="161"/>
      <c r="Y344" s="102" t="s">
        <v>442</v>
      </c>
      <c r="Z344" s="161"/>
      <c r="AA344" s="24"/>
      <c r="AB344" s="34"/>
      <c r="AC344" s="24"/>
      <c r="AD344" s="34"/>
      <c r="AE344" s="24"/>
      <c r="AF344" s="34"/>
      <c r="AG344" s="24"/>
      <c r="AH344" s="34"/>
    </row>
    <row r="345" spans="1:34" x14ac:dyDescent="0.3">
      <c r="A345" s="1"/>
      <c r="B345" s="84">
        <v>1</v>
      </c>
      <c r="C345" s="84" t="s">
        <v>298</v>
      </c>
      <c r="D345" s="151" t="s">
        <v>90</v>
      </c>
      <c r="E345" s="84" t="s">
        <v>277</v>
      </c>
      <c r="F345" s="151"/>
      <c r="G345" s="84" t="s">
        <v>82</v>
      </c>
      <c r="H345" s="151" t="s">
        <v>276</v>
      </c>
      <c r="I345" s="84" t="s">
        <v>278</v>
      </c>
      <c r="J345" s="151"/>
      <c r="K345" s="84" t="s">
        <v>276</v>
      </c>
      <c r="L345" s="151" t="s">
        <v>82</v>
      </c>
      <c r="M345" s="84" t="s">
        <v>83</v>
      </c>
      <c r="N345" s="151"/>
      <c r="O345" s="84" t="s">
        <v>442</v>
      </c>
      <c r="P345" s="151"/>
      <c r="Q345" s="84"/>
      <c r="R345" s="151"/>
      <c r="S345" s="84" t="s">
        <v>82</v>
      </c>
      <c r="T345" s="151" t="s">
        <v>466</v>
      </c>
      <c r="U345" s="84" t="s">
        <v>278</v>
      </c>
      <c r="V345" s="151"/>
      <c r="W345" s="84" t="s">
        <v>276</v>
      </c>
      <c r="X345" s="151"/>
      <c r="Y345" s="84" t="s">
        <v>442</v>
      </c>
      <c r="Z345" s="151"/>
      <c r="AA345" s="32"/>
      <c r="AB345" s="35"/>
      <c r="AC345" s="32"/>
      <c r="AD345" s="35"/>
      <c r="AE345" s="32"/>
      <c r="AF345" s="35"/>
      <c r="AG345" s="32"/>
      <c r="AH345" s="35"/>
    </row>
    <row r="346" spans="1:34" x14ac:dyDescent="0.3">
      <c r="A346" s="1"/>
      <c r="B346" s="84">
        <v>2</v>
      </c>
      <c r="C346" s="84" t="s">
        <v>298</v>
      </c>
      <c r="D346" s="151" t="s">
        <v>90</v>
      </c>
      <c r="E346" s="84" t="s">
        <v>82</v>
      </c>
      <c r="F346" s="151" t="s">
        <v>277</v>
      </c>
      <c r="G346" s="84" t="s">
        <v>278</v>
      </c>
      <c r="H346" s="151"/>
      <c r="I346" s="84" t="s">
        <v>276</v>
      </c>
      <c r="J346" s="151"/>
      <c r="K346" s="84" t="s">
        <v>277</v>
      </c>
      <c r="L346" s="151" t="s">
        <v>82</v>
      </c>
      <c r="M346" s="84" t="s">
        <v>83</v>
      </c>
      <c r="N346" s="151"/>
      <c r="O346" s="84" t="s">
        <v>442</v>
      </c>
      <c r="P346" s="151" t="s">
        <v>278</v>
      </c>
      <c r="Q346" s="84"/>
      <c r="R346" s="151"/>
      <c r="S346" s="84" t="s">
        <v>278</v>
      </c>
      <c r="T346" s="151"/>
      <c r="U346" s="84" t="s">
        <v>276</v>
      </c>
      <c r="V346" s="151"/>
      <c r="W346" s="84" t="s">
        <v>277</v>
      </c>
      <c r="X346" s="151"/>
      <c r="Y346" s="84" t="s">
        <v>442</v>
      </c>
      <c r="Z346" s="151"/>
      <c r="AA346" s="32"/>
      <c r="AB346" s="35"/>
      <c r="AC346" s="32"/>
      <c r="AD346" s="35"/>
      <c r="AE346" s="32"/>
      <c r="AF346" s="35"/>
      <c r="AG346" s="32"/>
      <c r="AH346" s="35"/>
    </row>
    <row r="347" spans="1:34" x14ac:dyDescent="0.3">
      <c r="A347" s="1"/>
      <c r="B347" s="84">
        <v>3</v>
      </c>
      <c r="C347" s="84" t="s">
        <v>278</v>
      </c>
      <c r="D347" s="151"/>
      <c r="E347" s="84" t="s">
        <v>82</v>
      </c>
      <c r="F347" s="151" t="s">
        <v>277</v>
      </c>
      <c r="G347" s="84" t="s">
        <v>278</v>
      </c>
      <c r="H347" s="151"/>
      <c r="I347" s="84" t="s">
        <v>276</v>
      </c>
      <c r="J347" s="151"/>
      <c r="K347" s="84" t="s">
        <v>277</v>
      </c>
      <c r="L347" s="151" t="s">
        <v>82</v>
      </c>
      <c r="M347" s="84" t="s">
        <v>83</v>
      </c>
      <c r="N347" s="151"/>
      <c r="O347" s="84" t="s">
        <v>278</v>
      </c>
      <c r="P347" s="151" t="s">
        <v>442</v>
      </c>
      <c r="Q347" s="84"/>
      <c r="R347" s="151"/>
      <c r="S347" s="84" t="s">
        <v>278</v>
      </c>
      <c r="T347" s="151"/>
      <c r="U347" s="84" t="s">
        <v>276</v>
      </c>
      <c r="V347" s="151"/>
      <c r="W347" s="84" t="s">
        <v>277</v>
      </c>
      <c r="X347" s="151"/>
      <c r="Y347" s="84" t="s">
        <v>442</v>
      </c>
      <c r="Z347" s="151" t="s">
        <v>502</v>
      </c>
      <c r="AA347" s="24"/>
      <c r="AB347" s="34"/>
      <c r="AC347" s="24"/>
      <c r="AD347" s="34"/>
      <c r="AE347" s="24"/>
      <c r="AF347" s="34"/>
      <c r="AG347" s="24"/>
      <c r="AH347" s="34"/>
    </row>
    <row r="348" spans="1:34" x14ac:dyDescent="0.3">
      <c r="A348" s="2" t="s">
        <v>83</v>
      </c>
      <c r="B348" s="84">
        <v>4</v>
      </c>
      <c r="C348" s="84" t="s">
        <v>278</v>
      </c>
      <c r="D348" s="151"/>
      <c r="E348" s="84" t="s">
        <v>278</v>
      </c>
      <c r="F348" s="151"/>
      <c r="G348" s="84" t="s">
        <v>276</v>
      </c>
      <c r="H348" s="151"/>
      <c r="I348" s="84" t="s">
        <v>277</v>
      </c>
      <c r="J348" s="151" t="s">
        <v>88</v>
      </c>
      <c r="K348" s="84" t="s">
        <v>82</v>
      </c>
      <c r="L348" s="151"/>
      <c r="M348" s="84" t="s">
        <v>83</v>
      </c>
      <c r="N348" s="151"/>
      <c r="O348" s="84" t="s">
        <v>278</v>
      </c>
      <c r="P348" s="151" t="s">
        <v>442</v>
      </c>
      <c r="Q348" s="84"/>
      <c r="R348" s="151"/>
      <c r="S348" s="84" t="s">
        <v>276</v>
      </c>
      <c r="T348" s="151" t="s">
        <v>88</v>
      </c>
      <c r="U348" s="84" t="s">
        <v>277</v>
      </c>
      <c r="V348" s="151" t="s">
        <v>467</v>
      </c>
      <c r="W348" s="84" t="s">
        <v>82</v>
      </c>
      <c r="X348" s="151"/>
      <c r="Y348" s="84" t="s">
        <v>442</v>
      </c>
      <c r="Z348" s="151"/>
      <c r="AA348" s="24"/>
      <c r="AB348" s="34"/>
      <c r="AC348" s="24"/>
      <c r="AD348" s="34"/>
      <c r="AE348" s="24"/>
      <c r="AF348" s="34"/>
      <c r="AG348" s="24"/>
      <c r="AH348" s="34"/>
    </row>
    <row r="349" spans="1:34" x14ac:dyDescent="0.3">
      <c r="A349" s="2" t="s">
        <v>97</v>
      </c>
      <c r="B349" s="87">
        <v>5</v>
      </c>
      <c r="C349" s="87" t="s">
        <v>278</v>
      </c>
      <c r="D349" s="156"/>
      <c r="E349" s="87" t="s">
        <v>278</v>
      </c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/>
      <c r="R349" s="156"/>
      <c r="S349" s="87" t="s">
        <v>276</v>
      </c>
      <c r="T349" s="156"/>
      <c r="U349" s="87" t="s">
        <v>277</v>
      </c>
      <c r="V349" s="156"/>
      <c r="W349" s="87" t="s">
        <v>82</v>
      </c>
      <c r="X349" s="156"/>
      <c r="Y349" s="87" t="s">
        <v>278</v>
      </c>
      <c r="Z349" s="156"/>
      <c r="AA349" s="24"/>
      <c r="AB349" s="34"/>
      <c r="AC349" s="24"/>
      <c r="AD349" s="34"/>
      <c r="AE349" s="24"/>
      <c r="AF349" s="34"/>
      <c r="AG349" s="24"/>
      <c r="AH349" s="34"/>
    </row>
    <row r="350" spans="1:34" x14ac:dyDescent="0.3">
      <c r="A350" s="2" t="s">
        <v>106</v>
      </c>
      <c r="B350" s="80">
        <v>6</v>
      </c>
      <c r="C350" s="80" t="s">
        <v>278</v>
      </c>
      <c r="D350" s="157"/>
      <c r="E350" s="80" t="s">
        <v>278</v>
      </c>
      <c r="F350" s="157"/>
      <c r="G350" s="80" t="s">
        <v>276</v>
      </c>
      <c r="H350" s="157"/>
      <c r="I350" s="80" t="s">
        <v>277</v>
      </c>
      <c r="J350" s="157"/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/>
      <c r="R350" s="157"/>
      <c r="S350" s="80" t="s">
        <v>276</v>
      </c>
      <c r="T350" s="157"/>
      <c r="U350" s="80" t="s">
        <v>277</v>
      </c>
      <c r="V350" s="157" t="s">
        <v>500</v>
      </c>
      <c r="W350" s="80" t="s">
        <v>82</v>
      </c>
      <c r="X350" s="157"/>
      <c r="Y350" s="80" t="s">
        <v>278</v>
      </c>
      <c r="Z350" s="157"/>
      <c r="AA350" s="24"/>
      <c r="AB350" s="34"/>
      <c r="AC350" s="24"/>
      <c r="AD350" s="34"/>
      <c r="AE350" s="24"/>
      <c r="AF350" s="34"/>
      <c r="AG350" s="24"/>
      <c r="AH350" s="34"/>
    </row>
    <row r="351" spans="1:34" x14ac:dyDescent="0.3">
      <c r="A351" s="2" t="s">
        <v>97</v>
      </c>
      <c r="B351" s="84">
        <v>7</v>
      </c>
      <c r="C351" s="84" t="s">
        <v>298</v>
      </c>
      <c r="D351" s="151" t="s">
        <v>84</v>
      </c>
      <c r="E351" s="84" t="s">
        <v>298</v>
      </c>
      <c r="F351" s="151"/>
      <c r="G351" s="84" t="s">
        <v>277</v>
      </c>
      <c r="H351" s="151"/>
      <c r="I351" s="84" t="s">
        <v>82</v>
      </c>
      <c r="J351" s="151"/>
      <c r="K351" s="84" t="s">
        <v>278</v>
      </c>
      <c r="L351" s="151"/>
      <c r="M351" s="84" t="s">
        <v>276</v>
      </c>
      <c r="N351" s="151"/>
      <c r="O351" s="84" t="s">
        <v>442</v>
      </c>
      <c r="P351" s="151"/>
      <c r="Q351" s="84"/>
      <c r="R351" s="151"/>
      <c r="S351" s="84" t="s">
        <v>277</v>
      </c>
      <c r="T351" s="151"/>
      <c r="U351" s="84" t="s">
        <v>82</v>
      </c>
      <c r="V351" s="151" t="s">
        <v>496</v>
      </c>
      <c r="W351" s="84" t="s">
        <v>278</v>
      </c>
      <c r="X351" s="151"/>
      <c r="Y351" s="84" t="s">
        <v>276</v>
      </c>
      <c r="Z351" s="151" t="s">
        <v>84</v>
      </c>
      <c r="AA351" s="24"/>
      <c r="AB351" s="34"/>
      <c r="AC351" s="24"/>
      <c r="AD351" s="34"/>
      <c r="AE351" s="24"/>
      <c r="AF351" s="34"/>
      <c r="AG351" s="24"/>
      <c r="AH351" s="34"/>
    </row>
    <row r="352" spans="1:34" x14ac:dyDescent="0.3">
      <c r="A352" s="2" t="s">
        <v>98</v>
      </c>
      <c r="B352" s="40">
        <v>8</v>
      </c>
      <c r="C352" s="40" t="s">
        <v>298</v>
      </c>
      <c r="D352" s="155"/>
      <c r="E352" s="40" t="s">
        <v>298</v>
      </c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442</v>
      </c>
      <c r="P352" s="155"/>
      <c r="Q352" s="40"/>
      <c r="R352" s="155"/>
      <c r="S352" s="40" t="s">
        <v>277</v>
      </c>
      <c r="T352" s="155"/>
      <c r="U352" s="40" t="s">
        <v>82</v>
      </c>
      <c r="V352" s="155"/>
      <c r="W352" s="40" t="s">
        <v>278</v>
      </c>
      <c r="X352" s="155"/>
      <c r="Y352" s="40" t="s">
        <v>276</v>
      </c>
      <c r="Z352" s="155"/>
      <c r="AA352" s="32"/>
      <c r="AB352" s="35"/>
      <c r="AC352" s="32"/>
      <c r="AD352" s="35"/>
      <c r="AE352" s="32"/>
      <c r="AF352" s="35"/>
      <c r="AG352" s="32"/>
      <c r="AH352" s="35"/>
    </row>
    <row r="353" spans="1:34" x14ac:dyDescent="0.3">
      <c r="A353" s="2" t="s">
        <v>105</v>
      </c>
      <c r="B353" s="40">
        <v>9</v>
      </c>
      <c r="C353" s="40" t="s">
        <v>298</v>
      </c>
      <c r="D353" s="155"/>
      <c r="E353" s="40" t="s">
        <v>298</v>
      </c>
      <c r="F353" s="155"/>
      <c r="G353" s="40" t="s">
        <v>82</v>
      </c>
      <c r="H353" s="155" t="s">
        <v>276</v>
      </c>
      <c r="I353" s="40" t="s">
        <v>278</v>
      </c>
      <c r="J353" s="155"/>
      <c r="K353" s="40" t="s">
        <v>276</v>
      </c>
      <c r="L353" s="155" t="s">
        <v>82</v>
      </c>
      <c r="M353" s="40" t="s">
        <v>277</v>
      </c>
      <c r="N353" s="155"/>
      <c r="O353" s="40" t="s">
        <v>442</v>
      </c>
      <c r="P353" s="155"/>
      <c r="Q353" s="40"/>
      <c r="R353" s="155"/>
      <c r="S353" s="40" t="s">
        <v>82</v>
      </c>
      <c r="T353" s="155"/>
      <c r="U353" s="40" t="s">
        <v>278</v>
      </c>
      <c r="V353" s="155"/>
      <c r="W353" s="40" t="s">
        <v>276</v>
      </c>
      <c r="X353" s="155" t="s">
        <v>502</v>
      </c>
      <c r="Y353" s="40" t="s">
        <v>277</v>
      </c>
      <c r="Z353" s="155"/>
      <c r="AA353" s="32"/>
      <c r="AB353" s="35"/>
      <c r="AC353" s="32"/>
      <c r="AD353" s="35"/>
      <c r="AE353" s="32"/>
      <c r="AF353" s="35"/>
      <c r="AG353" s="32"/>
      <c r="AH353" s="35"/>
    </row>
    <row r="354" spans="1:34" x14ac:dyDescent="0.3">
      <c r="A354" s="2" t="s">
        <v>86</v>
      </c>
      <c r="B354" s="84">
        <v>10</v>
      </c>
      <c r="C354" s="84" t="s">
        <v>298</v>
      </c>
      <c r="D354" s="151"/>
      <c r="E354" s="84" t="s">
        <v>278</v>
      </c>
      <c r="F354" s="151"/>
      <c r="G354" s="84" t="s">
        <v>82</v>
      </c>
      <c r="H354" s="151" t="s">
        <v>276</v>
      </c>
      <c r="I354" s="84" t="s">
        <v>278</v>
      </c>
      <c r="J354" s="151"/>
      <c r="K354" s="84" t="s">
        <v>276</v>
      </c>
      <c r="L354" s="151" t="s">
        <v>82</v>
      </c>
      <c r="M354" s="84" t="s">
        <v>277</v>
      </c>
      <c r="N354" s="151"/>
      <c r="O354" s="84" t="s">
        <v>442</v>
      </c>
      <c r="P354" s="151"/>
      <c r="Q354" s="84"/>
      <c r="R354" s="151"/>
      <c r="S354" s="84" t="s">
        <v>82</v>
      </c>
      <c r="T354" s="151" t="s">
        <v>466</v>
      </c>
      <c r="U354" s="84" t="s">
        <v>278</v>
      </c>
      <c r="V354" s="151"/>
      <c r="W354" s="84" t="s">
        <v>276</v>
      </c>
      <c r="X354" s="151"/>
      <c r="Y354" s="84" t="s">
        <v>277</v>
      </c>
      <c r="Z354" s="151" t="s">
        <v>502</v>
      </c>
      <c r="AA354" s="24"/>
      <c r="AB354" s="34"/>
      <c r="AC354" s="24"/>
      <c r="AD354" s="34"/>
      <c r="AE354" s="24"/>
      <c r="AF354" s="34"/>
      <c r="AG354" s="24"/>
      <c r="AH354" s="34"/>
    </row>
    <row r="355" spans="1:34" x14ac:dyDescent="0.3">
      <c r="A355" s="2" t="s">
        <v>97</v>
      </c>
      <c r="B355" s="40">
        <v>11</v>
      </c>
      <c r="C355" s="40" t="s">
        <v>298</v>
      </c>
      <c r="D355" s="155"/>
      <c r="E355" s="40" t="s">
        <v>278</v>
      </c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/>
      <c r="O355" s="40" t="s">
        <v>442</v>
      </c>
      <c r="P355" s="155"/>
      <c r="Q355" s="40"/>
      <c r="R355" s="155"/>
      <c r="S355" s="40" t="s">
        <v>278</v>
      </c>
      <c r="T355" s="155"/>
      <c r="U355" s="40" t="s">
        <v>276</v>
      </c>
      <c r="V355" s="155"/>
      <c r="W355" s="40" t="s">
        <v>277</v>
      </c>
      <c r="X355" s="155"/>
      <c r="Y355" s="40" t="s">
        <v>82</v>
      </c>
      <c r="Z355" s="155" t="s">
        <v>500</v>
      </c>
      <c r="AA355" s="24"/>
      <c r="AB355" s="34"/>
      <c r="AC355" s="24"/>
      <c r="AD355" s="34"/>
      <c r="AE355" s="24"/>
      <c r="AF355" s="34"/>
      <c r="AG355" s="24"/>
      <c r="AH355" s="34"/>
    </row>
    <row r="356" spans="1:34" x14ac:dyDescent="0.3">
      <c r="A356" s="1"/>
      <c r="B356" s="87">
        <v>12</v>
      </c>
      <c r="C356" s="87" t="s">
        <v>278</v>
      </c>
      <c r="D356" s="156"/>
      <c r="E356" s="87" t="s">
        <v>278</v>
      </c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/>
      <c r="M356" s="87" t="s">
        <v>82</v>
      </c>
      <c r="N356" s="156"/>
      <c r="O356" s="87" t="s">
        <v>278</v>
      </c>
      <c r="P356" s="156"/>
      <c r="Q356" s="87"/>
      <c r="R356" s="156"/>
      <c r="S356" s="87" t="s">
        <v>278</v>
      </c>
      <c r="T356" s="156"/>
      <c r="U356" s="87" t="s">
        <v>276</v>
      </c>
      <c r="V356" s="156"/>
      <c r="W356" s="87" t="s">
        <v>277</v>
      </c>
      <c r="X356" s="156" t="s">
        <v>285</v>
      </c>
      <c r="Y356" s="87" t="s">
        <v>500</v>
      </c>
      <c r="Z356" s="156" t="s">
        <v>17</v>
      </c>
      <c r="AA356" s="24"/>
      <c r="AB356" s="34"/>
      <c r="AC356" s="24"/>
      <c r="AD356" s="34"/>
      <c r="AE356" s="24"/>
      <c r="AF356" s="34"/>
      <c r="AG356" s="24"/>
      <c r="AH356" s="34"/>
    </row>
    <row r="357" spans="1:34" x14ac:dyDescent="0.3">
      <c r="A357" s="1"/>
      <c r="B357" s="80">
        <v>13</v>
      </c>
      <c r="C357" s="80" t="s">
        <v>278</v>
      </c>
      <c r="D357" s="157"/>
      <c r="E357" s="80" t="s">
        <v>278</v>
      </c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/>
      <c r="M357" s="80" t="s">
        <v>82</v>
      </c>
      <c r="N357" s="157"/>
      <c r="O357" s="80" t="s">
        <v>278</v>
      </c>
      <c r="P357" s="157"/>
      <c r="Q357" s="80"/>
      <c r="R357" s="157"/>
      <c r="S357" s="80" t="s">
        <v>278</v>
      </c>
      <c r="T357" s="157"/>
      <c r="U357" s="80" t="s">
        <v>276</v>
      </c>
      <c r="V357" s="157"/>
      <c r="W357" s="80" t="s">
        <v>277</v>
      </c>
      <c r="X357" s="157" t="s">
        <v>502</v>
      </c>
      <c r="Y357" s="80" t="s">
        <v>82</v>
      </c>
      <c r="Z357" s="157" t="s">
        <v>500</v>
      </c>
      <c r="AA357" s="24"/>
      <c r="AB357" s="34"/>
      <c r="AC357" s="24"/>
      <c r="AD357" s="34"/>
      <c r="AE357" s="24"/>
      <c r="AF357" s="34"/>
      <c r="AG357" s="24"/>
      <c r="AH357" s="34"/>
    </row>
    <row r="358" spans="1:34" x14ac:dyDescent="0.3">
      <c r="A358" s="1"/>
      <c r="B358" s="84">
        <v>14</v>
      </c>
      <c r="C358" s="84" t="s">
        <v>276</v>
      </c>
      <c r="D358" s="151" t="s">
        <v>277</v>
      </c>
      <c r="E358" s="84" t="s">
        <v>298</v>
      </c>
      <c r="F358" s="151"/>
      <c r="G358" s="84" t="s">
        <v>298</v>
      </c>
      <c r="H358" s="151" t="s">
        <v>281</v>
      </c>
      <c r="I358" s="84" t="s">
        <v>277</v>
      </c>
      <c r="J358" s="151" t="s">
        <v>276</v>
      </c>
      <c r="K358" s="84" t="s">
        <v>82</v>
      </c>
      <c r="L358" s="151"/>
      <c r="M358" s="84" t="s">
        <v>278</v>
      </c>
      <c r="N358" s="151"/>
      <c r="O358" s="84" t="s">
        <v>276</v>
      </c>
      <c r="P358" s="151"/>
      <c r="Q358" s="84"/>
      <c r="R358" s="151"/>
      <c r="S358" s="84" t="s">
        <v>298</v>
      </c>
      <c r="T358" s="151"/>
      <c r="U358" s="84" t="s">
        <v>277</v>
      </c>
      <c r="V358" s="151"/>
      <c r="W358" s="84" t="s">
        <v>82</v>
      </c>
      <c r="X358" s="151" t="s">
        <v>279</v>
      </c>
      <c r="Y358" s="84" t="s">
        <v>278</v>
      </c>
      <c r="Z358" s="151"/>
      <c r="AA358" s="24"/>
      <c r="AB358" s="34"/>
      <c r="AC358" s="24"/>
      <c r="AD358" s="34"/>
      <c r="AE358" s="24"/>
      <c r="AF358" s="34"/>
      <c r="AG358" s="24"/>
      <c r="AH358" s="34"/>
    </row>
    <row r="359" spans="1:34" x14ac:dyDescent="0.3">
      <c r="A359" s="2">
        <v>2</v>
      </c>
      <c r="B359" s="40">
        <v>15</v>
      </c>
      <c r="C359" s="40" t="s">
        <v>276</v>
      </c>
      <c r="D359" s="155" t="s">
        <v>277</v>
      </c>
      <c r="E359" s="40" t="s">
        <v>298</v>
      </c>
      <c r="F359" s="155"/>
      <c r="G359" s="40" t="s">
        <v>298</v>
      </c>
      <c r="H359" s="155" t="s">
        <v>281</v>
      </c>
      <c r="I359" s="40" t="s">
        <v>277</v>
      </c>
      <c r="J359" s="155" t="s">
        <v>276</v>
      </c>
      <c r="K359" s="40" t="s">
        <v>82</v>
      </c>
      <c r="L359" s="155" t="s">
        <v>467</v>
      </c>
      <c r="M359" s="40" t="s">
        <v>278</v>
      </c>
      <c r="N359" s="155"/>
      <c r="O359" s="40" t="s">
        <v>276</v>
      </c>
      <c r="P359" s="155"/>
      <c r="Q359" s="40"/>
      <c r="R359" s="155"/>
      <c r="S359" s="40" t="s">
        <v>298</v>
      </c>
      <c r="T359" s="155"/>
      <c r="U359" s="40" t="s">
        <v>277</v>
      </c>
      <c r="V359" s="155"/>
      <c r="W359" s="40" t="s">
        <v>82</v>
      </c>
      <c r="X359" s="155" t="s">
        <v>279</v>
      </c>
      <c r="Y359" s="40" t="s">
        <v>278</v>
      </c>
      <c r="Z359" s="155"/>
      <c r="AA359" s="32"/>
      <c r="AB359" s="35"/>
      <c r="AC359" s="32"/>
      <c r="AD359" s="35"/>
      <c r="AE359" s="32"/>
      <c r="AF359" s="35"/>
      <c r="AG359" s="32"/>
      <c r="AH359" s="35"/>
    </row>
    <row r="360" spans="1:34" x14ac:dyDescent="0.3">
      <c r="A360" s="2">
        <v>0</v>
      </c>
      <c r="B360" s="40">
        <v>16</v>
      </c>
      <c r="C360" s="40" t="s">
        <v>277</v>
      </c>
      <c r="D360" s="155"/>
      <c r="E360" s="40" t="s">
        <v>298</v>
      </c>
      <c r="F360" s="155"/>
      <c r="G360" s="40" t="s">
        <v>298</v>
      </c>
      <c r="H360" s="155" t="s">
        <v>281</v>
      </c>
      <c r="I360" s="40" t="s">
        <v>82</v>
      </c>
      <c r="J360" s="155" t="s">
        <v>298</v>
      </c>
      <c r="K360" s="40" t="s">
        <v>278</v>
      </c>
      <c r="L360" s="155"/>
      <c r="M360" s="40" t="s">
        <v>276</v>
      </c>
      <c r="N360" s="155" t="s">
        <v>495</v>
      </c>
      <c r="O360" s="40" t="s">
        <v>277</v>
      </c>
      <c r="P360" s="155" t="s">
        <v>88</v>
      </c>
      <c r="Q360" s="40"/>
      <c r="R360" s="155"/>
      <c r="S360" s="40" t="s">
        <v>298</v>
      </c>
      <c r="T360" s="155" t="s">
        <v>88</v>
      </c>
      <c r="U360" s="40" t="s">
        <v>82</v>
      </c>
      <c r="V360" s="155" t="s">
        <v>467</v>
      </c>
      <c r="W360" s="40" t="s">
        <v>278</v>
      </c>
      <c r="X360" s="155"/>
      <c r="Y360" s="40" t="s">
        <v>276</v>
      </c>
      <c r="Z360" s="155" t="s">
        <v>467</v>
      </c>
      <c r="AA360" s="32"/>
      <c r="AB360" s="35"/>
      <c r="AC360" s="32"/>
      <c r="AD360" s="35"/>
      <c r="AE360" s="32"/>
      <c r="AF360" s="35"/>
      <c r="AG360" s="32"/>
      <c r="AH360" s="35"/>
    </row>
    <row r="361" spans="1:34" x14ac:dyDescent="0.3">
      <c r="A361" s="2">
        <v>2</v>
      </c>
      <c r="B361" s="84">
        <v>17</v>
      </c>
      <c r="C361" s="84" t="s">
        <v>277</v>
      </c>
      <c r="D361" s="151"/>
      <c r="E361" s="84" t="s">
        <v>298</v>
      </c>
      <c r="F361" s="151" t="s">
        <v>481</v>
      </c>
      <c r="G361" s="84" t="s">
        <v>278</v>
      </c>
      <c r="H361" s="151"/>
      <c r="I361" s="84" t="s">
        <v>82</v>
      </c>
      <c r="J361" s="151" t="s">
        <v>481</v>
      </c>
      <c r="K361" s="84" t="s">
        <v>278</v>
      </c>
      <c r="L361" s="151" t="s">
        <v>481</v>
      </c>
      <c r="M361" s="84" t="s">
        <v>276</v>
      </c>
      <c r="N361" s="151"/>
      <c r="O361" s="84" t="s">
        <v>277</v>
      </c>
      <c r="P361" s="151"/>
      <c r="Q361" s="84"/>
      <c r="R361" s="151"/>
      <c r="S361" s="84" t="s">
        <v>298</v>
      </c>
      <c r="T361" s="151" t="s">
        <v>88</v>
      </c>
      <c r="U361" s="84" t="s">
        <v>82</v>
      </c>
      <c r="V361" s="151" t="s">
        <v>467</v>
      </c>
      <c r="W361" s="84" t="s">
        <v>278</v>
      </c>
      <c r="X361" s="151"/>
      <c r="Y361" s="84" t="s">
        <v>276</v>
      </c>
      <c r="Z361" s="151" t="s">
        <v>502</v>
      </c>
      <c r="AA361" s="24"/>
      <c r="AB361" s="34"/>
      <c r="AC361" s="24"/>
      <c r="AD361" s="34"/>
      <c r="AE361" s="24"/>
      <c r="AF361" s="34"/>
      <c r="AG361" s="24"/>
      <c r="AH361" s="34"/>
    </row>
    <row r="362" spans="1:34" x14ac:dyDescent="0.3">
      <c r="A362" s="2">
        <v>6</v>
      </c>
      <c r="B362" s="40">
        <v>18</v>
      </c>
      <c r="C362" s="40" t="s">
        <v>82</v>
      </c>
      <c r="D362" s="155"/>
      <c r="E362" s="40" t="s">
        <v>298</v>
      </c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/>
      <c r="M362" s="40" t="s">
        <v>277</v>
      </c>
      <c r="N362" s="155"/>
      <c r="O362" s="40" t="s">
        <v>82</v>
      </c>
      <c r="P362" s="155"/>
      <c r="Q362" s="40"/>
      <c r="R362" s="155"/>
      <c r="S362" s="40" t="s">
        <v>278</v>
      </c>
      <c r="T362" s="155"/>
      <c r="U362" s="40" t="s">
        <v>278</v>
      </c>
      <c r="V362" s="155"/>
      <c r="W362" s="40" t="s">
        <v>276</v>
      </c>
      <c r="X362" s="155" t="s">
        <v>90</v>
      </c>
      <c r="Y362" s="40" t="s">
        <v>277</v>
      </c>
      <c r="Z362" s="155"/>
      <c r="AA362" s="24"/>
      <c r="AB362" s="34"/>
      <c r="AC362" s="24"/>
      <c r="AD362" s="34"/>
      <c r="AE362" s="24"/>
      <c r="AF362" s="34"/>
      <c r="AG362" s="24"/>
      <c r="AH362" s="34"/>
    </row>
    <row r="363" spans="1:34" x14ac:dyDescent="0.3">
      <c r="A363" s="10"/>
      <c r="B363" s="87">
        <v>19</v>
      </c>
      <c r="C363" s="87" t="s">
        <v>82</v>
      </c>
      <c r="D363" s="156"/>
      <c r="E363" s="87" t="s">
        <v>278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277</v>
      </c>
      <c r="N363" s="156"/>
      <c r="O363" s="87" t="s">
        <v>82</v>
      </c>
      <c r="P363" s="156"/>
      <c r="Q363" s="87"/>
      <c r="R363" s="156"/>
      <c r="S363" s="87" t="s">
        <v>278</v>
      </c>
      <c r="T363" s="156"/>
      <c r="U363" s="87" t="s">
        <v>278</v>
      </c>
      <c r="V363" s="156"/>
      <c r="W363" s="87" t="s">
        <v>276</v>
      </c>
      <c r="X363" s="156" t="s">
        <v>500</v>
      </c>
      <c r="Y363" s="87" t="s">
        <v>277</v>
      </c>
      <c r="Z363" s="156"/>
      <c r="AA363" s="24"/>
      <c r="AB363" s="34"/>
      <c r="AC363" s="24"/>
      <c r="AD363" s="34"/>
      <c r="AE363" s="24"/>
      <c r="AF363" s="34"/>
      <c r="AG363" s="24"/>
      <c r="AH363" s="34"/>
    </row>
    <row r="364" spans="1:34" x14ac:dyDescent="0.3">
      <c r="A364" s="1"/>
      <c r="B364" s="80">
        <v>20</v>
      </c>
      <c r="C364" s="80" t="s">
        <v>82</v>
      </c>
      <c r="D364" s="157"/>
      <c r="E364" s="80" t="s">
        <v>278</v>
      </c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/>
      <c r="M364" s="80" t="s">
        <v>277</v>
      </c>
      <c r="N364" s="157"/>
      <c r="O364" s="80" t="s">
        <v>82</v>
      </c>
      <c r="P364" s="157"/>
      <c r="Q364" s="80"/>
      <c r="R364" s="157"/>
      <c r="S364" s="80" t="s">
        <v>278</v>
      </c>
      <c r="T364" s="157"/>
      <c r="U364" s="80" t="s">
        <v>278</v>
      </c>
      <c r="V364" s="157"/>
      <c r="W364" s="80" t="s">
        <v>276</v>
      </c>
      <c r="X364" s="157" t="s">
        <v>500</v>
      </c>
      <c r="Y364" s="80" t="s">
        <v>277</v>
      </c>
      <c r="Z364" s="157"/>
      <c r="AA364" s="24"/>
      <c r="AB364" s="34"/>
      <c r="AC364" s="24"/>
      <c r="AD364" s="34"/>
      <c r="AE364" s="24"/>
      <c r="AF364" s="34"/>
      <c r="AG364" s="24"/>
      <c r="AH364" s="34"/>
    </row>
    <row r="365" spans="1:34" x14ac:dyDescent="0.3">
      <c r="A365" s="1"/>
      <c r="B365" s="84">
        <v>21</v>
      </c>
      <c r="C365" s="84" t="s">
        <v>278</v>
      </c>
      <c r="D365" s="151"/>
      <c r="E365" s="84" t="s">
        <v>276</v>
      </c>
      <c r="F365" s="151" t="s">
        <v>277</v>
      </c>
      <c r="G365" s="84" t="s">
        <v>298</v>
      </c>
      <c r="H365" s="151" t="s">
        <v>276</v>
      </c>
      <c r="I365" s="84" t="s">
        <v>298</v>
      </c>
      <c r="J365" s="151"/>
      <c r="K365" s="84" t="s">
        <v>277</v>
      </c>
      <c r="L365" s="151" t="s">
        <v>298</v>
      </c>
      <c r="M365" s="84" t="s">
        <v>82</v>
      </c>
      <c r="N365" s="151"/>
      <c r="O365" s="84" t="s">
        <v>278</v>
      </c>
      <c r="P365" s="151"/>
      <c r="Q365" s="84"/>
      <c r="R365" s="151"/>
      <c r="S365" s="84" t="s">
        <v>298</v>
      </c>
      <c r="T365" s="151"/>
      <c r="U365" s="84" t="s">
        <v>83</v>
      </c>
      <c r="V365" s="151"/>
      <c r="W365" s="84" t="s">
        <v>277</v>
      </c>
      <c r="X365" s="151"/>
      <c r="Y365" s="84" t="s">
        <v>82</v>
      </c>
      <c r="Z365" s="151"/>
      <c r="AA365" s="24"/>
      <c r="AB365" s="34"/>
      <c r="AC365" s="24"/>
      <c r="AD365" s="34"/>
      <c r="AE365" s="24"/>
      <c r="AF365" s="34"/>
      <c r="AG365" s="24"/>
      <c r="AH365" s="34"/>
    </row>
    <row r="366" spans="1:34" x14ac:dyDescent="0.3">
      <c r="A366" s="1"/>
      <c r="B366" s="84">
        <v>22</v>
      </c>
      <c r="C366" s="84" t="s">
        <v>278</v>
      </c>
      <c r="D366" s="151"/>
      <c r="E366" s="84" t="s">
        <v>276</v>
      </c>
      <c r="F366" s="151" t="s">
        <v>277</v>
      </c>
      <c r="G366" s="84" t="s">
        <v>298</v>
      </c>
      <c r="H366" s="151" t="s">
        <v>276</v>
      </c>
      <c r="I366" s="84" t="s">
        <v>298</v>
      </c>
      <c r="J366" s="151"/>
      <c r="K366" s="84" t="s">
        <v>277</v>
      </c>
      <c r="L366" s="151" t="s">
        <v>298</v>
      </c>
      <c r="M366" s="84" t="s">
        <v>82</v>
      </c>
      <c r="N366" s="151"/>
      <c r="O366" s="84" t="s">
        <v>278</v>
      </c>
      <c r="P366" s="151"/>
      <c r="Q366" s="84"/>
      <c r="R366" s="151"/>
      <c r="S366" s="84" t="s">
        <v>298</v>
      </c>
      <c r="T366" s="151"/>
      <c r="U366" s="84" t="s">
        <v>83</v>
      </c>
      <c r="V366" s="151"/>
      <c r="W366" s="84" t="s">
        <v>277</v>
      </c>
      <c r="X366" s="151"/>
      <c r="Y366" s="84" t="s">
        <v>82</v>
      </c>
      <c r="Z366" s="151"/>
      <c r="AA366" s="32"/>
      <c r="AB366" s="35"/>
      <c r="AC366" s="32"/>
      <c r="AD366" s="35"/>
      <c r="AE366" s="32"/>
      <c r="AF366" s="35"/>
      <c r="AG366" s="32"/>
      <c r="AH366" s="35"/>
    </row>
    <row r="367" spans="1:34" x14ac:dyDescent="0.3">
      <c r="A367" s="1"/>
      <c r="B367" s="84">
        <v>23</v>
      </c>
      <c r="C367" s="84" t="s">
        <v>276</v>
      </c>
      <c r="D367" s="151"/>
      <c r="E367" s="84" t="s">
        <v>277</v>
      </c>
      <c r="F367" s="151"/>
      <c r="G367" s="84" t="s">
        <v>298</v>
      </c>
      <c r="H367" s="151"/>
      <c r="I367" s="84" t="s">
        <v>298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/>
      <c r="R367" s="151"/>
      <c r="S367" s="84" t="s">
        <v>298</v>
      </c>
      <c r="T367" s="151"/>
      <c r="U367" s="84" t="s">
        <v>83</v>
      </c>
      <c r="V367" s="151"/>
      <c r="W367" s="84" t="s">
        <v>82</v>
      </c>
      <c r="X367" s="151"/>
      <c r="Y367" s="84" t="s">
        <v>278</v>
      </c>
      <c r="Z367" s="151"/>
      <c r="AA367" s="32"/>
      <c r="AB367" s="35"/>
      <c r="AC367" s="32"/>
      <c r="AD367" s="35"/>
      <c r="AE367" s="32"/>
      <c r="AF367" s="35"/>
      <c r="AG367" s="32"/>
      <c r="AH367" s="35"/>
    </row>
    <row r="368" spans="1:34" x14ac:dyDescent="0.3">
      <c r="A368" s="1"/>
      <c r="B368" s="84">
        <v>24</v>
      </c>
      <c r="C368" s="84" t="s">
        <v>276</v>
      </c>
      <c r="D368" s="151"/>
      <c r="E368" s="84" t="s">
        <v>277</v>
      </c>
      <c r="F368" s="151"/>
      <c r="G368" s="84" t="s">
        <v>298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/>
      <c r="R368" s="151"/>
      <c r="S368" s="84" t="s">
        <v>278</v>
      </c>
      <c r="T368" s="151"/>
      <c r="U368" s="84" t="s">
        <v>278</v>
      </c>
      <c r="V368" s="151"/>
      <c r="W368" s="84" t="s">
        <v>82</v>
      </c>
      <c r="X368" s="151"/>
      <c r="Y368" s="84" t="s">
        <v>278</v>
      </c>
      <c r="Z368" s="151"/>
      <c r="AA368" s="24"/>
      <c r="AB368" s="34"/>
      <c r="AC368" s="24"/>
      <c r="AD368" s="34"/>
      <c r="AE368" s="24"/>
      <c r="AF368" s="34"/>
      <c r="AG368" s="24"/>
      <c r="AH368" s="34"/>
    </row>
    <row r="369" spans="1:36" x14ac:dyDescent="0.3">
      <c r="A369" s="1"/>
      <c r="B369" s="87">
        <v>25</v>
      </c>
      <c r="C369" s="87" t="s">
        <v>277</v>
      </c>
      <c r="D369" s="156"/>
      <c r="E369" s="87" t="s">
        <v>82</v>
      </c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/>
      <c r="R369" s="156"/>
      <c r="S369" s="87" t="s">
        <v>298</v>
      </c>
      <c r="T369" s="156"/>
      <c r="U369" s="87" t="s">
        <v>278</v>
      </c>
      <c r="V369" s="156"/>
      <c r="W369" s="87" t="s">
        <v>278</v>
      </c>
      <c r="X369" s="156"/>
      <c r="Y369" s="87" t="s">
        <v>276</v>
      </c>
      <c r="Z369" s="156"/>
      <c r="AA369" s="32"/>
      <c r="AB369" s="35"/>
      <c r="AC369" s="32"/>
      <c r="AD369" s="35"/>
      <c r="AE369" s="32"/>
      <c r="AF369" s="35"/>
      <c r="AG369" s="32"/>
      <c r="AH369" s="35"/>
    </row>
    <row r="370" spans="1:36" x14ac:dyDescent="0.3">
      <c r="A370" s="1"/>
      <c r="B370" s="87">
        <v>26</v>
      </c>
      <c r="C370" s="87" t="s">
        <v>277</v>
      </c>
      <c r="D370" s="156"/>
      <c r="E370" s="87" t="s">
        <v>82</v>
      </c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/>
      <c r="R370" s="156"/>
      <c r="S370" s="87" t="s">
        <v>278</v>
      </c>
      <c r="T370" s="156"/>
      <c r="U370" s="87" t="s">
        <v>278</v>
      </c>
      <c r="V370" s="156"/>
      <c r="W370" s="87" t="s">
        <v>278</v>
      </c>
      <c r="X370" s="156"/>
      <c r="Y370" s="87" t="s">
        <v>276</v>
      </c>
      <c r="Z370" s="156"/>
      <c r="AA370" s="24"/>
      <c r="AB370" s="34"/>
      <c r="AC370" s="24"/>
      <c r="AD370" s="34"/>
      <c r="AE370" s="24"/>
      <c r="AF370" s="34"/>
      <c r="AG370" s="24"/>
      <c r="AH370" s="34"/>
    </row>
    <row r="371" spans="1:36" x14ac:dyDescent="0.3">
      <c r="A371" s="1"/>
      <c r="B371" s="87">
        <v>27</v>
      </c>
      <c r="C371" s="87" t="s">
        <v>277</v>
      </c>
      <c r="D371" s="156"/>
      <c r="E371" s="87" t="s">
        <v>82</v>
      </c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/>
      <c r="R371" s="156"/>
      <c r="S371" s="87" t="s">
        <v>278</v>
      </c>
      <c r="T371" s="156"/>
      <c r="U371" s="87" t="s">
        <v>278</v>
      </c>
      <c r="V371" s="156"/>
      <c r="W371" s="87" t="s">
        <v>278</v>
      </c>
      <c r="X371" s="156"/>
      <c r="Y371" s="87" t="s">
        <v>276</v>
      </c>
      <c r="Z371" s="156"/>
      <c r="AA371" s="24"/>
      <c r="AB371" s="34"/>
      <c r="AC371" s="24"/>
      <c r="AD371" s="34"/>
      <c r="AE371" s="24"/>
      <c r="AF371" s="34"/>
      <c r="AG371" s="24"/>
      <c r="AH371" s="34"/>
    </row>
    <row r="372" spans="1:36" x14ac:dyDescent="0.3">
      <c r="A372" s="1"/>
      <c r="B372" s="84">
        <v>28</v>
      </c>
      <c r="C372" s="84" t="s">
        <v>82</v>
      </c>
      <c r="D372" s="151"/>
      <c r="E372" s="84" t="s">
        <v>278</v>
      </c>
      <c r="F372" s="151"/>
      <c r="G372" s="84" t="s">
        <v>276</v>
      </c>
      <c r="H372" s="151"/>
      <c r="I372" s="84" t="s">
        <v>298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/>
      <c r="R372" s="151"/>
      <c r="S372" s="84" t="s">
        <v>276</v>
      </c>
      <c r="T372" s="151"/>
      <c r="U372" s="84" t="s">
        <v>83</v>
      </c>
      <c r="V372" s="151"/>
      <c r="W372" s="84" t="s">
        <v>298</v>
      </c>
      <c r="X372" s="151" t="s">
        <v>90</v>
      </c>
      <c r="Y372" s="84" t="s">
        <v>277</v>
      </c>
      <c r="Z372" s="151"/>
      <c r="AA372" s="24"/>
      <c r="AB372" s="34"/>
      <c r="AC372" s="24"/>
      <c r="AD372" s="34"/>
      <c r="AE372" s="24"/>
      <c r="AF372" s="34"/>
      <c r="AG372" s="24"/>
      <c r="AH372" s="34"/>
    </row>
    <row r="373" spans="1:36" x14ac:dyDescent="0.3">
      <c r="A373" s="1"/>
      <c r="B373" s="40">
        <v>29</v>
      </c>
      <c r="C373" s="40" t="s">
        <v>82</v>
      </c>
      <c r="D373" s="155"/>
      <c r="E373" s="40" t="s">
        <v>278</v>
      </c>
      <c r="F373" s="155"/>
      <c r="G373" s="40" t="s">
        <v>276</v>
      </c>
      <c r="H373" s="155"/>
      <c r="I373" s="40" t="s">
        <v>298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/>
      <c r="R373" s="155"/>
      <c r="S373" s="40" t="s">
        <v>276</v>
      </c>
      <c r="T373" s="155"/>
      <c r="U373" s="40" t="s">
        <v>83</v>
      </c>
      <c r="V373" s="155"/>
      <c r="W373" s="40" t="s">
        <v>298</v>
      </c>
      <c r="X373" s="155" t="s">
        <v>90</v>
      </c>
      <c r="Y373" s="40" t="s">
        <v>277</v>
      </c>
      <c r="Z373" s="155"/>
      <c r="AA373" s="32"/>
      <c r="AB373" s="35"/>
      <c r="AC373" s="32"/>
      <c r="AD373" s="35"/>
      <c r="AE373" s="32"/>
      <c r="AF373" s="35"/>
      <c r="AG373" s="32"/>
      <c r="AH373" s="35"/>
    </row>
    <row r="374" spans="1:36" x14ac:dyDescent="0.3">
      <c r="A374" s="1"/>
      <c r="B374" s="40">
        <v>30</v>
      </c>
      <c r="C374" s="40" t="s">
        <v>278</v>
      </c>
      <c r="D374" s="155"/>
      <c r="E374" s="40" t="s">
        <v>276</v>
      </c>
      <c r="F374" s="155" t="s">
        <v>277</v>
      </c>
      <c r="G374" s="40" t="s">
        <v>277</v>
      </c>
      <c r="H374" s="155" t="s">
        <v>276</v>
      </c>
      <c r="I374" s="40" t="s">
        <v>298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/>
      <c r="R374" s="155"/>
      <c r="S374" s="40" t="s">
        <v>277</v>
      </c>
      <c r="T374" s="155"/>
      <c r="U374" s="40" t="s">
        <v>83</v>
      </c>
      <c r="V374" s="155"/>
      <c r="W374" s="40" t="s">
        <v>298</v>
      </c>
      <c r="X374" s="155" t="s">
        <v>90</v>
      </c>
      <c r="Y374" s="40" t="s">
        <v>82</v>
      </c>
      <c r="Z374" s="155"/>
      <c r="AA374" s="32"/>
      <c r="AB374" s="35"/>
      <c r="AC374" s="32"/>
      <c r="AD374" s="35"/>
      <c r="AE374" s="32"/>
      <c r="AF374" s="35"/>
      <c r="AG374" s="32"/>
      <c r="AH374" s="35"/>
    </row>
    <row r="375" spans="1:36" ht="15" thickBot="1" x14ac:dyDescent="0.35">
      <c r="A375" s="17"/>
      <c r="B375" s="88">
        <v>31</v>
      </c>
      <c r="C375" s="88" t="s">
        <v>278</v>
      </c>
      <c r="D375" s="153"/>
      <c r="E375" s="88" t="s">
        <v>276</v>
      </c>
      <c r="F375" s="153" t="s">
        <v>277</v>
      </c>
      <c r="G375" s="88" t="s">
        <v>277</v>
      </c>
      <c r="H375" s="153" t="s">
        <v>276</v>
      </c>
      <c r="I375" s="88" t="s">
        <v>298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/>
      <c r="R375" s="153"/>
      <c r="S375" s="88" t="s">
        <v>277</v>
      </c>
      <c r="T375" s="153"/>
      <c r="U375" s="88" t="s">
        <v>83</v>
      </c>
      <c r="V375" s="153"/>
      <c r="W375" s="88" t="s">
        <v>278</v>
      </c>
      <c r="X375" s="153"/>
      <c r="Y375" s="88" t="s">
        <v>82</v>
      </c>
      <c r="Z375" s="153"/>
      <c r="AA375" s="24"/>
      <c r="AB375" s="34"/>
      <c r="AC375" s="24"/>
      <c r="AD375" s="34"/>
      <c r="AE375" s="24"/>
      <c r="AF375" s="34"/>
      <c r="AG375" s="24"/>
      <c r="AH375" s="34"/>
    </row>
    <row r="376" spans="1:36" x14ac:dyDescent="0.3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20"/>
      <c r="AB376" s="23"/>
      <c r="AC376" s="20"/>
      <c r="AD376" s="23"/>
      <c r="AE376" s="20"/>
      <c r="AF376" s="23"/>
      <c r="AG376" s="20"/>
      <c r="AH376" s="23"/>
    </row>
    <row r="377" spans="1:36" hidden="1" x14ac:dyDescent="0.3">
      <c r="A377" s="1"/>
      <c r="B377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  <c r="G377" s="12" t="s">
        <v>85</v>
      </c>
      <c r="H377" s="71">
        <f>COUNTIF(H$11:H$375,G377)*8</f>
        <v>144</v>
      </c>
      <c r="I377" s="12" t="s">
        <v>85</v>
      </c>
      <c r="J377" s="71">
        <f>COUNTIF(J$11:J$375,I377)*8</f>
        <v>160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152</v>
      </c>
      <c r="Q377" s="12" t="s">
        <v>85</v>
      </c>
      <c r="R377" s="71">
        <f>COUNTIF(R$11:R$375,Q377)*8</f>
        <v>0</v>
      </c>
      <c r="S377" s="12" t="s">
        <v>85</v>
      </c>
      <c r="T377" s="71">
        <f>COUNTIF(T$11:T$375,S377)*8</f>
        <v>120</v>
      </c>
      <c r="U377" s="12" t="s">
        <v>85</v>
      </c>
      <c r="V377" s="71">
        <f>COUNTIF(V$11:V$375,U377)*8</f>
        <v>24</v>
      </c>
      <c r="W377" s="12" t="s">
        <v>85</v>
      </c>
      <c r="X377" s="71">
        <f>COUNTIF(X$11:X$375,W377)*8</f>
        <v>144</v>
      </c>
      <c r="Y377" s="12" t="s">
        <v>85</v>
      </c>
      <c r="Z377" s="71">
        <f>COUNTIF(Z$11:Z$375,Y377)*8</f>
        <v>144</v>
      </c>
    </row>
    <row r="378" spans="1:36" hidden="1" x14ac:dyDescent="0.3">
      <c r="A378" s="1"/>
      <c r="B378"/>
      <c r="C378" s="12" t="s">
        <v>286</v>
      </c>
      <c r="D378" s="71">
        <v>0</v>
      </c>
      <c r="E378" s="12" t="s">
        <v>286</v>
      </c>
      <c r="F378" s="71">
        <v>8</v>
      </c>
      <c r="G378" s="12" t="s">
        <v>286</v>
      </c>
      <c r="H378" s="71">
        <v>0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0</v>
      </c>
      <c r="S378" s="12" t="s">
        <v>286</v>
      </c>
      <c r="T378" s="71">
        <v>12</v>
      </c>
      <c r="U378" s="12" t="s">
        <v>286</v>
      </c>
      <c r="V378" s="71">
        <v>0</v>
      </c>
      <c r="W378" s="12" t="s">
        <v>286</v>
      </c>
      <c r="X378" s="71">
        <v>0</v>
      </c>
      <c r="Y378" s="12" t="s">
        <v>286</v>
      </c>
      <c r="Z378" s="71">
        <v>0</v>
      </c>
    </row>
    <row r="379" spans="1:36" x14ac:dyDescent="0.3">
      <c r="A379" s="91" t="s">
        <v>237</v>
      </c>
      <c r="B379"/>
      <c r="C379" s="131" t="s">
        <v>85</v>
      </c>
      <c r="D379" s="71">
        <v>144</v>
      </c>
      <c r="E379" s="131" t="s">
        <v>85</v>
      </c>
      <c r="F379" s="71">
        <v>160</v>
      </c>
      <c r="G379" s="131" t="s">
        <v>85</v>
      </c>
      <c r="H379" s="71">
        <v>144</v>
      </c>
      <c r="I379" s="131" t="s">
        <v>85</v>
      </c>
      <c r="J379" s="71">
        <v>160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0</v>
      </c>
      <c r="S379" s="131" t="s">
        <v>85</v>
      </c>
      <c r="T379" s="71">
        <v>132</v>
      </c>
      <c r="U379" s="131" t="s">
        <v>85</v>
      </c>
      <c r="V379" s="71">
        <v>24</v>
      </c>
      <c r="W379" s="131" t="s">
        <v>85</v>
      </c>
      <c r="X379" s="71">
        <v>144</v>
      </c>
      <c r="Y379" s="131" t="s">
        <v>85</v>
      </c>
      <c r="Z379" s="71">
        <v>144</v>
      </c>
    </row>
    <row r="380" spans="1:36" hidden="1" x14ac:dyDescent="0.3">
      <c r="A380" s="91"/>
      <c r="B380"/>
      <c r="C380" s="137" t="s">
        <v>287</v>
      </c>
      <c r="D380" s="71">
        <v>3</v>
      </c>
      <c r="E380" s="137" t="s">
        <v>287</v>
      </c>
      <c r="F380" s="71">
        <v>1</v>
      </c>
      <c r="G380" s="137" t="s">
        <v>287</v>
      </c>
      <c r="H380" s="71">
        <v>7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2</v>
      </c>
      <c r="Q380" s="137" t="s">
        <v>287</v>
      </c>
      <c r="R380" s="71">
        <v>0</v>
      </c>
      <c r="S380" s="137" t="s">
        <v>287</v>
      </c>
      <c r="T380" s="71">
        <v>8</v>
      </c>
      <c r="U380" s="137" t="s">
        <v>287</v>
      </c>
      <c r="V380" s="71">
        <v>0</v>
      </c>
      <c r="W380" s="137" t="s">
        <v>287</v>
      </c>
      <c r="X380" s="71">
        <v>1</v>
      </c>
      <c r="Y380" s="137" t="s">
        <v>287</v>
      </c>
      <c r="Z380" s="71">
        <v>1</v>
      </c>
      <c r="AG380" s="113"/>
      <c r="AH380" s="113"/>
      <c r="AI380" s="113"/>
      <c r="AJ380" s="113"/>
    </row>
    <row r="381" spans="1:36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14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2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0</v>
      </c>
      <c r="S381" s="137" t="s">
        <v>288</v>
      </c>
      <c r="T381" s="71">
        <v>10</v>
      </c>
      <c r="U381" s="137" t="s">
        <v>288</v>
      </c>
      <c r="V381" s="71">
        <v>0</v>
      </c>
      <c r="W381" s="137" t="s">
        <v>288</v>
      </c>
      <c r="X381" s="71">
        <v>6</v>
      </c>
      <c r="Y381" s="137" t="s">
        <v>288</v>
      </c>
      <c r="Z381" s="71">
        <v>0</v>
      </c>
    </row>
    <row r="382" spans="1:36" hidden="1" x14ac:dyDescent="0.3">
      <c r="A382" s="1"/>
      <c r="B382"/>
      <c r="C382" s="137" t="s">
        <v>289</v>
      </c>
      <c r="D382" s="71">
        <v>6</v>
      </c>
      <c r="E382" s="137" t="s">
        <v>289</v>
      </c>
      <c r="F382" s="71">
        <v>0</v>
      </c>
      <c r="G382" s="137" t="s">
        <v>289</v>
      </c>
      <c r="H382" s="71">
        <v>3</v>
      </c>
      <c r="I382" s="137" t="s">
        <v>289</v>
      </c>
      <c r="J382" s="71">
        <v>0</v>
      </c>
      <c r="K382" s="137" t="s">
        <v>289</v>
      </c>
      <c r="L382" s="71">
        <v>3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12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</row>
    <row r="383" spans="1:36" hidden="1" x14ac:dyDescent="0.3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12</v>
      </c>
      <c r="I383" s="137" t="s">
        <v>283</v>
      </c>
      <c r="J383" s="71">
        <v>0</v>
      </c>
      <c r="K383" s="137" t="s">
        <v>283</v>
      </c>
      <c r="L383" s="71">
        <v>8</v>
      </c>
      <c r="M383" s="137" t="s">
        <v>283</v>
      </c>
      <c r="N383" s="71">
        <v>0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8</v>
      </c>
      <c r="U383" s="137" t="s">
        <v>283</v>
      </c>
      <c r="V383" s="71">
        <v>0</v>
      </c>
      <c r="W383" s="137" t="s">
        <v>283</v>
      </c>
      <c r="X383" s="71">
        <v>12</v>
      </c>
      <c r="Y383" s="137" t="s">
        <v>283</v>
      </c>
      <c r="Z383" s="71">
        <v>0</v>
      </c>
    </row>
    <row r="384" spans="1:36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</row>
    <row r="385" spans="1:36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</row>
    <row r="386" spans="1:36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</row>
    <row r="387" spans="1:36" hidden="1" x14ac:dyDescent="0.3">
      <c r="A387" s="1"/>
      <c r="B387"/>
      <c r="C387" s="12" t="s">
        <v>87</v>
      </c>
      <c r="D387" s="71">
        <v>32</v>
      </c>
      <c r="E387" s="12" t="s">
        <v>87</v>
      </c>
      <c r="F387" s="71">
        <v>64</v>
      </c>
      <c r="G387" s="12" t="s">
        <v>87</v>
      </c>
      <c r="H387" s="71">
        <v>32</v>
      </c>
      <c r="I387" s="12" t="s">
        <v>87</v>
      </c>
      <c r="J387" s="71">
        <v>0</v>
      </c>
      <c r="K387" s="12" t="s">
        <v>87</v>
      </c>
      <c r="L387" s="71">
        <v>40</v>
      </c>
      <c r="M387" s="12" t="s">
        <v>87</v>
      </c>
      <c r="N387" s="71">
        <v>8</v>
      </c>
      <c r="O387" s="12" t="s">
        <v>87</v>
      </c>
      <c r="P387" s="71">
        <v>48</v>
      </c>
      <c r="Q387" s="12" t="s">
        <v>87</v>
      </c>
      <c r="R387" s="71">
        <v>0</v>
      </c>
      <c r="S387" s="12" t="s">
        <v>87</v>
      </c>
      <c r="T387" s="71">
        <v>0</v>
      </c>
      <c r="U387" s="12" t="s">
        <v>87</v>
      </c>
      <c r="V387" s="71">
        <v>0</v>
      </c>
      <c r="W387" s="12" t="s">
        <v>87</v>
      </c>
      <c r="X387" s="71">
        <v>32</v>
      </c>
      <c r="Y387" s="12" t="s">
        <v>87</v>
      </c>
      <c r="Z387" s="71">
        <v>32</v>
      </c>
    </row>
    <row r="388" spans="1:36" x14ac:dyDescent="0.3">
      <c r="A388" s="21"/>
      <c r="B388"/>
      <c r="C388" s="131" t="s">
        <v>87</v>
      </c>
      <c r="D388" s="71">
        <v>43</v>
      </c>
      <c r="E388" s="131" t="s">
        <v>87</v>
      </c>
      <c r="F388" s="71">
        <v>79</v>
      </c>
      <c r="G388" s="131" t="s">
        <v>87</v>
      </c>
      <c r="H388" s="71">
        <v>64</v>
      </c>
      <c r="I388" s="131" t="s">
        <v>87</v>
      </c>
      <c r="J388" s="71">
        <v>0</v>
      </c>
      <c r="K388" s="131" t="s">
        <v>87</v>
      </c>
      <c r="L388" s="71">
        <v>54</v>
      </c>
      <c r="M388" s="131" t="s">
        <v>87</v>
      </c>
      <c r="N388" s="71">
        <v>9</v>
      </c>
      <c r="O388" s="131" t="s">
        <v>87</v>
      </c>
      <c r="P388" s="71">
        <v>67</v>
      </c>
      <c r="Q388" s="131" t="s">
        <v>87</v>
      </c>
      <c r="R388" s="71">
        <v>0</v>
      </c>
      <c r="S388" s="131" t="s">
        <v>87</v>
      </c>
      <c r="T388" s="71">
        <v>38</v>
      </c>
      <c r="U388" s="131" t="s">
        <v>87</v>
      </c>
      <c r="V388" s="71">
        <v>0</v>
      </c>
      <c r="W388" s="131" t="s">
        <v>87</v>
      </c>
      <c r="X388" s="71">
        <v>51</v>
      </c>
      <c r="Y388" s="131" t="s">
        <v>87</v>
      </c>
      <c r="Z388" s="71">
        <v>33</v>
      </c>
    </row>
    <row r="389" spans="1:36" hidden="1" x14ac:dyDescent="0.3">
      <c r="A389" s="1"/>
      <c r="B389"/>
      <c r="C389" s="12" t="s">
        <v>279</v>
      </c>
      <c r="D389" s="71">
        <v>24</v>
      </c>
      <c r="E389" s="12" t="s">
        <v>279</v>
      </c>
      <c r="F389" s="71">
        <v>40</v>
      </c>
      <c r="G389" s="12" t="s">
        <v>279</v>
      </c>
      <c r="H389" s="71">
        <v>0</v>
      </c>
      <c r="I389" s="12" t="s">
        <v>279</v>
      </c>
      <c r="J389" s="71">
        <v>0</v>
      </c>
      <c r="K389" s="12" t="s">
        <v>279</v>
      </c>
      <c r="L389" s="71">
        <v>40</v>
      </c>
      <c r="M389" s="12" t="s">
        <v>279</v>
      </c>
      <c r="N389" s="71">
        <v>0</v>
      </c>
      <c r="O389" s="12" t="s">
        <v>279</v>
      </c>
      <c r="P389" s="71">
        <v>40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12" t="s">
        <v>279</v>
      </c>
      <c r="X389" s="71">
        <v>32</v>
      </c>
      <c r="Y389" s="12" t="s">
        <v>279</v>
      </c>
      <c r="Z389" s="71">
        <v>0</v>
      </c>
      <c r="AG389" s="113"/>
      <c r="AH389" s="113"/>
      <c r="AI389" s="113"/>
      <c r="AJ389" s="113"/>
    </row>
    <row r="390" spans="1:36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0</v>
      </c>
      <c r="U390" s="12" t="s">
        <v>293</v>
      </c>
      <c r="V390" s="71">
        <v>0</v>
      </c>
      <c r="W390" s="12" t="s">
        <v>293</v>
      </c>
      <c r="X390" s="71">
        <v>0</v>
      </c>
      <c r="Y390" s="12" t="s">
        <v>293</v>
      </c>
      <c r="Z390" s="71">
        <v>0</v>
      </c>
    </row>
    <row r="391" spans="1:36" x14ac:dyDescent="0.3">
      <c r="A391" s="21"/>
      <c r="B391"/>
      <c r="C391" s="131" t="s">
        <v>279</v>
      </c>
      <c r="D391" s="71">
        <v>24</v>
      </c>
      <c r="E391" s="131" t="s">
        <v>279</v>
      </c>
      <c r="F391" s="71">
        <v>40</v>
      </c>
      <c r="G391" s="131" t="s">
        <v>279</v>
      </c>
      <c r="H391" s="71">
        <v>0</v>
      </c>
      <c r="I391" s="131" t="s">
        <v>279</v>
      </c>
      <c r="J391" s="71">
        <v>0</v>
      </c>
      <c r="K391" s="131" t="s">
        <v>279</v>
      </c>
      <c r="L391" s="71">
        <v>40</v>
      </c>
      <c r="M391" s="131" t="s">
        <v>279</v>
      </c>
      <c r="N391" s="71">
        <v>0</v>
      </c>
      <c r="O391" s="131" t="s">
        <v>279</v>
      </c>
      <c r="P391" s="71">
        <v>40</v>
      </c>
      <c r="Q391" s="131" t="s">
        <v>279</v>
      </c>
      <c r="R391" s="71">
        <v>0</v>
      </c>
      <c r="S391" s="131" t="s">
        <v>279</v>
      </c>
      <c r="T391" s="71">
        <v>24</v>
      </c>
      <c r="U391" s="131" t="s">
        <v>279</v>
      </c>
      <c r="V391" s="71">
        <v>0</v>
      </c>
      <c r="W391" s="131" t="s">
        <v>279</v>
      </c>
      <c r="X391" s="71">
        <v>32</v>
      </c>
      <c r="Y391" s="131" t="s">
        <v>279</v>
      </c>
      <c r="Z391" s="71">
        <v>0</v>
      </c>
    </row>
    <row r="392" spans="1:36" hidden="1" x14ac:dyDescent="0.3">
      <c r="A392" s="21"/>
      <c r="B392"/>
      <c r="C392" s="12" t="s">
        <v>88</v>
      </c>
      <c r="D392" s="71">
        <v>80</v>
      </c>
      <c r="E392" s="12" t="s">
        <v>88</v>
      </c>
      <c r="F392" s="71">
        <v>80</v>
      </c>
      <c r="G392" s="12" t="s">
        <v>88</v>
      </c>
      <c r="H392" s="71">
        <v>64</v>
      </c>
      <c r="I392" s="12" t="s">
        <v>88</v>
      </c>
      <c r="J392" s="71">
        <v>40</v>
      </c>
      <c r="K392" s="12" t="s">
        <v>88</v>
      </c>
      <c r="L392" s="71">
        <v>80</v>
      </c>
      <c r="M392" s="12" t="s">
        <v>88</v>
      </c>
      <c r="N392" s="71">
        <v>56</v>
      </c>
      <c r="O392" s="12" t="s">
        <v>88</v>
      </c>
      <c r="P392" s="71">
        <v>64</v>
      </c>
      <c r="Q392" s="12" t="s">
        <v>88</v>
      </c>
      <c r="R392" s="71">
        <v>0</v>
      </c>
      <c r="S392" s="12" t="s">
        <v>88</v>
      </c>
      <c r="T392" s="71">
        <v>64</v>
      </c>
      <c r="U392" s="12" t="s">
        <v>88</v>
      </c>
      <c r="V392" s="71">
        <v>24</v>
      </c>
      <c r="W392" s="12" t="s">
        <v>88</v>
      </c>
      <c r="X392" s="71">
        <v>72</v>
      </c>
      <c r="Y392" s="12" t="s">
        <v>88</v>
      </c>
      <c r="Z392" s="71">
        <v>72</v>
      </c>
      <c r="AG392" s="113"/>
      <c r="AH392" s="113"/>
      <c r="AI392" s="113"/>
      <c r="AJ392" s="113"/>
    </row>
    <row r="393" spans="1:36" hidden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8</v>
      </c>
      <c r="Y393" s="12" t="s">
        <v>294</v>
      </c>
      <c r="Z393" s="71">
        <v>0</v>
      </c>
    </row>
    <row r="394" spans="1:36" x14ac:dyDescent="0.3">
      <c r="A394" s="21"/>
      <c r="B394"/>
      <c r="C394" s="131" t="s">
        <v>88</v>
      </c>
      <c r="D394" s="71">
        <v>80</v>
      </c>
      <c r="E394" s="131" t="s">
        <v>88</v>
      </c>
      <c r="F394" s="71">
        <v>80</v>
      </c>
      <c r="G394" s="131" t="s">
        <v>88</v>
      </c>
      <c r="H394" s="71">
        <v>64</v>
      </c>
      <c r="I394" s="131" t="s">
        <v>88</v>
      </c>
      <c r="J394" s="71">
        <v>40</v>
      </c>
      <c r="K394" s="131" t="s">
        <v>88</v>
      </c>
      <c r="L394" s="71">
        <v>80</v>
      </c>
      <c r="M394" s="131" t="s">
        <v>88</v>
      </c>
      <c r="N394" s="71">
        <v>56</v>
      </c>
      <c r="O394" s="131" t="s">
        <v>88</v>
      </c>
      <c r="P394" s="71">
        <v>64</v>
      </c>
      <c r="Q394" s="131" t="s">
        <v>88</v>
      </c>
      <c r="R394" s="71">
        <v>0</v>
      </c>
      <c r="S394" s="131" t="s">
        <v>88</v>
      </c>
      <c r="T394" s="71">
        <v>64</v>
      </c>
      <c r="U394" s="131" t="s">
        <v>88</v>
      </c>
      <c r="V394" s="71">
        <v>24</v>
      </c>
      <c r="W394" s="131" t="s">
        <v>88</v>
      </c>
      <c r="X394" s="71">
        <v>80</v>
      </c>
      <c r="Y394" s="131" t="s">
        <v>88</v>
      </c>
      <c r="Z394" s="71">
        <v>72</v>
      </c>
    </row>
    <row r="395" spans="1:36" x14ac:dyDescent="0.3">
      <c r="A395" s="1"/>
      <c r="B395"/>
      <c r="C395" s="21"/>
      <c r="D395" s="1"/>
      <c r="E395" s="21"/>
      <c r="F395" s="1"/>
      <c r="G395" s="21"/>
      <c r="H395" s="1"/>
      <c r="I395" s="8"/>
      <c r="J395" s="8"/>
      <c r="K395" s="21"/>
      <c r="L395" s="1"/>
      <c r="M395" s="8"/>
      <c r="N395" s="8"/>
      <c r="O395" s="21"/>
      <c r="P395" s="171"/>
      <c r="Q395" s="21"/>
      <c r="R395" s="1"/>
      <c r="S395" s="21"/>
      <c r="T395" s="1"/>
      <c r="U395" s="8"/>
      <c r="V395" s="8"/>
      <c r="W395" s="8"/>
      <c r="X395" s="8"/>
      <c r="Y395" s="8"/>
      <c r="Z395" s="8"/>
      <c r="AG395" s="113"/>
      <c r="AH395" s="113"/>
      <c r="AI395" s="113"/>
      <c r="AJ395" s="113"/>
    </row>
    <row r="396" spans="1:36" x14ac:dyDescent="0.3">
      <c r="A396" s="91" t="s">
        <v>463</v>
      </c>
      <c r="B396"/>
      <c r="C396" s="140"/>
      <c r="E396" s="140"/>
      <c r="F396" s="14"/>
      <c r="G396" s="140"/>
      <c r="H396" s="14"/>
      <c r="I396" s="140"/>
      <c r="J396" s="140"/>
      <c r="K396" s="177"/>
      <c r="L396" s="177"/>
      <c r="M396" s="131" t="s">
        <v>90</v>
      </c>
      <c r="N396" s="71">
        <v>24</v>
      </c>
      <c r="O396" s="140"/>
      <c r="P396" s="34"/>
      <c r="Q396" s="177"/>
      <c r="R396" s="177"/>
      <c r="S396" s="140"/>
      <c r="T396" s="14"/>
      <c r="U396" s="140"/>
      <c r="V396" s="140"/>
      <c r="W396" s="140"/>
      <c r="X396" s="14"/>
      <c r="Y396" s="140"/>
      <c r="Z396" s="14"/>
      <c r="AG396" s="113"/>
      <c r="AH396" s="113"/>
      <c r="AI396" s="113"/>
      <c r="AJ396" s="113"/>
    </row>
    <row r="397" spans="1:36" x14ac:dyDescent="0.3">
      <c r="A397" s="91"/>
      <c r="B397"/>
      <c r="C397" s="140"/>
      <c r="E397" s="140"/>
      <c r="F397" s="14"/>
      <c r="G397" s="140"/>
      <c r="H397" s="14"/>
      <c r="I397" s="140"/>
      <c r="J397" s="14"/>
      <c r="K397" s="140"/>
      <c r="L397" s="14"/>
      <c r="M397" s="140" t="s">
        <v>490</v>
      </c>
      <c r="N397" s="14">
        <v>0</v>
      </c>
      <c r="O397" s="140"/>
      <c r="P397" s="34"/>
      <c r="Q397" s="140"/>
      <c r="R397" s="14"/>
      <c r="S397" s="140"/>
      <c r="T397" s="14"/>
      <c r="U397" s="140"/>
      <c r="V397" s="14"/>
      <c r="W397" s="140"/>
      <c r="X397" s="14"/>
      <c r="Y397" s="140"/>
      <c r="Z397" s="14"/>
      <c r="AG397" s="113"/>
      <c r="AH397" s="113"/>
      <c r="AI397" s="113"/>
      <c r="AJ397" s="113"/>
    </row>
    <row r="398" spans="1:36" x14ac:dyDescent="0.3">
      <c r="A398" s="91"/>
      <c r="B398"/>
      <c r="C398" s="140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34"/>
      <c r="Q398" s="140"/>
      <c r="R398" s="14"/>
      <c r="S398" s="140"/>
      <c r="T398" s="14"/>
      <c r="U398" s="140"/>
      <c r="V398" s="14"/>
      <c r="W398" s="140"/>
      <c r="X398" s="14"/>
      <c r="Y398" s="140"/>
      <c r="Z398" s="14"/>
      <c r="AG398" s="113"/>
      <c r="AH398" s="113"/>
      <c r="AI398" s="113"/>
      <c r="AJ398" s="113"/>
    </row>
    <row r="399" spans="1:36" x14ac:dyDescent="0.3">
      <c r="A399" s="92" t="s">
        <v>464</v>
      </c>
      <c r="B399"/>
      <c r="C399" s="71" t="s">
        <v>85</v>
      </c>
      <c r="D399" s="71">
        <v>144</v>
      </c>
      <c r="E399" s="81" t="s">
        <v>85</v>
      </c>
      <c r="F399" s="71">
        <v>160</v>
      </c>
      <c r="G399" s="81" t="s">
        <v>85</v>
      </c>
      <c r="H399" s="71">
        <v>144</v>
      </c>
      <c r="I399" s="81" t="s">
        <v>85</v>
      </c>
      <c r="J399" s="71">
        <v>160</v>
      </c>
      <c r="K399" s="81" t="s">
        <v>85</v>
      </c>
      <c r="L399" s="176">
        <v>144</v>
      </c>
      <c r="M399" s="81" t="s">
        <v>85</v>
      </c>
      <c r="N399" s="71">
        <v>144</v>
      </c>
      <c r="O399" s="71" t="s">
        <v>85</v>
      </c>
      <c r="P399" s="176">
        <v>160</v>
      </c>
      <c r="Q399" s="81" t="s">
        <v>85</v>
      </c>
      <c r="R399" s="176">
        <v>0</v>
      </c>
      <c r="S399" s="81" t="s">
        <v>85</v>
      </c>
      <c r="T399" s="176">
        <v>160</v>
      </c>
      <c r="U399" s="81" t="s">
        <v>85</v>
      </c>
      <c r="V399" s="176">
        <v>160</v>
      </c>
      <c r="W399" s="81" t="s">
        <v>85</v>
      </c>
      <c r="X399" s="176">
        <v>160</v>
      </c>
      <c r="Y399" s="81" t="s">
        <v>85</v>
      </c>
      <c r="Z399" s="176">
        <v>144</v>
      </c>
      <c r="AG399" s="113"/>
      <c r="AH399" s="113"/>
      <c r="AI399" s="113"/>
      <c r="AJ399" s="113"/>
    </row>
    <row r="400" spans="1:36" x14ac:dyDescent="0.3">
      <c r="A400" s="14"/>
      <c r="B400"/>
      <c r="C400" s="71" t="s">
        <v>87</v>
      </c>
      <c r="D400" s="71">
        <v>64</v>
      </c>
      <c r="E400" s="81" t="s">
        <v>87</v>
      </c>
      <c r="F400" s="71">
        <v>80</v>
      </c>
      <c r="G400" s="81" t="s">
        <v>87</v>
      </c>
      <c r="H400" s="71">
        <v>72</v>
      </c>
      <c r="I400" s="81" t="s">
        <v>87</v>
      </c>
      <c r="J400" s="71">
        <v>80</v>
      </c>
      <c r="K400" s="81" t="s">
        <v>87</v>
      </c>
      <c r="L400" s="176">
        <v>68</v>
      </c>
      <c r="M400" s="81" t="s">
        <v>87</v>
      </c>
      <c r="N400" s="71">
        <v>73</v>
      </c>
      <c r="O400" s="71" t="s">
        <v>87</v>
      </c>
      <c r="P400" s="176">
        <v>76</v>
      </c>
      <c r="Q400" s="81" t="s">
        <v>87</v>
      </c>
      <c r="R400" s="176">
        <v>0</v>
      </c>
      <c r="S400" s="81" t="s">
        <v>87</v>
      </c>
      <c r="T400" s="176">
        <v>80</v>
      </c>
      <c r="U400" s="81" t="s">
        <v>87</v>
      </c>
      <c r="V400" s="176">
        <v>20</v>
      </c>
      <c r="W400" s="81" t="s">
        <v>87</v>
      </c>
      <c r="X400" s="176">
        <v>73</v>
      </c>
      <c r="Y400" s="81" t="s">
        <v>87</v>
      </c>
      <c r="Z400" s="176">
        <v>68</v>
      </c>
      <c r="AG400" s="113"/>
      <c r="AH400" s="113"/>
      <c r="AI400" s="113"/>
      <c r="AJ400" s="113"/>
    </row>
    <row r="401" spans="1:36" x14ac:dyDescent="0.3">
      <c r="A401" s="14"/>
      <c r="B401"/>
      <c r="C401" s="71" t="s">
        <v>279</v>
      </c>
      <c r="D401" s="71">
        <v>40</v>
      </c>
      <c r="E401" s="81" t="s">
        <v>279</v>
      </c>
      <c r="F401" s="71">
        <v>40</v>
      </c>
      <c r="G401" s="81" t="s">
        <v>279</v>
      </c>
      <c r="H401" s="71">
        <v>40</v>
      </c>
      <c r="I401" s="81" t="s">
        <v>279</v>
      </c>
      <c r="J401" s="71">
        <v>328</v>
      </c>
      <c r="K401" s="81" t="s">
        <v>279</v>
      </c>
      <c r="L401" s="176">
        <v>40</v>
      </c>
      <c r="M401" s="81" t="s">
        <v>279</v>
      </c>
      <c r="N401" s="71">
        <v>312</v>
      </c>
      <c r="O401" s="71" t="s">
        <v>279</v>
      </c>
      <c r="P401" s="176">
        <v>40</v>
      </c>
      <c r="Q401" s="81" t="s">
        <v>279</v>
      </c>
      <c r="R401" s="176">
        <v>0</v>
      </c>
      <c r="S401" s="81" t="s">
        <v>279</v>
      </c>
      <c r="T401" s="176">
        <v>24</v>
      </c>
      <c r="U401" s="81" t="s">
        <v>279</v>
      </c>
      <c r="V401" s="176">
        <v>40</v>
      </c>
      <c r="W401" s="81" t="s">
        <v>279</v>
      </c>
      <c r="X401" s="176">
        <v>92</v>
      </c>
      <c r="Y401" s="81" t="s">
        <v>279</v>
      </c>
      <c r="Z401" s="176">
        <v>176</v>
      </c>
      <c r="AG401" s="113"/>
      <c r="AH401" s="113"/>
      <c r="AI401" s="113"/>
      <c r="AJ401" s="113"/>
    </row>
    <row r="402" spans="1:36" x14ac:dyDescent="0.3">
      <c r="A402" s="14"/>
      <c r="B402"/>
      <c r="C402" s="71" t="s">
        <v>88</v>
      </c>
      <c r="D402" s="71">
        <v>80</v>
      </c>
      <c r="E402" s="81" t="s">
        <v>88</v>
      </c>
      <c r="F402" s="71">
        <v>80</v>
      </c>
      <c r="G402" s="81" t="s">
        <v>88</v>
      </c>
      <c r="H402" s="71">
        <v>80</v>
      </c>
      <c r="I402" s="81" t="s">
        <v>88</v>
      </c>
      <c r="J402" s="71">
        <v>80</v>
      </c>
      <c r="K402" s="81" t="s">
        <v>88</v>
      </c>
      <c r="L402" s="176">
        <v>80</v>
      </c>
      <c r="M402" s="81" t="s">
        <v>88</v>
      </c>
      <c r="N402" s="71">
        <v>64</v>
      </c>
      <c r="O402" s="71" t="s">
        <v>88</v>
      </c>
      <c r="P402" s="176">
        <v>80</v>
      </c>
      <c r="Q402" s="81" t="s">
        <v>88</v>
      </c>
      <c r="R402" s="176">
        <v>0</v>
      </c>
      <c r="S402" s="81" t="s">
        <v>88</v>
      </c>
      <c r="T402" s="176">
        <v>80</v>
      </c>
      <c r="U402" s="81" t="s">
        <v>88</v>
      </c>
      <c r="V402" s="176">
        <v>24</v>
      </c>
      <c r="W402" s="81" t="s">
        <v>88</v>
      </c>
      <c r="X402" s="176">
        <v>80</v>
      </c>
      <c r="Y402" s="81" t="s">
        <v>88</v>
      </c>
      <c r="Z402" s="176">
        <v>72</v>
      </c>
      <c r="AG402" s="113"/>
      <c r="AH402" s="113"/>
      <c r="AI402" s="113"/>
      <c r="AJ402" s="113"/>
    </row>
    <row r="403" spans="1:36" x14ac:dyDescent="0.3">
      <c r="A403" s="14"/>
      <c r="B4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P403" s="3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G403" s="113"/>
      <c r="AH403" s="113"/>
      <c r="AI403" s="113"/>
      <c r="AJ403" s="113"/>
    </row>
    <row r="404" spans="1:36" x14ac:dyDescent="0.3">
      <c r="A404" s="91" t="s">
        <v>56</v>
      </c>
      <c r="B404"/>
      <c r="C404" s="143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34"/>
      <c r="Q404" s="143"/>
      <c r="R404" s="14"/>
      <c r="S404" s="143"/>
      <c r="T404" s="14"/>
      <c r="U404" s="143"/>
      <c r="V404" s="14"/>
      <c r="W404" s="143"/>
      <c r="X404" s="14"/>
      <c r="Y404" s="143"/>
      <c r="Z404" s="14"/>
      <c r="AG404" s="113"/>
      <c r="AH404" s="113"/>
      <c r="AI404" s="113"/>
      <c r="AJ404" s="113"/>
    </row>
    <row r="405" spans="1:36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0</v>
      </c>
      <c r="I405" s="131" t="s">
        <v>85</v>
      </c>
      <c r="J405" s="136">
        <v>0</v>
      </c>
      <c r="K405" s="131" t="s">
        <v>85</v>
      </c>
      <c r="L405" s="136">
        <v>0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28</v>
      </c>
      <c r="U405" s="131" t="s">
        <v>85</v>
      </c>
      <c r="V405" s="136">
        <v>136</v>
      </c>
      <c r="W405" s="131" t="s">
        <v>85</v>
      </c>
      <c r="X405" s="136">
        <v>16</v>
      </c>
      <c r="Y405" s="131" t="s">
        <v>85</v>
      </c>
      <c r="Z405" s="136">
        <v>0</v>
      </c>
      <c r="AG405" s="113"/>
      <c r="AH405" s="113"/>
      <c r="AI405" s="113"/>
      <c r="AJ405" s="113"/>
    </row>
    <row r="406" spans="1:36" x14ac:dyDescent="0.3">
      <c r="A406" s="25"/>
      <c r="B406"/>
      <c r="C406" s="131" t="s">
        <v>87</v>
      </c>
      <c r="D406" s="136">
        <v>21</v>
      </c>
      <c r="E406" s="131" t="s">
        <v>87</v>
      </c>
      <c r="F406" s="136">
        <v>1</v>
      </c>
      <c r="G406" s="131" t="s">
        <v>87</v>
      </c>
      <c r="H406" s="136">
        <v>8</v>
      </c>
      <c r="I406" s="131" t="s">
        <v>87</v>
      </c>
      <c r="J406" s="136">
        <v>80</v>
      </c>
      <c r="K406" s="131" t="s">
        <v>87</v>
      </c>
      <c r="L406" s="136">
        <v>14</v>
      </c>
      <c r="M406" s="131" t="s">
        <v>87</v>
      </c>
      <c r="N406" s="144">
        <v>64</v>
      </c>
      <c r="O406" s="131" t="s">
        <v>87</v>
      </c>
      <c r="P406" s="136">
        <v>9</v>
      </c>
      <c r="Q406" s="131" t="s">
        <v>87</v>
      </c>
      <c r="R406" s="136">
        <v>0</v>
      </c>
      <c r="S406" s="131" t="s">
        <v>87</v>
      </c>
      <c r="T406" s="136">
        <v>42</v>
      </c>
      <c r="U406" s="131" t="s">
        <v>87</v>
      </c>
      <c r="V406" s="136">
        <v>20</v>
      </c>
      <c r="W406" s="131" t="s">
        <v>87</v>
      </c>
      <c r="X406" s="136">
        <v>22</v>
      </c>
      <c r="Y406" s="131" t="s">
        <v>87</v>
      </c>
      <c r="Z406" s="136">
        <v>35</v>
      </c>
      <c r="AG406" s="113"/>
      <c r="AH406" s="113"/>
      <c r="AI406" s="113"/>
      <c r="AJ406" s="113"/>
    </row>
    <row r="407" spans="1:36" x14ac:dyDescent="0.3">
      <c r="A407" s="25"/>
      <c r="B407"/>
      <c r="C407" s="131" t="s">
        <v>279</v>
      </c>
      <c r="D407" s="136">
        <v>16</v>
      </c>
      <c r="E407" s="131" t="s">
        <v>279</v>
      </c>
      <c r="F407" s="136">
        <v>0</v>
      </c>
      <c r="G407" s="131" t="s">
        <v>279</v>
      </c>
      <c r="H407" s="136">
        <v>40</v>
      </c>
      <c r="I407" s="131" t="s">
        <v>279</v>
      </c>
      <c r="J407" s="136">
        <v>328</v>
      </c>
      <c r="K407" s="131" t="s">
        <v>279</v>
      </c>
      <c r="L407" s="136">
        <v>0</v>
      </c>
      <c r="M407" s="131" t="s">
        <v>279</v>
      </c>
      <c r="N407" s="136">
        <v>312</v>
      </c>
      <c r="O407" s="131" t="s">
        <v>279</v>
      </c>
      <c r="P407" s="136">
        <v>0</v>
      </c>
      <c r="Q407" s="131" t="s">
        <v>279</v>
      </c>
      <c r="R407" s="136">
        <v>0</v>
      </c>
      <c r="S407" s="131" t="s">
        <v>279</v>
      </c>
      <c r="T407" s="136">
        <v>0</v>
      </c>
      <c r="U407" s="131" t="s">
        <v>279</v>
      </c>
      <c r="V407" s="136">
        <v>40</v>
      </c>
      <c r="W407" s="131" t="s">
        <v>279</v>
      </c>
      <c r="X407" s="136">
        <v>60</v>
      </c>
      <c r="Y407" s="131" t="s">
        <v>279</v>
      </c>
      <c r="Z407" s="136">
        <v>176</v>
      </c>
      <c r="AG407" s="113"/>
      <c r="AH407" s="113"/>
      <c r="AI407" s="113"/>
      <c r="AJ407" s="113"/>
    </row>
    <row r="408" spans="1:36" x14ac:dyDescent="0.3">
      <c r="A408" s="8"/>
      <c r="B408"/>
      <c r="C408" s="131" t="s">
        <v>88</v>
      </c>
      <c r="D408" s="144">
        <v>0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40</v>
      </c>
      <c r="K408" s="131" t="s">
        <v>88</v>
      </c>
      <c r="L408" s="144">
        <v>0</v>
      </c>
      <c r="M408" s="131" t="s">
        <v>88</v>
      </c>
      <c r="N408" s="144">
        <v>8</v>
      </c>
      <c r="O408" s="131" t="s">
        <v>88</v>
      </c>
      <c r="P408" s="136">
        <v>16</v>
      </c>
      <c r="Q408" s="131" t="s">
        <v>88</v>
      </c>
      <c r="R408" s="144">
        <v>0</v>
      </c>
      <c r="S408" s="131" t="s">
        <v>88</v>
      </c>
      <c r="T408" s="144">
        <v>16</v>
      </c>
      <c r="U408" s="131" t="s">
        <v>88</v>
      </c>
      <c r="V408" s="144">
        <v>0</v>
      </c>
      <c r="W408" s="131" t="s">
        <v>88</v>
      </c>
      <c r="X408" s="144">
        <v>0</v>
      </c>
      <c r="Y408" s="131" t="s">
        <v>88</v>
      </c>
      <c r="Z408" s="144">
        <v>0</v>
      </c>
      <c r="AG408" s="113"/>
      <c r="AH408" s="113"/>
      <c r="AI408" s="113"/>
      <c r="AJ408" s="113"/>
    </row>
    <row r="409" spans="1:36" x14ac:dyDescent="0.3">
      <c r="A409" s="8"/>
      <c r="B409"/>
      <c r="C409"/>
      <c r="D409" s="145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/>
      <c r="P409" s="9"/>
      <c r="Q409" s="8"/>
      <c r="R409" s="145"/>
      <c r="S409" s="8"/>
      <c r="T409" s="145"/>
      <c r="U409" s="8"/>
      <c r="V409" s="145"/>
      <c r="W409" s="8"/>
      <c r="X409" s="145"/>
      <c r="Y409" s="8"/>
      <c r="Z409" s="145"/>
      <c r="AG409" s="113"/>
      <c r="AH409" s="113"/>
      <c r="AI409" s="113"/>
      <c r="AJ409" s="113"/>
    </row>
    <row r="410" spans="1:36" x14ac:dyDescent="0.3">
      <c r="A410" s="6"/>
      <c r="B410"/>
      <c r="C410"/>
      <c r="D410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 s="132"/>
      <c r="Q410" s="146"/>
      <c r="R410" s="145"/>
      <c r="S410" s="146"/>
      <c r="T410" s="145"/>
      <c r="U410" s="146"/>
      <c r="V410" s="145"/>
      <c r="W410" s="146"/>
      <c r="X410" s="145"/>
      <c r="Y410" s="146"/>
      <c r="Z410" s="145"/>
      <c r="AG410" s="113"/>
      <c r="AH410" s="113"/>
      <c r="AI410" s="113"/>
      <c r="AJ410" s="113"/>
    </row>
    <row r="411" spans="1:36" x14ac:dyDescent="0.3">
      <c r="A411"/>
      <c r="B411"/>
      <c r="C411"/>
      <c r="D411"/>
      <c r="E411"/>
      <c r="F411" s="9"/>
      <c r="G411"/>
      <c r="H411" s="9"/>
      <c r="I411"/>
      <c r="J411"/>
      <c r="K411"/>
      <c r="L411" s="9"/>
      <c r="M411"/>
      <c r="N411"/>
      <c r="O411"/>
      <c r="P411" s="132"/>
      <c r="Q411"/>
      <c r="R411" s="9"/>
      <c r="T411" s="9"/>
      <c r="X411"/>
      <c r="Z411"/>
      <c r="AG411" s="113"/>
      <c r="AH411" s="113"/>
      <c r="AI411" s="113"/>
      <c r="AJ411" s="113"/>
    </row>
    <row r="412" spans="1:36" hidden="1" x14ac:dyDescent="0.3">
      <c r="A412"/>
      <c r="B412"/>
      <c r="C412" s="103" t="s">
        <v>295</v>
      </c>
      <c r="D412" s="71">
        <v>1</v>
      </c>
      <c r="E412" s="103" t="s">
        <v>295</v>
      </c>
      <c r="F412" s="71">
        <v>0</v>
      </c>
      <c r="G412" s="103" t="s">
        <v>295</v>
      </c>
      <c r="H412" s="71">
        <v>2</v>
      </c>
      <c r="I412" s="103" t="s">
        <v>295</v>
      </c>
      <c r="J412" s="71">
        <v>4</v>
      </c>
      <c r="K412" s="103" t="s">
        <v>295</v>
      </c>
      <c r="L412" s="71">
        <v>1</v>
      </c>
      <c r="M412" s="103" t="s">
        <v>295</v>
      </c>
      <c r="N412" s="71">
        <v>1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7</v>
      </c>
      <c r="U412" s="103" t="s">
        <v>295</v>
      </c>
      <c r="V412" s="71">
        <v>0</v>
      </c>
      <c r="W412" s="103" t="s">
        <v>295</v>
      </c>
      <c r="X412" s="71">
        <v>1</v>
      </c>
      <c r="Y412" s="103" t="s">
        <v>295</v>
      </c>
      <c r="Z412" s="71">
        <v>2</v>
      </c>
      <c r="AG412" s="113"/>
      <c r="AH412" s="113"/>
      <c r="AI412" s="113"/>
      <c r="AJ412" s="113"/>
    </row>
    <row r="413" spans="1:36" hidden="1" x14ac:dyDescent="0.3">
      <c r="A413"/>
      <c r="B413"/>
      <c r="C413" s="103" t="s">
        <v>296</v>
      </c>
      <c r="D413" s="71">
        <v>0</v>
      </c>
      <c r="E413" s="103" t="s">
        <v>296</v>
      </c>
      <c r="F413" s="71">
        <v>2</v>
      </c>
      <c r="G413" s="103" t="s">
        <v>296</v>
      </c>
      <c r="H413" s="71">
        <v>4</v>
      </c>
      <c r="I413" s="103" t="s">
        <v>296</v>
      </c>
      <c r="J413" s="71">
        <v>6</v>
      </c>
      <c r="K413" s="103" t="s">
        <v>296</v>
      </c>
      <c r="L413" s="71">
        <v>6</v>
      </c>
      <c r="M413" s="103" t="s">
        <v>296</v>
      </c>
      <c r="N413" s="71">
        <v>4</v>
      </c>
      <c r="O413" s="103" t="s">
        <v>296</v>
      </c>
      <c r="P413" s="71">
        <v>2</v>
      </c>
      <c r="Q413" s="103" t="s">
        <v>296</v>
      </c>
      <c r="R413" s="71">
        <v>0</v>
      </c>
      <c r="S413" s="103" t="s">
        <v>296</v>
      </c>
      <c r="T413" s="71">
        <v>4</v>
      </c>
      <c r="U413" s="103" t="s">
        <v>296</v>
      </c>
      <c r="V413" s="71">
        <v>0</v>
      </c>
      <c r="W413" s="103" t="s">
        <v>296</v>
      </c>
      <c r="X413" s="71">
        <v>6</v>
      </c>
      <c r="Y413" s="103" t="s">
        <v>296</v>
      </c>
      <c r="Z413" s="71">
        <v>2</v>
      </c>
      <c r="AG413" s="113"/>
      <c r="AH413" s="113"/>
      <c r="AI413" s="113"/>
      <c r="AJ413" s="113"/>
    </row>
    <row r="414" spans="1:36" hidden="1" x14ac:dyDescent="0.3">
      <c r="A414" s="6"/>
      <c r="B414"/>
      <c r="C414" s="103" t="s">
        <v>285</v>
      </c>
      <c r="D414" s="71">
        <v>0</v>
      </c>
      <c r="E414" s="103" t="s">
        <v>285</v>
      </c>
      <c r="F414" s="71">
        <v>3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3</v>
      </c>
      <c r="O414" s="103" t="s">
        <v>285</v>
      </c>
      <c r="P414" s="71">
        <v>21</v>
      </c>
      <c r="Q414" s="103" t="s">
        <v>285</v>
      </c>
      <c r="R414" s="71">
        <v>0</v>
      </c>
      <c r="S414" s="103" t="s">
        <v>285</v>
      </c>
      <c r="T414" s="71">
        <v>9</v>
      </c>
      <c r="U414" s="103" t="s">
        <v>285</v>
      </c>
      <c r="V414" s="71">
        <v>0</v>
      </c>
      <c r="W414" s="103" t="s">
        <v>285</v>
      </c>
      <c r="X414" s="71">
        <v>6</v>
      </c>
      <c r="Y414" s="103" t="s">
        <v>285</v>
      </c>
      <c r="Z414" s="71">
        <v>0</v>
      </c>
      <c r="AG414" s="113"/>
      <c r="AH414" s="113"/>
      <c r="AI414" s="113"/>
      <c r="AJ414" s="113"/>
    </row>
    <row r="415" spans="1:36" hidden="1" x14ac:dyDescent="0.3">
      <c r="A415"/>
      <c r="B415"/>
      <c r="C415" s="103" t="s">
        <v>284</v>
      </c>
      <c r="D415" s="71">
        <v>40</v>
      </c>
      <c r="E415" s="103" t="s">
        <v>284</v>
      </c>
      <c r="F415" s="71">
        <v>16</v>
      </c>
      <c r="G415" s="103" t="s">
        <v>284</v>
      </c>
      <c r="H415" s="71">
        <v>24</v>
      </c>
      <c r="I415" s="103" t="s">
        <v>284</v>
      </c>
      <c r="J415" s="71">
        <v>16</v>
      </c>
      <c r="K415" s="103" t="s">
        <v>284</v>
      </c>
      <c r="L415" s="71">
        <v>24</v>
      </c>
      <c r="M415" s="103" t="s">
        <v>284</v>
      </c>
      <c r="N415" s="71">
        <v>32</v>
      </c>
      <c r="O415" s="103" t="s">
        <v>284</v>
      </c>
      <c r="P415" s="71">
        <v>8</v>
      </c>
      <c r="Q415" s="103" t="s">
        <v>284</v>
      </c>
      <c r="R415" s="71">
        <v>0</v>
      </c>
      <c r="S415" s="103" t="s">
        <v>284</v>
      </c>
      <c r="T415" s="71">
        <v>24</v>
      </c>
      <c r="U415" s="103" t="s">
        <v>284</v>
      </c>
      <c r="V415" s="71">
        <v>0</v>
      </c>
      <c r="W415" s="103" t="s">
        <v>284</v>
      </c>
      <c r="X415" s="71">
        <v>24</v>
      </c>
      <c r="Y415" s="103" t="s">
        <v>284</v>
      </c>
      <c r="Z415" s="71">
        <v>16</v>
      </c>
    </row>
    <row r="416" spans="1:36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5</v>
      </c>
      <c r="U416" s="103" t="s">
        <v>12</v>
      </c>
      <c r="V416" s="71">
        <v>0</v>
      </c>
      <c r="W416" s="103" t="s">
        <v>12</v>
      </c>
      <c r="X416" s="71">
        <v>5</v>
      </c>
      <c r="Y416" s="103" t="s">
        <v>12</v>
      </c>
      <c r="Z416" s="71">
        <v>0</v>
      </c>
    </row>
    <row r="417" spans="1:26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12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</row>
    <row r="418" spans="1:26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14</v>
      </c>
      <c r="G418" s="103" t="s">
        <v>14</v>
      </c>
      <c r="H418" s="71">
        <v>0</v>
      </c>
      <c r="I418" s="103" t="s">
        <v>14</v>
      </c>
      <c r="J418" s="71">
        <v>7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</row>
    <row r="419" spans="1:26" hidden="1" x14ac:dyDescent="0.3">
      <c r="A419"/>
      <c r="B419"/>
      <c r="C419" s="71" t="s">
        <v>11</v>
      </c>
      <c r="D419" s="71">
        <v>40</v>
      </c>
      <c r="E419" s="71" t="s">
        <v>11</v>
      </c>
      <c r="F419" s="71">
        <v>24</v>
      </c>
      <c r="G419" s="71" t="s">
        <v>11</v>
      </c>
      <c r="H419" s="71">
        <v>88</v>
      </c>
      <c r="I419" s="71" t="s">
        <v>11</v>
      </c>
      <c r="J419" s="71">
        <v>48</v>
      </c>
      <c r="K419" s="71" t="s">
        <v>11</v>
      </c>
      <c r="L419" s="71">
        <v>24</v>
      </c>
      <c r="M419" s="71" t="s">
        <v>11</v>
      </c>
      <c r="N419" s="71">
        <v>40</v>
      </c>
      <c r="O419" s="71" t="s">
        <v>11</v>
      </c>
      <c r="P419" s="71">
        <v>24</v>
      </c>
      <c r="Q419" s="71" t="s">
        <v>11</v>
      </c>
      <c r="R419" s="71">
        <v>0</v>
      </c>
      <c r="S419" s="71" t="s">
        <v>11</v>
      </c>
      <c r="T419" s="71">
        <v>24</v>
      </c>
      <c r="U419" s="71" t="s">
        <v>11</v>
      </c>
      <c r="V419" s="71">
        <v>0</v>
      </c>
      <c r="W419" s="71" t="s">
        <v>11</v>
      </c>
      <c r="X419" s="71">
        <v>0</v>
      </c>
      <c r="Y419" s="71" t="s">
        <v>11</v>
      </c>
      <c r="Z419" s="71">
        <v>0</v>
      </c>
    </row>
    <row r="420" spans="1:26" x14ac:dyDescent="0.3">
      <c r="A420" s="6" t="s">
        <v>137</v>
      </c>
      <c r="B420"/>
      <c r="C420" s="106" t="s">
        <v>15</v>
      </c>
      <c r="D420" s="71">
        <v>81</v>
      </c>
      <c r="E420" s="93" t="s">
        <v>15</v>
      </c>
      <c r="F420" s="71">
        <v>59</v>
      </c>
      <c r="G420" s="93" t="s">
        <v>15</v>
      </c>
      <c r="H420" s="71">
        <v>118</v>
      </c>
      <c r="I420" s="93" t="s">
        <v>15</v>
      </c>
      <c r="J420" s="71">
        <v>93</v>
      </c>
      <c r="K420" s="93" t="s">
        <v>15</v>
      </c>
      <c r="L420" s="71">
        <v>55</v>
      </c>
      <c r="M420" s="93" t="s">
        <v>15</v>
      </c>
      <c r="N420" s="71">
        <v>80</v>
      </c>
      <c r="O420" s="106" t="s">
        <v>15</v>
      </c>
      <c r="P420" s="71">
        <v>57</v>
      </c>
      <c r="Q420" s="93" t="s">
        <v>15</v>
      </c>
      <c r="R420" s="71">
        <v>0</v>
      </c>
      <c r="S420" s="93" t="s">
        <v>15</v>
      </c>
      <c r="T420" s="71">
        <v>73</v>
      </c>
      <c r="U420" s="93" t="s">
        <v>15</v>
      </c>
      <c r="V420" s="71">
        <v>0</v>
      </c>
      <c r="W420" s="93" t="s">
        <v>15</v>
      </c>
      <c r="X420" s="71">
        <v>42</v>
      </c>
      <c r="Y420" s="93" t="s">
        <v>15</v>
      </c>
      <c r="Z420" s="71">
        <v>20</v>
      </c>
    </row>
    <row r="421" spans="1:26" hidden="1" x14ac:dyDescent="0.3">
      <c r="A421"/>
      <c r="B421"/>
      <c r="C421" s="109" t="s">
        <v>16</v>
      </c>
      <c r="D421" s="121">
        <v>0</v>
      </c>
      <c r="E421" s="104" t="s">
        <v>16</v>
      </c>
      <c r="F421" s="121">
        <v>-1</v>
      </c>
      <c r="G421" s="104" t="s">
        <v>16</v>
      </c>
      <c r="H421" s="121">
        <v>0</v>
      </c>
      <c r="I421" s="104" t="s">
        <v>16</v>
      </c>
      <c r="J421" s="121">
        <v>-2</v>
      </c>
      <c r="K421" s="104" t="s">
        <v>16</v>
      </c>
      <c r="L421" s="121">
        <v>-3</v>
      </c>
      <c r="M421" s="104" t="s">
        <v>16</v>
      </c>
      <c r="N421" s="121">
        <v>0</v>
      </c>
      <c r="O421" s="109" t="s">
        <v>16</v>
      </c>
      <c r="P421" s="121">
        <v>-3</v>
      </c>
      <c r="Q421" s="104" t="s">
        <v>16</v>
      </c>
      <c r="R421" s="121">
        <v>0</v>
      </c>
      <c r="S421" s="104" t="s">
        <v>16</v>
      </c>
      <c r="T421" s="121">
        <v>-1</v>
      </c>
      <c r="U421" s="104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</row>
    <row r="422" spans="1:26" hidden="1" x14ac:dyDescent="0.3">
      <c r="A422"/>
      <c r="B422"/>
      <c r="C422" s="109" t="s">
        <v>10</v>
      </c>
      <c r="D422" s="121">
        <v>0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-12</v>
      </c>
      <c r="M422" s="104" t="s">
        <v>10</v>
      </c>
      <c r="N422" s="121">
        <v>0</v>
      </c>
      <c r="O422" s="109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-2</v>
      </c>
      <c r="U422" s="104" t="s">
        <v>10</v>
      </c>
      <c r="V422" s="121">
        <v>0</v>
      </c>
      <c r="W422" s="104" t="s">
        <v>10</v>
      </c>
      <c r="X422" s="121">
        <v>0</v>
      </c>
      <c r="Y422" s="104" t="s">
        <v>10</v>
      </c>
      <c r="Z422" s="121">
        <v>-4</v>
      </c>
    </row>
    <row r="423" spans="1:26" hidden="1" x14ac:dyDescent="0.3">
      <c r="A423"/>
      <c r="B423"/>
      <c r="C423" s="109" t="s">
        <v>17</v>
      </c>
      <c r="D423" s="121">
        <v>-3</v>
      </c>
      <c r="E423" s="104" t="s">
        <v>17</v>
      </c>
      <c r="F423" s="121">
        <v>0</v>
      </c>
      <c r="G423" s="104" t="s">
        <v>17</v>
      </c>
      <c r="H423" s="121">
        <v>-9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0</v>
      </c>
      <c r="O423" s="109" t="s">
        <v>17</v>
      </c>
      <c r="P423" s="121">
        <v>-6</v>
      </c>
      <c r="Q423" s="104" t="s">
        <v>17</v>
      </c>
      <c r="R423" s="121">
        <v>0</v>
      </c>
      <c r="S423" s="104" t="s">
        <v>17</v>
      </c>
      <c r="T423" s="121">
        <v>-6</v>
      </c>
      <c r="U423" s="104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-12</v>
      </c>
    </row>
    <row r="424" spans="1:26" hidden="1" x14ac:dyDescent="0.3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0</v>
      </c>
      <c r="I424" s="104" t="s">
        <v>18</v>
      </c>
      <c r="J424" s="121">
        <v>0</v>
      </c>
      <c r="K424" s="104" t="s">
        <v>18</v>
      </c>
      <c r="L424" s="121">
        <v>-16</v>
      </c>
      <c r="M424" s="104" t="s">
        <v>18</v>
      </c>
      <c r="N424" s="121">
        <v>0</v>
      </c>
      <c r="O424" s="109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121">
        <v>0</v>
      </c>
      <c r="W424" s="104" t="s">
        <v>18</v>
      </c>
      <c r="X424" s="121">
        <v>-8</v>
      </c>
      <c r="Y424" s="104" t="s">
        <v>18</v>
      </c>
      <c r="Z424" s="121">
        <v>-4</v>
      </c>
    </row>
    <row r="425" spans="1:26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</row>
    <row r="426" spans="1:26" hidden="1" x14ac:dyDescent="0.3">
      <c r="A426"/>
      <c r="B426"/>
      <c r="C426" s="109" t="s">
        <v>20</v>
      </c>
      <c r="D426" s="121">
        <v>-6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</row>
    <row r="427" spans="1:26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</row>
    <row r="428" spans="1:26" hidden="1" x14ac:dyDescent="0.3">
      <c r="A428"/>
      <c r="B428"/>
      <c r="C428" s="108" t="s">
        <v>22</v>
      </c>
      <c r="D428" s="121">
        <v>-72</v>
      </c>
      <c r="E428" s="81" t="s">
        <v>22</v>
      </c>
      <c r="F428" s="121">
        <v>-64</v>
      </c>
      <c r="G428" s="81" t="s">
        <v>22</v>
      </c>
      <c r="H428" s="121">
        <v>-88</v>
      </c>
      <c r="I428" s="81" t="s">
        <v>22</v>
      </c>
      <c r="J428" s="121">
        <v>-104</v>
      </c>
      <c r="K428" s="81" t="s">
        <v>22</v>
      </c>
      <c r="L428" s="121">
        <v>-24</v>
      </c>
      <c r="M428" s="81" t="s">
        <v>22</v>
      </c>
      <c r="N428" s="121">
        <v>-56</v>
      </c>
      <c r="O428" s="108" t="s">
        <v>22</v>
      </c>
      <c r="P428" s="121">
        <v>-32</v>
      </c>
      <c r="Q428" s="81" t="s">
        <v>22</v>
      </c>
      <c r="R428" s="121">
        <v>0</v>
      </c>
      <c r="S428" s="81" t="s">
        <v>22</v>
      </c>
      <c r="T428" s="121">
        <v>-56</v>
      </c>
      <c r="U428" s="81" t="s">
        <v>22</v>
      </c>
      <c r="V428" s="121">
        <v>0</v>
      </c>
      <c r="W428" s="81" t="s">
        <v>22</v>
      </c>
      <c r="X428" s="121">
        <v>-40</v>
      </c>
      <c r="Y428" s="81" t="s">
        <v>22</v>
      </c>
      <c r="Z428" s="121">
        <v>-16</v>
      </c>
    </row>
    <row r="429" spans="1:26" x14ac:dyDescent="0.3">
      <c r="A429"/>
      <c r="B429"/>
      <c r="C429" s="106" t="s">
        <v>23</v>
      </c>
      <c r="D429" s="71">
        <v>-81</v>
      </c>
      <c r="E429" s="93" t="s">
        <v>23</v>
      </c>
      <c r="F429" s="71">
        <v>-65</v>
      </c>
      <c r="G429" s="93" t="s">
        <v>23</v>
      </c>
      <c r="H429" s="71">
        <v>-99</v>
      </c>
      <c r="I429" s="93" t="s">
        <v>23</v>
      </c>
      <c r="J429" s="71">
        <v>-106</v>
      </c>
      <c r="K429" s="93" t="s">
        <v>23</v>
      </c>
      <c r="L429" s="71">
        <v>-55</v>
      </c>
      <c r="M429" s="93" t="s">
        <v>23</v>
      </c>
      <c r="N429" s="71">
        <v>-56</v>
      </c>
      <c r="O429" s="106" t="s">
        <v>23</v>
      </c>
      <c r="P429" s="71">
        <v>-43</v>
      </c>
      <c r="Q429" s="93" t="s">
        <v>23</v>
      </c>
      <c r="R429" s="71">
        <v>0</v>
      </c>
      <c r="S429" s="93" t="s">
        <v>23</v>
      </c>
      <c r="T429" s="71">
        <v>-69</v>
      </c>
      <c r="U429" s="93" t="s">
        <v>23</v>
      </c>
      <c r="V429" s="71">
        <v>0</v>
      </c>
      <c r="W429" s="93" t="s">
        <v>23</v>
      </c>
      <c r="X429" s="71">
        <v>-48</v>
      </c>
      <c r="Y429" s="93" t="s">
        <v>23</v>
      </c>
      <c r="Z429" s="71">
        <v>-36</v>
      </c>
    </row>
    <row r="430" spans="1:26" x14ac:dyDescent="0.3">
      <c r="A430"/>
      <c r="B430"/>
      <c r="C430" s="105" t="s">
        <v>24</v>
      </c>
      <c r="D430" s="12">
        <v>0</v>
      </c>
      <c r="E430" s="105" t="s">
        <v>24</v>
      </c>
      <c r="F430" s="12">
        <v>3</v>
      </c>
      <c r="G430" s="105" t="s">
        <v>24</v>
      </c>
      <c r="H430" s="12">
        <v>41</v>
      </c>
      <c r="I430" s="105" t="s">
        <v>24</v>
      </c>
      <c r="J430" s="12">
        <v>59</v>
      </c>
      <c r="K430" s="105" t="s">
        <v>24</v>
      </c>
      <c r="L430" s="12">
        <v>-7</v>
      </c>
      <c r="M430" s="105" t="s">
        <v>24</v>
      </c>
      <c r="N430" s="12">
        <v>48</v>
      </c>
      <c r="O430" s="105" t="s">
        <v>24</v>
      </c>
      <c r="P430" s="12">
        <v>13</v>
      </c>
      <c r="Q430" s="105" t="s">
        <v>24</v>
      </c>
      <c r="R430" s="12">
        <v>0</v>
      </c>
      <c r="S430" s="105" t="s">
        <v>24</v>
      </c>
      <c r="T430" s="12">
        <v>5</v>
      </c>
      <c r="U430" s="105" t="s">
        <v>24</v>
      </c>
      <c r="V430" s="12">
        <v>-5</v>
      </c>
      <c r="W430" s="105" t="s">
        <v>24</v>
      </c>
      <c r="X430" s="12">
        <v>6</v>
      </c>
      <c r="Y430" s="105" t="s">
        <v>24</v>
      </c>
      <c r="Z430" s="12">
        <v>14</v>
      </c>
    </row>
    <row r="431" spans="1:26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 s="30"/>
      <c r="R431" s="30"/>
      <c r="S431" s="30"/>
      <c r="T431" s="30"/>
      <c r="U431" s="30"/>
      <c r="V431" s="31"/>
      <c r="W431" s="30"/>
      <c r="X431" s="30"/>
      <c r="Y431" s="30"/>
      <c r="Z431" s="30"/>
    </row>
    <row r="432" spans="1:26" x14ac:dyDescent="0.3">
      <c r="A432"/>
      <c r="B432"/>
      <c r="C432"/>
      <c r="D432"/>
      <c r="E432"/>
      <c r="F432"/>
      <c r="G432"/>
      <c r="H432"/>
      <c r="I432"/>
      <c r="J432"/>
      <c r="K432" s="131" t="s">
        <v>90</v>
      </c>
      <c r="L432" s="71">
        <v>5</v>
      </c>
      <c r="M432"/>
      <c r="N432" s="9"/>
      <c r="O432" s="119"/>
      <c r="P432" s="9"/>
      <c r="Q432" s="21"/>
      <c r="R432" s="24"/>
      <c r="S432" s="119"/>
      <c r="T432" s="119"/>
      <c r="U432" s="119"/>
      <c r="V432" s="9"/>
      <c r="W432" s="131" t="s">
        <v>90</v>
      </c>
      <c r="X432" s="71">
        <v>9</v>
      </c>
      <c r="Y432" s="131" t="s">
        <v>90</v>
      </c>
      <c r="Z432" s="71">
        <v>24</v>
      </c>
    </row>
    <row r="433" spans="1:26" x14ac:dyDescent="0.3">
      <c r="A433"/>
      <c r="B433"/>
      <c r="C433" s="131" t="s">
        <v>90</v>
      </c>
      <c r="D433" s="71">
        <v>25</v>
      </c>
      <c r="E433"/>
      <c r="F433"/>
      <c r="G433" s="131" t="s">
        <v>281</v>
      </c>
      <c r="H433" s="71">
        <v>26</v>
      </c>
      <c r="I433"/>
      <c r="J433"/>
      <c r="K433" s="131" t="s">
        <v>90</v>
      </c>
      <c r="L433" s="71">
        <v>21</v>
      </c>
      <c r="M433"/>
      <c r="N433" s="9"/>
      <c r="O433" s="119"/>
      <c r="P433" s="9"/>
      <c r="Q433" s="21"/>
      <c r="R433" s="24"/>
      <c r="S433" s="119"/>
      <c r="T433" s="119"/>
      <c r="U433" s="119"/>
      <c r="V433" s="9"/>
      <c r="W433" s="71" t="s">
        <v>490</v>
      </c>
      <c r="X433" s="71">
        <v>0</v>
      </c>
      <c r="Y433" s="71" t="s">
        <v>490</v>
      </c>
      <c r="Z433" s="71">
        <v>2</v>
      </c>
    </row>
    <row r="434" spans="1:26" x14ac:dyDescent="0.3">
      <c r="A434"/>
      <c r="B434"/>
      <c r="C434" s="71" t="s">
        <v>490</v>
      </c>
      <c r="D434" s="71">
        <v>1</v>
      </c>
      <c r="E434"/>
      <c r="F434"/>
      <c r="G434" s="71" t="s">
        <v>490</v>
      </c>
      <c r="H434" s="71">
        <v>0</v>
      </c>
      <c r="I434"/>
      <c r="J434"/>
      <c r="K434" s="71" t="s">
        <v>490</v>
      </c>
      <c r="L434" s="71">
        <v>0</v>
      </c>
      <c r="M434"/>
      <c r="N434" s="9"/>
      <c r="O434" s="119"/>
      <c r="P434" s="9"/>
      <c r="R434" s="24"/>
      <c r="S434" s="119"/>
      <c r="T434" s="119"/>
      <c r="U434" s="119"/>
      <c r="V434" s="9"/>
      <c r="W434" s="119"/>
      <c r="X434" s="9"/>
      <c r="Y434" s="119"/>
      <c r="Z434" s="9"/>
    </row>
    <row r="435" spans="1:26" x14ac:dyDescent="0.3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 s="9"/>
      <c r="O435" s="119"/>
      <c r="P435" s="9"/>
      <c r="Q435" s="119"/>
      <c r="R435" s="9"/>
      <c r="S435" s="119"/>
      <c r="T435" s="119"/>
      <c r="U435" s="119"/>
      <c r="V435" s="9"/>
      <c r="W435" s="119"/>
      <c r="X435" s="9"/>
      <c r="Y435" s="119"/>
      <c r="Z435" s="9"/>
    </row>
    <row r="436" spans="1:26" x14ac:dyDescent="0.3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 s="9"/>
      <c r="O436" s="119"/>
      <c r="P436" s="9"/>
      <c r="Q436" s="119"/>
      <c r="R436" s="9"/>
      <c r="S436" s="119"/>
      <c r="T436" s="119"/>
      <c r="U436" s="119"/>
      <c r="V436" s="9"/>
      <c r="W436" s="119"/>
      <c r="X436" s="9"/>
      <c r="Y436" s="119"/>
      <c r="Z436" s="9"/>
    </row>
    <row r="437" spans="1:26" x14ac:dyDescent="0.3">
      <c r="A437"/>
      <c r="B437"/>
      <c r="C437"/>
      <c r="D437"/>
      <c r="E437"/>
      <c r="F437"/>
      <c r="G437"/>
      <c r="H437" s="9"/>
      <c r="I437"/>
      <c r="J437" s="9"/>
      <c r="K437"/>
      <c r="L437"/>
      <c r="M437"/>
      <c r="N437" s="9"/>
      <c r="O437" s="119"/>
      <c r="P437" s="9"/>
      <c r="Q437" s="119"/>
      <c r="R437" s="9"/>
      <c r="S437" s="119"/>
      <c r="T437" s="119"/>
      <c r="U437" s="119"/>
      <c r="V437" s="9"/>
      <c r="W437" s="119"/>
      <c r="X437" s="9"/>
      <c r="Y437" s="119"/>
      <c r="Z437" s="9"/>
    </row>
    <row r="438" spans="1:26" x14ac:dyDescent="0.3">
      <c r="A438"/>
      <c r="B438"/>
      <c r="C438"/>
      <c r="D438"/>
      <c r="E438"/>
      <c r="F438"/>
      <c r="G438"/>
      <c r="H438" s="9"/>
      <c r="I438"/>
      <c r="J438" s="9"/>
      <c r="K438"/>
      <c r="L438"/>
      <c r="M438"/>
      <c r="N438" s="9"/>
      <c r="O438" s="119"/>
      <c r="P438" s="9"/>
      <c r="Q438" s="119"/>
      <c r="R438" s="9"/>
      <c r="S438" s="119"/>
      <c r="T438" s="119"/>
      <c r="U438" s="119"/>
      <c r="V438" s="9"/>
      <c r="W438" s="119"/>
      <c r="X438" s="9"/>
      <c r="Y438" s="119"/>
      <c r="Z438" s="9"/>
    </row>
    <row r="439" spans="1:26" x14ac:dyDescent="0.3">
      <c r="A439"/>
      <c r="B439"/>
      <c r="C439"/>
      <c r="D439"/>
      <c r="E439"/>
      <c r="F439"/>
      <c r="G439"/>
      <c r="H439" s="9"/>
      <c r="I439"/>
      <c r="J439" s="9"/>
      <c r="K439"/>
      <c r="L439"/>
      <c r="M439"/>
      <c r="N439" s="9"/>
      <c r="O439" s="119"/>
      <c r="P439" s="9"/>
      <c r="Q439" s="119"/>
      <c r="R439" s="9"/>
      <c r="S439" s="119"/>
      <c r="T439" s="119"/>
      <c r="U439" s="119"/>
      <c r="V439" s="9"/>
      <c r="W439" s="119"/>
      <c r="X439" s="9"/>
      <c r="Y439" s="119"/>
      <c r="Z439" s="9"/>
    </row>
    <row r="440" spans="1:26" x14ac:dyDescent="0.3">
      <c r="A440"/>
      <c r="B440"/>
      <c r="C440"/>
      <c r="D440"/>
      <c r="E440"/>
      <c r="F440"/>
      <c r="G440"/>
      <c r="H440" s="9"/>
      <c r="I440"/>
      <c r="J440" s="9"/>
      <c r="K440"/>
      <c r="L440"/>
      <c r="M440"/>
      <c r="N440" s="9"/>
      <c r="O440" s="119"/>
      <c r="P440" s="9"/>
      <c r="Q440" s="119"/>
      <c r="R440" s="9"/>
      <c r="S440" s="119"/>
      <c r="T440" s="119"/>
      <c r="U440" s="119"/>
      <c r="V440" s="9"/>
      <c r="W440" s="119"/>
      <c r="X440" s="9"/>
      <c r="Y440" s="119"/>
      <c r="Z440" s="9"/>
    </row>
    <row r="441" spans="1:26" x14ac:dyDescent="0.3">
      <c r="A441"/>
      <c r="B441"/>
      <c r="C441"/>
      <c r="D441"/>
      <c r="E441"/>
      <c r="F441"/>
      <c r="G441"/>
      <c r="H441" s="9"/>
      <c r="I441"/>
      <c r="J441" s="9"/>
      <c r="K441"/>
      <c r="L441"/>
      <c r="M441"/>
      <c r="N441" s="9"/>
      <c r="O441" s="119"/>
      <c r="P441" s="9"/>
      <c r="Q441" s="119"/>
      <c r="R441" s="9"/>
      <c r="S441" s="119"/>
      <c r="T441" s="119"/>
      <c r="U441" s="119"/>
      <c r="V441" s="9"/>
      <c r="W441" s="119"/>
      <c r="X441" s="9"/>
      <c r="Y441" s="119"/>
      <c r="Z441" s="9"/>
    </row>
    <row r="442" spans="1:26" x14ac:dyDescent="0.3">
      <c r="A442"/>
      <c r="B442"/>
      <c r="C442"/>
      <c r="D442"/>
      <c r="E442"/>
      <c r="F442"/>
      <c r="G442"/>
      <c r="H442" s="9"/>
      <c r="I442"/>
      <c r="J442" s="9"/>
      <c r="K442"/>
      <c r="L442"/>
      <c r="M442"/>
      <c r="N442" s="9"/>
      <c r="O442" s="119"/>
      <c r="P442" s="9"/>
      <c r="Q442" s="119"/>
      <c r="R442" s="9"/>
      <c r="S442" s="119"/>
      <c r="T442" s="119"/>
      <c r="U442" s="119"/>
      <c r="V442" s="9"/>
      <c r="W442" s="119"/>
      <c r="X442" s="9"/>
      <c r="Y442" s="119"/>
      <c r="Z442" s="9"/>
    </row>
    <row r="443" spans="1:26" x14ac:dyDescent="0.3">
      <c r="A443"/>
      <c r="B443"/>
      <c r="C443"/>
      <c r="D443"/>
      <c r="E443"/>
      <c r="F443"/>
      <c r="G443"/>
      <c r="H443" s="9"/>
      <c r="I443"/>
      <c r="J443" s="9"/>
      <c r="K443"/>
      <c r="L443"/>
      <c r="M443"/>
      <c r="N443" s="9"/>
      <c r="O443" s="119"/>
      <c r="P443" s="9"/>
      <c r="Q443" s="119"/>
      <c r="R443" s="9"/>
      <c r="S443" s="119"/>
      <c r="T443" s="119"/>
      <c r="U443" s="119"/>
      <c r="V443" s="9"/>
      <c r="W443" s="119"/>
      <c r="X443" s="9"/>
      <c r="Y443" s="119"/>
      <c r="Z443" s="9"/>
    </row>
    <row r="444" spans="1:26" x14ac:dyDescent="0.3">
      <c r="A444"/>
      <c r="B444"/>
      <c r="C444"/>
      <c r="D444"/>
      <c r="E444"/>
      <c r="F444"/>
      <c r="G444"/>
      <c r="H444" s="9"/>
      <c r="I444"/>
      <c r="J444" s="9"/>
      <c r="K444"/>
      <c r="L444"/>
      <c r="M444"/>
      <c r="N444" s="9"/>
      <c r="O444" s="119"/>
      <c r="P444" s="9"/>
      <c r="Q444" s="119"/>
      <c r="R444" s="9"/>
      <c r="S444" s="119"/>
      <c r="T444" s="119"/>
      <c r="U444" s="119"/>
      <c r="V444" s="9"/>
      <c r="W444" s="119"/>
      <c r="X444" s="9"/>
      <c r="Y444" s="119"/>
      <c r="Z444" s="9"/>
    </row>
    <row r="445" spans="1:26" x14ac:dyDescent="0.3">
      <c r="A445"/>
      <c r="B445"/>
      <c r="C445"/>
      <c r="D445"/>
      <c r="E445"/>
      <c r="F445"/>
      <c r="G445"/>
      <c r="H445" s="9"/>
      <c r="I445"/>
      <c r="J445" s="9"/>
      <c r="K445"/>
      <c r="L445"/>
      <c r="M445"/>
      <c r="N445" s="9"/>
      <c r="O445" s="119"/>
      <c r="P445" s="9"/>
      <c r="Q445" s="119"/>
      <c r="R445" s="9"/>
      <c r="S445" s="119"/>
      <c r="T445" s="119"/>
      <c r="U445" s="119"/>
      <c r="V445" s="9"/>
      <c r="W445" s="119"/>
      <c r="X445" s="9"/>
      <c r="Y445" s="119"/>
      <c r="Z445" s="9"/>
    </row>
    <row r="446" spans="1:26" x14ac:dyDescent="0.3">
      <c r="A446"/>
      <c r="B446"/>
      <c r="C446"/>
      <c r="D446"/>
      <c r="E446"/>
      <c r="F446"/>
      <c r="G446"/>
      <c r="H446" s="9"/>
      <c r="I446"/>
      <c r="J446" s="9"/>
      <c r="K446"/>
      <c r="L446"/>
      <c r="M446"/>
      <c r="N446" s="9"/>
      <c r="O446" s="119"/>
      <c r="P446" s="9"/>
      <c r="Q446" s="119"/>
      <c r="R446" s="9"/>
      <c r="S446" s="119"/>
      <c r="T446" s="119"/>
      <c r="U446" s="119"/>
      <c r="V446" s="9"/>
      <c r="W446" s="119"/>
      <c r="X446" s="9"/>
      <c r="Y446" s="119"/>
      <c r="Z446" s="9"/>
    </row>
    <row r="447" spans="1:26" x14ac:dyDescent="0.3">
      <c r="A447"/>
      <c r="B447"/>
      <c r="C447"/>
      <c r="D447"/>
      <c r="E447"/>
      <c r="F447"/>
      <c r="G447"/>
      <c r="H447" s="9"/>
      <c r="I447"/>
      <c r="J447" s="9"/>
      <c r="K447"/>
      <c r="L447"/>
      <c r="M447"/>
      <c r="N447" s="9"/>
      <c r="O447" s="119"/>
      <c r="P447" s="9"/>
      <c r="Q447" s="119"/>
      <c r="R447" s="9"/>
      <c r="S447" s="119"/>
      <c r="T447" s="119"/>
      <c r="U447" s="119"/>
      <c r="V447" s="9"/>
      <c r="W447" s="119"/>
      <c r="X447" s="9"/>
      <c r="Y447" s="119"/>
      <c r="Z447" s="9"/>
    </row>
    <row r="448" spans="1:26" x14ac:dyDescent="0.3">
      <c r="A448"/>
      <c r="B448"/>
      <c r="C448"/>
      <c r="D448"/>
      <c r="E448"/>
      <c r="F448"/>
      <c r="G448"/>
      <c r="H448" s="9"/>
      <c r="I448"/>
      <c r="J448" s="9"/>
      <c r="K448"/>
      <c r="L448"/>
      <c r="M448"/>
      <c r="N448" s="9"/>
      <c r="O448" s="119"/>
      <c r="P448" s="9"/>
      <c r="Q448" s="119"/>
      <c r="R448" s="9"/>
      <c r="S448" s="119"/>
      <c r="T448" s="119"/>
      <c r="U448" s="119"/>
      <c r="V448" s="9"/>
      <c r="W448" s="119"/>
      <c r="X448" s="9"/>
      <c r="Y448" s="119"/>
      <c r="Z448" s="9"/>
    </row>
    <row r="449" spans="1:26" x14ac:dyDescent="0.3">
      <c r="A449"/>
      <c r="B449"/>
      <c r="C449"/>
      <c r="D449"/>
      <c r="E449"/>
      <c r="F449"/>
      <c r="G449"/>
      <c r="H449" s="9"/>
      <c r="I449"/>
      <c r="J449" s="9"/>
      <c r="K449"/>
      <c r="L449"/>
      <c r="M449"/>
      <c r="N449" s="9"/>
      <c r="O449" s="119"/>
      <c r="P449" s="9"/>
      <c r="Q449" s="119"/>
      <c r="R449" s="9"/>
      <c r="S449" s="119"/>
      <c r="T449" s="119"/>
      <c r="U449" s="119"/>
      <c r="V449" s="9"/>
      <c r="W449" s="119"/>
      <c r="X449" s="9"/>
      <c r="Y449" s="119"/>
      <c r="Z449" s="9"/>
    </row>
    <row r="450" spans="1:26" x14ac:dyDescent="0.3">
      <c r="A450"/>
      <c r="B450"/>
      <c r="C450"/>
      <c r="D450"/>
      <c r="E450"/>
      <c r="F450"/>
      <c r="G450"/>
      <c r="H450" s="9"/>
      <c r="I450"/>
      <c r="J450" s="9"/>
      <c r="K450"/>
      <c r="L450"/>
      <c r="M450"/>
      <c r="N450" s="9"/>
      <c r="O450" s="119"/>
      <c r="P450" s="9"/>
      <c r="Q450" s="119"/>
      <c r="R450" s="9"/>
      <c r="S450" s="119"/>
      <c r="T450" s="119"/>
      <c r="U450" s="119"/>
      <c r="V450" s="9"/>
      <c r="W450" s="119"/>
      <c r="X450" s="9"/>
      <c r="Y450" s="119"/>
      <c r="Z450" s="9"/>
    </row>
  </sheetData>
  <sheetProtection algorithmName="SHA-512" hashValue="1B5efEZXctUYq5MpcRCOPhp0oIGB8MPm1jJXxEE1F1disnmrPDKv4B3Pm5Zfezf8Ysdf1fYv0WAWKL5HiYjCNQ==" saltValue="Rbkvap9IpWLY3G+HqGeuRA==" spinCount="100000" sheet="1" objects="1" scenarios="1" formatColumns="0" formatRows="0"/>
  <mergeCells count="39">
    <mergeCell ref="A85:A92"/>
    <mergeCell ref="A110:A118"/>
    <mergeCell ref="Y9:Z9"/>
    <mergeCell ref="O10:P10"/>
    <mergeCell ref="Q10:R10"/>
    <mergeCell ref="S10:T10"/>
    <mergeCell ref="U10:V10"/>
    <mergeCell ref="W10:X10"/>
    <mergeCell ref="Y10:Z10"/>
    <mergeCell ref="O9:P9"/>
    <mergeCell ref="Q9:R9"/>
    <mergeCell ref="S9:T9"/>
    <mergeCell ref="U9:V9"/>
    <mergeCell ref="W9:X9"/>
    <mergeCell ref="C10:D10"/>
    <mergeCell ref="M9:N9"/>
    <mergeCell ref="B4:E4"/>
    <mergeCell ref="H7:M7"/>
    <mergeCell ref="H6:M6"/>
    <mergeCell ref="H5:M5"/>
    <mergeCell ref="H4:M4"/>
    <mergeCell ref="B7:E7"/>
    <mergeCell ref="B6:E6"/>
    <mergeCell ref="B5:E5"/>
    <mergeCell ref="F1:J1"/>
    <mergeCell ref="F2:J2"/>
    <mergeCell ref="L1:N1"/>
    <mergeCell ref="L2:N2"/>
    <mergeCell ref="A1:E2"/>
    <mergeCell ref="K9:L9"/>
    <mergeCell ref="I9:J9"/>
    <mergeCell ref="G9:H9"/>
    <mergeCell ref="E9:F9"/>
    <mergeCell ref="C9:D9"/>
    <mergeCell ref="M10:N10"/>
    <mergeCell ref="K10:L10"/>
    <mergeCell ref="I10:J10"/>
    <mergeCell ref="G10:H10"/>
    <mergeCell ref="E10:F10"/>
  </mergeCells>
  <conditionalFormatting sqref="C405:D408">
    <cfRule type="cellIs" dxfId="14" priority="10" operator="lessThan">
      <formula>0</formula>
    </cfRule>
  </conditionalFormatting>
  <conditionalFormatting sqref="D430">
    <cfRule type="cellIs" dxfId="13" priority="13" operator="lessThan">
      <formula>-9</formula>
    </cfRule>
    <cfRule type="cellIs" dxfId="12" priority="14" operator="notBetween">
      <formula>-8</formula>
      <formula>80</formula>
    </cfRule>
  </conditionalFormatting>
  <conditionalFormatting sqref="F430 H430 J430">
    <cfRule type="cellIs" dxfId="11" priority="15" operator="notBetween">
      <formula>-8</formula>
      <formula>80</formula>
    </cfRule>
  </conditionalFormatting>
  <conditionalFormatting sqref="F405:J408">
    <cfRule type="cellIs" dxfId="10" priority="11" operator="lessThan">
      <formula>0</formula>
    </cfRule>
  </conditionalFormatting>
  <conditionalFormatting sqref="L430">
    <cfRule type="cellIs" dxfId="9" priority="9" operator="notBetween">
      <formula>-8</formula>
      <formula>80</formula>
    </cfRule>
  </conditionalFormatting>
  <conditionalFormatting sqref="L405:N408">
    <cfRule type="cellIs" dxfId="8" priority="8" operator="lessThan">
      <formula>0</formula>
    </cfRule>
  </conditionalFormatting>
  <conditionalFormatting sqref="N430">
    <cfRule type="cellIs" dxfId="7" priority="12" operator="notBetween">
      <formula>-8</formula>
      <formula>80</formula>
    </cfRule>
  </conditionalFormatting>
  <conditionalFormatting sqref="O405:P408">
    <cfRule type="cellIs" dxfId="6" priority="1" operator="lessThan">
      <formula>0</formula>
    </cfRule>
  </conditionalFormatting>
  <conditionalFormatting sqref="P430">
    <cfRule type="cellIs" dxfId="5" priority="4" operator="lessThan">
      <formula>-9</formula>
    </cfRule>
    <cfRule type="cellIs" dxfId="4" priority="5" operator="notBetween">
      <formula>-8</formula>
      <formula>80</formula>
    </cfRule>
  </conditionalFormatting>
  <conditionalFormatting sqref="R430 T430 V430">
    <cfRule type="cellIs" dxfId="3" priority="7" operator="notBetween">
      <formula>-8</formula>
      <formula>80</formula>
    </cfRule>
  </conditionalFormatting>
  <conditionalFormatting sqref="R405:Z408">
    <cfRule type="cellIs" dxfId="2" priority="2" operator="lessThan">
      <formula>0</formula>
    </cfRule>
  </conditionalFormatting>
  <conditionalFormatting sqref="X430">
    <cfRule type="cellIs" dxfId="1" priority="6" operator="notBetween">
      <formula>-8</formula>
      <formula>80</formula>
    </cfRule>
  </conditionalFormatting>
  <conditionalFormatting sqref="Z430">
    <cfRule type="cellIs" dxfId="0" priority="3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38E29-DC6B-45BC-8E2C-0D3CC4EF890C}">
  <sheetPr codeName="Feuil9"/>
  <dimension ref="A1:M376"/>
  <sheetViews>
    <sheetView showGridLines="0" zoomScale="96" zoomScaleNormal="96" workbookViewId="0"/>
  </sheetViews>
  <sheetFormatPr baseColWidth="10" defaultRowHeight="14.4" x14ac:dyDescent="0.3"/>
  <cols>
    <col min="1" max="1" width="13.33203125" style="46" bestFit="1" customWidth="1"/>
    <col min="2" max="2" width="30" bestFit="1" customWidth="1"/>
    <col min="3" max="3" width="14.6640625" bestFit="1" customWidth="1"/>
    <col min="4" max="5" width="11.44140625" hidden="1" customWidth="1"/>
    <col min="6" max="11" width="11.44140625" customWidth="1"/>
    <col min="12" max="12" width="0.5546875" customWidth="1"/>
    <col min="13" max="13" width="10.5546875" customWidth="1"/>
  </cols>
  <sheetData>
    <row r="1" spans="1:12" ht="15" customHeight="1" x14ac:dyDescent="0.3">
      <c r="A1" s="8"/>
      <c r="B1" s="8"/>
      <c r="C1" s="8"/>
      <c r="D1" s="8"/>
      <c r="E1" s="14"/>
      <c r="F1" s="8"/>
      <c r="G1" s="8"/>
      <c r="H1" s="8"/>
      <c r="I1" s="8"/>
      <c r="J1" s="8"/>
      <c r="K1" s="8"/>
      <c r="L1" s="8"/>
    </row>
    <row r="2" spans="1:12" ht="15.75" customHeight="1" x14ac:dyDescent="0.3">
      <c r="A2" s="216" t="s">
        <v>304</v>
      </c>
      <c r="B2" s="8"/>
      <c r="C2" s="186"/>
      <c r="D2" s="187"/>
      <c r="E2" s="187"/>
      <c r="F2" s="214"/>
      <c r="G2" s="214"/>
      <c r="H2" s="214"/>
      <c r="I2" s="214"/>
      <c r="J2" s="214"/>
      <c r="K2" s="214"/>
      <c r="L2" s="214"/>
    </row>
    <row r="3" spans="1:12" x14ac:dyDescent="0.3">
      <c r="A3" s="188" t="s">
        <v>305</v>
      </c>
      <c r="B3" s="188" t="s">
        <v>219</v>
      </c>
      <c r="C3" s="189" t="s">
        <v>306</v>
      </c>
      <c r="D3" s="419" t="s">
        <v>307</v>
      </c>
      <c r="E3" s="419"/>
      <c r="F3" s="181" t="s">
        <v>60</v>
      </c>
      <c r="G3" s="190" t="s">
        <v>61</v>
      </c>
      <c r="H3" s="182" t="s">
        <v>58</v>
      </c>
      <c r="I3" s="191" t="s">
        <v>59</v>
      </c>
      <c r="J3" s="217" t="s">
        <v>62</v>
      </c>
      <c r="K3" s="192" t="s">
        <v>308</v>
      </c>
      <c r="L3" s="14"/>
    </row>
    <row r="4" spans="1:12" ht="15.75" customHeight="1" x14ac:dyDescent="0.3">
      <c r="A4" s="218"/>
      <c r="B4" s="193"/>
      <c r="C4" s="194"/>
      <c r="D4" s="195"/>
      <c r="E4" s="195"/>
      <c r="F4" s="195"/>
      <c r="G4" s="195"/>
      <c r="H4" s="195"/>
      <c r="I4" s="195"/>
      <c r="J4" s="196"/>
      <c r="K4" s="196"/>
      <c r="L4" s="215"/>
    </row>
    <row r="5" spans="1:12" ht="15" customHeight="1" x14ac:dyDescent="0.3">
      <c r="A5" s="219">
        <v>200173</v>
      </c>
      <c r="B5" s="197" t="s">
        <v>312</v>
      </c>
      <c r="C5" s="198" t="s">
        <v>313</v>
      </c>
      <c r="D5" s="81" t="s">
        <v>310</v>
      </c>
      <c r="E5" s="81">
        <f t="shared" ref="E5:E26" si="0">COUNTA(F5:K5)</f>
        <v>1</v>
      </c>
      <c r="F5" s="181" t="s">
        <v>311</v>
      </c>
      <c r="G5" s="81"/>
      <c r="H5" s="81"/>
      <c r="I5" s="81"/>
      <c r="J5" s="81"/>
      <c r="K5" s="81"/>
      <c r="L5" s="14"/>
    </row>
    <row r="6" spans="1:12" ht="15" customHeight="1" x14ac:dyDescent="0.3">
      <c r="A6" s="219">
        <v>200215</v>
      </c>
      <c r="B6" s="197" t="s">
        <v>314</v>
      </c>
      <c r="C6" s="198" t="s">
        <v>315</v>
      </c>
      <c r="D6" s="81" t="s">
        <v>310</v>
      </c>
      <c r="E6" s="81">
        <f t="shared" si="0"/>
        <v>1</v>
      </c>
      <c r="F6" s="81"/>
      <c r="G6" s="199" t="s">
        <v>311</v>
      </c>
      <c r="H6" s="200"/>
      <c r="I6" s="81"/>
      <c r="J6" s="81"/>
      <c r="K6" s="81"/>
      <c r="L6" s="14"/>
    </row>
    <row r="7" spans="1:12" ht="15" customHeight="1" x14ac:dyDescent="0.3">
      <c r="A7" s="219">
        <v>200138</v>
      </c>
      <c r="B7" s="201" t="s">
        <v>316</v>
      </c>
      <c r="C7" s="198" t="s">
        <v>317</v>
      </c>
      <c r="D7" s="81" t="s">
        <v>310</v>
      </c>
      <c r="E7" s="81">
        <f t="shared" si="0"/>
        <v>1</v>
      </c>
      <c r="F7" s="81"/>
      <c r="G7" s="199" t="s">
        <v>311</v>
      </c>
      <c r="H7" s="81"/>
      <c r="I7" s="81"/>
      <c r="J7" s="81"/>
      <c r="K7" s="81"/>
      <c r="L7" s="14"/>
    </row>
    <row r="8" spans="1:12" ht="15" customHeight="1" x14ac:dyDescent="0.3">
      <c r="A8" s="219">
        <v>200172</v>
      </c>
      <c r="B8" s="197" t="s">
        <v>318</v>
      </c>
      <c r="C8" s="198" t="s">
        <v>319</v>
      </c>
      <c r="D8" s="81" t="s">
        <v>310</v>
      </c>
      <c r="E8" s="81">
        <f t="shared" si="0"/>
        <v>1</v>
      </c>
      <c r="F8" s="81"/>
      <c r="G8" s="81"/>
      <c r="H8" s="81"/>
      <c r="I8" s="191" t="s">
        <v>311</v>
      </c>
      <c r="J8" s="81"/>
      <c r="K8" s="81"/>
      <c r="L8" s="14"/>
    </row>
    <row r="9" spans="1:12" ht="15" customHeight="1" x14ac:dyDescent="0.3">
      <c r="A9" s="219">
        <v>200063</v>
      </c>
      <c r="B9" s="197" t="s">
        <v>320</v>
      </c>
      <c r="C9" s="198" t="s">
        <v>321</v>
      </c>
      <c r="D9" s="81" t="s">
        <v>310</v>
      </c>
      <c r="E9" s="81">
        <f t="shared" si="0"/>
        <v>1</v>
      </c>
      <c r="F9" s="81"/>
      <c r="G9" s="81"/>
      <c r="H9" s="81"/>
      <c r="I9" s="81"/>
      <c r="J9" s="81"/>
      <c r="K9" s="192" t="s">
        <v>311</v>
      </c>
      <c r="L9" s="14"/>
    </row>
    <row r="10" spans="1:12" ht="15" customHeight="1" x14ac:dyDescent="0.3">
      <c r="A10" s="219">
        <v>200209</v>
      </c>
      <c r="B10" s="197" t="s">
        <v>322</v>
      </c>
      <c r="C10" s="198" t="s">
        <v>323</v>
      </c>
      <c r="D10" s="81" t="s">
        <v>310</v>
      </c>
      <c r="E10" s="81">
        <f t="shared" si="0"/>
        <v>1</v>
      </c>
      <c r="F10" s="81"/>
      <c r="G10" s="199" t="s">
        <v>311</v>
      </c>
      <c r="H10" s="81"/>
      <c r="I10" s="81"/>
      <c r="J10" s="81"/>
      <c r="K10" s="81"/>
      <c r="L10" s="14"/>
    </row>
    <row r="11" spans="1:12" ht="15" customHeight="1" x14ac:dyDescent="0.3">
      <c r="A11" s="219">
        <v>200097</v>
      </c>
      <c r="B11" s="197" t="s">
        <v>324</v>
      </c>
      <c r="C11" s="198" t="s">
        <v>319</v>
      </c>
      <c r="D11" s="81" t="s">
        <v>310</v>
      </c>
      <c r="E11" s="81">
        <f t="shared" si="0"/>
        <v>1</v>
      </c>
      <c r="F11" s="81"/>
      <c r="G11" s="81"/>
      <c r="H11" s="202" t="s">
        <v>311</v>
      </c>
      <c r="I11" s="81"/>
      <c r="J11" s="81"/>
      <c r="K11" s="81"/>
      <c r="L11" s="14"/>
    </row>
    <row r="12" spans="1:12" ht="15" customHeight="1" x14ac:dyDescent="0.3">
      <c r="A12" s="219">
        <v>200218</v>
      </c>
      <c r="B12" s="197" t="s">
        <v>325</v>
      </c>
      <c r="C12" s="198" t="s">
        <v>326</v>
      </c>
      <c r="D12" s="81" t="s">
        <v>310</v>
      </c>
      <c r="E12" s="81">
        <f t="shared" si="0"/>
        <v>1</v>
      </c>
      <c r="F12" s="81"/>
      <c r="G12" s="81"/>
      <c r="H12" s="202" t="s">
        <v>311</v>
      </c>
      <c r="I12" s="81"/>
      <c r="J12" s="81"/>
      <c r="K12" s="81"/>
      <c r="L12" s="14"/>
    </row>
    <row r="13" spans="1:12" ht="15" customHeight="1" x14ac:dyDescent="0.3">
      <c r="A13" s="219">
        <v>200090</v>
      </c>
      <c r="B13" s="201" t="s">
        <v>327</v>
      </c>
      <c r="C13" s="198" t="s">
        <v>328</v>
      </c>
      <c r="D13" s="81" t="s">
        <v>310</v>
      </c>
      <c r="E13" s="81">
        <f t="shared" si="0"/>
        <v>1</v>
      </c>
      <c r="F13" s="81"/>
      <c r="G13" s="200"/>
      <c r="H13" s="202" t="s">
        <v>311</v>
      </c>
      <c r="I13" s="81"/>
      <c r="J13" s="81"/>
      <c r="K13" s="81"/>
      <c r="L13" s="14"/>
    </row>
    <row r="14" spans="1:12" ht="15" customHeight="1" x14ac:dyDescent="0.3">
      <c r="A14" s="219">
        <v>200096</v>
      </c>
      <c r="B14" s="201" t="s">
        <v>330</v>
      </c>
      <c r="C14" s="198" t="s">
        <v>331</v>
      </c>
      <c r="D14" s="81" t="s">
        <v>310</v>
      </c>
      <c r="E14" s="81">
        <f t="shared" si="0"/>
        <v>1</v>
      </c>
      <c r="F14" s="81"/>
      <c r="G14" s="199" t="s">
        <v>311</v>
      </c>
      <c r="H14" s="81"/>
      <c r="I14" s="81"/>
      <c r="J14" s="81"/>
      <c r="K14" s="81"/>
      <c r="L14" s="14"/>
    </row>
    <row r="15" spans="1:12" ht="15" customHeight="1" x14ac:dyDescent="0.3">
      <c r="A15" s="219">
        <v>200260</v>
      </c>
      <c r="B15" s="197" t="s">
        <v>334</v>
      </c>
      <c r="C15" s="198" t="s">
        <v>335</v>
      </c>
      <c r="D15" s="81" t="s">
        <v>310</v>
      </c>
      <c r="E15" s="81">
        <f t="shared" si="0"/>
        <v>2</v>
      </c>
      <c r="F15" s="200"/>
      <c r="G15" s="200"/>
      <c r="H15" s="202" t="s">
        <v>311</v>
      </c>
      <c r="I15" s="223" t="s">
        <v>311</v>
      </c>
      <c r="J15" s="81"/>
      <c r="K15" s="81"/>
      <c r="L15" s="14"/>
    </row>
    <row r="16" spans="1:12" ht="15" customHeight="1" x14ac:dyDescent="0.3">
      <c r="A16" s="219">
        <v>200261</v>
      </c>
      <c r="B16" s="197" t="s">
        <v>336</v>
      </c>
      <c r="C16" s="198" t="s">
        <v>337</v>
      </c>
      <c r="D16" s="81" t="s">
        <v>310</v>
      </c>
      <c r="E16" s="81">
        <v>2</v>
      </c>
      <c r="F16" s="200"/>
      <c r="G16" s="199" t="s">
        <v>311</v>
      </c>
      <c r="H16" s="200"/>
      <c r="I16" s="223" t="s">
        <v>311</v>
      </c>
      <c r="J16" s="81"/>
      <c r="K16" s="81"/>
      <c r="L16" s="14"/>
    </row>
    <row r="17" spans="1:12" ht="15" customHeight="1" x14ac:dyDescent="0.3">
      <c r="A17" s="219">
        <v>200292</v>
      </c>
      <c r="B17" s="197" t="s">
        <v>338</v>
      </c>
      <c r="C17" s="198" t="s">
        <v>339</v>
      </c>
      <c r="D17" s="81" t="s">
        <v>310</v>
      </c>
      <c r="E17" s="81">
        <f t="shared" si="0"/>
        <v>2</v>
      </c>
      <c r="F17" s="200"/>
      <c r="G17" s="200"/>
      <c r="H17" s="202" t="s">
        <v>311</v>
      </c>
      <c r="I17" s="223" t="s">
        <v>311</v>
      </c>
      <c r="J17" s="81"/>
      <c r="K17" s="81"/>
      <c r="L17" s="14"/>
    </row>
    <row r="18" spans="1:12" ht="15" customHeight="1" x14ac:dyDescent="0.3">
      <c r="A18" s="219">
        <v>200291</v>
      </c>
      <c r="B18" s="197" t="s">
        <v>309</v>
      </c>
      <c r="C18" s="198" t="s">
        <v>340</v>
      </c>
      <c r="D18" s="81" t="s">
        <v>310</v>
      </c>
      <c r="E18" s="81">
        <f t="shared" si="0"/>
        <v>1</v>
      </c>
      <c r="F18" s="200"/>
      <c r="G18" s="200"/>
      <c r="H18" s="202" t="s">
        <v>311</v>
      </c>
      <c r="I18" s="200"/>
      <c r="J18" s="81"/>
      <c r="K18" s="81"/>
      <c r="L18" s="14"/>
    </row>
    <row r="19" spans="1:12" ht="15" customHeight="1" x14ac:dyDescent="0.3">
      <c r="A19" s="219">
        <v>200293</v>
      </c>
      <c r="B19" s="197" t="s">
        <v>341</v>
      </c>
      <c r="C19" s="198" t="s">
        <v>342</v>
      </c>
      <c r="D19" s="81" t="s">
        <v>310</v>
      </c>
      <c r="E19" s="81">
        <f t="shared" si="0"/>
        <v>1</v>
      </c>
      <c r="F19" s="200"/>
      <c r="G19" s="200"/>
      <c r="H19" s="202" t="s">
        <v>311</v>
      </c>
      <c r="I19" s="200"/>
      <c r="J19" s="81"/>
      <c r="K19" s="81"/>
      <c r="L19" s="14"/>
    </row>
    <row r="20" spans="1:12" ht="15" customHeight="1" x14ac:dyDescent="0.3">
      <c r="A20" s="220">
        <v>200301</v>
      </c>
      <c r="B20" s="197" t="s">
        <v>344</v>
      </c>
      <c r="C20" s="198" t="s">
        <v>345</v>
      </c>
      <c r="D20" s="81" t="s">
        <v>310</v>
      </c>
      <c r="E20" s="81">
        <f t="shared" si="0"/>
        <v>1</v>
      </c>
      <c r="F20" s="200"/>
      <c r="G20" s="199" t="s">
        <v>311</v>
      </c>
      <c r="H20" s="200"/>
      <c r="I20" s="200"/>
      <c r="J20" s="81"/>
      <c r="K20" s="81"/>
      <c r="L20" s="14"/>
    </row>
    <row r="21" spans="1:12" ht="15" customHeight="1" x14ac:dyDescent="0.3">
      <c r="A21" s="220" t="s">
        <v>343</v>
      </c>
      <c r="B21" s="197" t="s">
        <v>346</v>
      </c>
      <c r="C21" s="198" t="s">
        <v>333</v>
      </c>
      <c r="D21" s="81" t="s">
        <v>310</v>
      </c>
      <c r="E21" s="81">
        <f t="shared" si="0"/>
        <v>1</v>
      </c>
      <c r="F21" s="200"/>
      <c r="G21" s="200"/>
      <c r="H21" s="202" t="s">
        <v>311</v>
      </c>
      <c r="I21" s="200"/>
      <c r="J21" s="81"/>
      <c r="K21" s="81"/>
      <c r="L21" s="14"/>
    </row>
    <row r="22" spans="1:12" ht="15" customHeight="1" x14ac:dyDescent="0.3">
      <c r="A22" s="220">
        <v>200305</v>
      </c>
      <c r="B22" s="197" t="s">
        <v>348</v>
      </c>
      <c r="C22" s="198" t="s">
        <v>349</v>
      </c>
      <c r="D22" s="81" t="s">
        <v>310</v>
      </c>
      <c r="E22" s="81">
        <f t="shared" si="0"/>
        <v>1</v>
      </c>
      <c r="F22" s="200"/>
      <c r="G22" s="200"/>
      <c r="H22" s="200"/>
      <c r="I22" s="223" t="s">
        <v>311</v>
      </c>
      <c r="J22" s="81"/>
      <c r="K22" s="81"/>
      <c r="L22" s="14"/>
    </row>
    <row r="23" spans="1:12" ht="15" customHeight="1" x14ac:dyDescent="0.3">
      <c r="A23" s="220" t="s">
        <v>343</v>
      </c>
      <c r="B23" s="197" t="s">
        <v>350</v>
      </c>
      <c r="C23" s="198" t="s">
        <v>351</v>
      </c>
      <c r="D23" s="81" t="s">
        <v>310</v>
      </c>
      <c r="E23" s="81">
        <f t="shared" si="0"/>
        <v>1</v>
      </c>
      <c r="F23" s="200"/>
      <c r="G23" s="200"/>
      <c r="H23" s="200"/>
      <c r="I23" s="223" t="s">
        <v>311</v>
      </c>
      <c r="J23" s="81"/>
      <c r="K23" s="81"/>
      <c r="L23" s="14"/>
    </row>
    <row r="24" spans="1:12" ht="15" customHeight="1" x14ac:dyDescent="0.3">
      <c r="A24" s="220">
        <v>200306</v>
      </c>
      <c r="B24" s="197" t="s">
        <v>352</v>
      </c>
      <c r="C24" s="198" t="s">
        <v>353</v>
      </c>
      <c r="D24" s="81" t="s">
        <v>310</v>
      </c>
      <c r="E24" s="81">
        <f t="shared" si="0"/>
        <v>1</v>
      </c>
      <c r="F24" s="200"/>
      <c r="G24" s="199" t="s">
        <v>311</v>
      </c>
      <c r="H24" s="200"/>
      <c r="I24" s="200"/>
      <c r="J24" s="81"/>
      <c r="K24" s="81"/>
      <c r="L24" s="14"/>
    </row>
    <row r="25" spans="1:12" ht="15" customHeight="1" x14ac:dyDescent="0.3">
      <c r="A25" s="220" t="s">
        <v>343</v>
      </c>
      <c r="B25" s="197" t="s">
        <v>354</v>
      </c>
      <c r="C25" s="198" t="s">
        <v>355</v>
      </c>
      <c r="D25" s="81" t="s">
        <v>310</v>
      </c>
      <c r="E25" s="81">
        <f t="shared" si="0"/>
        <v>1</v>
      </c>
      <c r="F25" s="200"/>
      <c r="G25" s="200"/>
      <c r="H25" s="202" t="s">
        <v>311</v>
      </c>
      <c r="I25" s="200"/>
      <c r="J25" s="81"/>
      <c r="K25" s="81"/>
      <c r="L25" s="14"/>
    </row>
    <row r="26" spans="1:12" ht="15" customHeight="1" x14ac:dyDescent="0.3">
      <c r="A26" s="220" t="s">
        <v>343</v>
      </c>
      <c r="B26" s="197" t="s">
        <v>441</v>
      </c>
      <c r="C26" s="198" t="s">
        <v>438</v>
      </c>
      <c r="D26" s="81" t="s">
        <v>310</v>
      </c>
      <c r="E26" s="81">
        <f t="shared" si="0"/>
        <v>1</v>
      </c>
      <c r="F26" s="203" t="s">
        <v>311</v>
      </c>
      <c r="G26" s="200"/>
      <c r="H26" s="200"/>
      <c r="I26" s="200"/>
      <c r="J26" s="81"/>
      <c r="K26" s="81"/>
      <c r="L26" s="14"/>
    </row>
    <row r="27" spans="1:12" ht="15" customHeight="1" x14ac:dyDescent="0.3">
      <c r="A27" s="219">
        <v>200229</v>
      </c>
      <c r="B27" s="197" t="s">
        <v>447</v>
      </c>
      <c r="C27" s="198" t="s">
        <v>448</v>
      </c>
      <c r="D27" s="81" t="s">
        <v>310</v>
      </c>
      <c r="E27" s="81">
        <v>1</v>
      </c>
      <c r="F27" s="200"/>
      <c r="G27" s="200"/>
      <c r="H27" s="202" t="s">
        <v>311</v>
      </c>
      <c r="I27" s="231" t="s">
        <v>311</v>
      </c>
      <c r="J27" s="81"/>
      <c r="K27" s="81"/>
      <c r="L27" s="14"/>
    </row>
    <row r="28" spans="1:12" ht="15" customHeight="1" x14ac:dyDescent="0.3">
      <c r="A28" s="219">
        <v>200267</v>
      </c>
      <c r="B28" s="197" t="s">
        <v>368</v>
      </c>
      <c r="C28" s="198" t="s">
        <v>369</v>
      </c>
      <c r="D28" s="81" t="s">
        <v>310</v>
      </c>
      <c r="E28" s="81">
        <f>COUNTA(F28:K28)</f>
        <v>1</v>
      </c>
      <c r="F28" s="203" t="s">
        <v>311</v>
      </c>
      <c r="G28" s="200"/>
      <c r="H28" s="200"/>
      <c r="I28" s="200"/>
      <c r="J28" s="81"/>
      <c r="K28" s="81"/>
      <c r="L28" s="14"/>
    </row>
    <row r="29" spans="1:12" ht="15" customHeight="1" x14ac:dyDescent="0.3">
      <c r="A29" s="219">
        <v>200093</v>
      </c>
      <c r="B29" s="197" t="s">
        <v>360</v>
      </c>
      <c r="C29" s="198" t="s">
        <v>361</v>
      </c>
      <c r="D29" s="81" t="s">
        <v>310</v>
      </c>
      <c r="E29" s="81">
        <f>COUNTA(F29:K29)</f>
        <v>1</v>
      </c>
      <c r="F29" s="81"/>
      <c r="G29" s="199" t="s">
        <v>311</v>
      </c>
      <c r="H29" s="81"/>
      <c r="I29" s="81"/>
      <c r="J29" s="81"/>
      <c r="K29" s="81"/>
      <c r="L29" s="14"/>
    </row>
    <row r="30" spans="1:12" ht="15" customHeight="1" x14ac:dyDescent="0.3">
      <c r="A30" s="220" t="s">
        <v>343</v>
      </c>
      <c r="B30" s="197" t="s">
        <v>309</v>
      </c>
      <c r="C30" s="198" t="s">
        <v>501</v>
      </c>
      <c r="D30" s="81" t="s">
        <v>310</v>
      </c>
      <c r="E30" s="81">
        <f>COUNTA(F30:K30)</f>
        <v>1</v>
      </c>
      <c r="F30" s="181" t="s">
        <v>311</v>
      </c>
      <c r="G30" s="81"/>
      <c r="H30" s="81"/>
      <c r="I30" s="81"/>
      <c r="J30" s="81"/>
      <c r="K30" s="81"/>
      <c r="L30" s="14"/>
    </row>
    <row r="31" spans="1:12" ht="15" customHeight="1" x14ac:dyDescent="0.3">
      <c r="A31" s="220" t="s">
        <v>343</v>
      </c>
      <c r="B31" s="197" t="s">
        <v>535</v>
      </c>
      <c r="C31" s="198" t="s">
        <v>536</v>
      </c>
      <c r="D31" s="81" t="s">
        <v>310</v>
      </c>
      <c r="E31" s="81">
        <v>1</v>
      </c>
      <c r="F31" s="81"/>
      <c r="G31" s="81"/>
      <c r="H31" s="202" t="s">
        <v>311</v>
      </c>
      <c r="I31" s="81"/>
      <c r="J31" s="81"/>
      <c r="K31" s="81"/>
      <c r="L31" s="14"/>
    </row>
    <row r="32" spans="1:12" ht="15" customHeight="1" x14ac:dyDescent="0.3">
      <c r="A32" s="220" t="s">
        <v>343</v>
      </c>
      <c r="B32" s="197" t="s">
        <v>676</v>
      </c>
      <c r="C32" s="198" t="s">
        <v>677</v>
      </c>
      <c r="D32" s="81" t="s">
        <v>310</v>
      </c>
      <c r="E32" s="81">
        <v>1</v>
      </c>
      <c r="F32" s="181" t="s">
        <v>311</v>
      </c>
      <c r="G32" s="81"/>
      <c r="H32" s="200"/>
      <c r="I32" s="81"/>
      <c r="J32" s="81"/>
      <c r="K32" s="81"/>
      <c r="L32" s="14"/>
    </row>
    <row r="33" spans="1:12" ht="15" customHeight="1" x14ac:dyDescent="0.3">
      <c r="A33" s="220" t="s">
        <v>343</v>
      </c>
      <c r="B33" s="197" t="s">
        <v>680</v>
      </c>
      <c r="C33" s="198" t="s">
        <v>681</v>
      </c>
      <c r="D33" s="81" t="s">
        <v>310</v>
      </c>
      <c r="E33" s="81">
        <v>1</v>
      </c>
      <c r="F33" s="81"/>
      <c r="G33" s="190" t="s">
        <v>311</v>
      </c>
      <c r="H33" s="200"/>
      <c r="I33" s="81"/>
      <c r="J33" s="81"/>
      <c r="K33" s="81"/>
      <c r="L33" s="14"/>
    </row>
    <row r="34" spans="1:12" ht="15" customHeight="1" x14ac:dyDescent="0.3">
      <c r="A34" s="220" t="s">
        <v>343</v>
      </c>
      <c r="B34" s="197" t="s">
        <v>697</v>
      </c>
      <c r="C34" s="198" t="s">
        <v>698</v>
      </c>
      <c r="D34" s="81" t="s">
        <v>310</v>
      </c>
      <c r="E34" s="81">
        <v>1</v>
      </c>
      <c r="F34" s="81"/>
      <c r="G34" s="190" t="s">
        <v>311</v>
      </c>
      <c r="H34" s="200"/>
      <c r="I34" s="81"/>
      <c r="J34" s="81"/>
      <c r="K34" s="81"/>
      <c r="L34" s="14"/>
    </row>
    <row r="35" spans="1:12" ht="15" customHeight="1" x14ac:dyDescent="0.3">
      <c r="A35" s="219"/>
      <c r="B35" s="197"/>
      <c r="C35" s="198"/>
      <c r="D35" s="81"/>
      <c r="E35" s="81"/>
      <c r="F35" s="81"/>
      <c r="G35" s="81"/>
      <c r="H35" s="81"/>
      <c r="I35" s="5"/>
      <c r="J35" s="81"/>
      <c r="K35" s="81"/>
      <c r="L35" s="14"/>
    </row>
    <row r="36" spans="1:12" ht="15" customHeight="1" x14ac:dyDescent="0.3">
      <c r="A36" s="219">
        <v>200089</v>
      </c>
      <c r="B36" s="201" t="s">
        <v>356</v>
      </c>
      <c r="C36" s="198" t="s">
        <v>357</v>
      </c>
      <c r="D36" s="81" t="s">
        <v>310</v>
      </c>
      <c r="E36" s="81">
        <f t="shared" ref="E36:E45" si="1">COUNTA(F36:K36)</f>
        <v>2</v>
      </c>
      <c r="F36" s="181" t="s">
        <v>311</v>
      </c>
      <c r="G36" s="199" t="s">
        <v>311</v>
      </c>
      <c r="H36" s="81"/>
      <c r="I36" s="81"/>
      <c r="J36" s="81"/>
      <c r="K36" s="81"/>
      <c r="L36" s="14"/>
    </row>
    <row r="37" spans="1:12" ht="15" customHeight="1" x14ac:dyDescent="0.3">
      <c r="A37" s="219">
        <v>200160</v>
      </c>
      <c r="B37" s="201" t="s">
        <v>358</v>
      </c>
      <c r="C37" s="198" t="s">
        <v>359</v>
      </c>
      <c r="D37" s="81" t="s">
        <v>310</v>
      </c>
      <c r="E37" s="81">
        <f t="shared" si="1"/>
        <v>2</v>
      </c>
      <c r="F37" s="181" t="s">
        <v>311</v>
      </c>
      <c r="G37" s="199" t="s">
        <v>311</v>
      </c>
      <c r="H37" s="81"/>
      <c r="I37" s="81"/>
      <c r="J37" s="81"/>
      <c r="K37" s="81"/>
      <c r="L37" s="14"/>
    </row>
    <row r="38" spans="1:12" ht="15" customHeight="1" x14ac:dyDescent="0.3">
      <c r="A38" s="219">
        <v>200120</v>
      </c>
      <c r="B38" s="201" t="s">
        <v>362</v>
      </c>
      <c r="C38" s="198" t="s">
        <v>363</v>
      </c>
      <c r="D38" s="81" t="s">
        <v>310</v>
      </c>
      <c r="E38" s="81">
        <f t="shared" si="1"/>
        <v>2</v>
      </c>
      <c r="F38" s="181" t="s">
        <v>311</v>
      </c>
      <c r="G38" s="199" t="s">
        <v>311</v>
      </c>
      <c r="H38" s="81"/>
      <c r="I38" s="81"/>
      <c r="J38" s="81"/>
      <c r="K38" s="81"/>
      <c r="L38" s="14"/>
    </row>
    <row r="39" spans="1:12" ht="15" customHeight="1" x14ac:dyDescent="0.3">
      <c r="A39" s="219">
        <v>200199</v>
      </c>
      <c r="B39" s="201" t="s">
        <v>364</v>
      </c>
      <c r="C39" s="198" t="s">
        <v>365</v>
      </c>
      <c r="D39" s="81" t="s">
        <v>310</v>
      </c>
      <c r="E39" s="81">
        <f t="shared" si="1"/>
        <v>2</v>
      </c>
      <c r="F39" s="181" t="s">
        <v>311</v>
      </c>
      <c r="G39" s="199" t="s">
        <v>311</v>
      </c>
      <c r="H39" s="81"/>
      <c r="I39" s="81"/>
      <c r="J39" s="81"/>
      <c r="K39" s="81"/>
      <c r="L39" s="14"/>
    </row>
    <row r="40" spans="1:12" ht="15" customHeight="1" x14ac:dyDescent="0.3">
      <c r="A40" s="221">
        <v>200204</v>
      </c>
      <c r="B40" s="197" t="s">
        <v>366</v>
      </c>
      <c r="C40" s="198" t="s">
        <v>367</v>
      </c>
      <c r="D40" s="81" t="s">
        <v>310</v>
      </c>
      <c r="E40" s="81">
        <f t="shared" si="1"/>
        <v>2</v>
      </c>
      <c r="F40" s="181" t="s">
        <v>311</v>
      </c>
      <c r="G40" s="199" t="s">
        <v>311</v>
      </c>
      <c r="H40" s="81"/>
      <c r="I40" s="81"/>
      <c r="J40" s="81"/>
      <c r="K40" s="81"/>
      <c r="L40" s="14"/>
    </row>
    <row r="41" spans="1:12" ht="15" customHeight="1" x14ac:dyDescent="0.3">
      <c r="A41" s="219">
        <v>200092</v>
      </c>
      <c r="B41" s="201" t="s">
        <v>370</v>
      </c>
      <c r="C41" s="198" t="s">
        <v>315</v>
      </c>
      <c r="D41" s="81" t="s">
        <v>310</v>
      </c>
      <c r="E41" s="81">
        <f t="shared" si="1"/>
        <v>2</v>
      </c>
      <c r="F41" s="81"/>
      <c r="G41" s="81"/>
      <c r="H41" s="182" t="s">
        <v>311</v>
      </c>
      <c r="I41" s="191" t="s">
        <v>311</v>
      </c>
      <c r="J41" s="81"/>
      <c r="K41" s="81"/>
      <c r="L41" s="14"/>
    </row>
    <row r="42" spans="1:12" ht="15" customHeight="1" x14ac:dyDescent="0.3">
      <c r="A42" s="219">
        <v>200168</v>
      </c>
      <c r="B42" s="197" t="s">
        <v>371</v>
      </c>
      <c r="C42" s="198" t="s">
        <v>372</v>
      </c>
      <c r="D42" s="81" t="s">
        <v>310</v>
      </c>
      <c r="E42" s="81">
        <f t="shared" si="1"/>
        <v>2</v>
      </c>
      <c r="F42" s="81"/>
      <c r="G42" s="81"/>
      <c r="H42" s="202" t="s">
        <v>311</v>
      </c>
      <c r="I42" s="191" t="s">
        <v>311</v>
      </c>
      <c r="J42" s="81"/>
      <c r="K42" s="81"/>
      <c r="L42" s="14"/>
    </row>
    <row r="43" spans="1:12" ht="15" customHeight="1" x14ac:dyDescent="0.3">
      <c r="A43" s="219">
        <v>200110</v>
      </c>
      <c r="B43" s="201" t="s">
        <v>329</v>
      </c>
      <c r="C43" s="198" t="s">
        <v>373</v>
      </c>
      <c r="D43" s="81" t="s">
        <v>310</v>
      </c>
      <c r="E43" s="81">
        <f t="shared" si="1"/>
        <v>2</v>
      </c>
      <c r="F43" s="81"/>
      <c r="G43" s="199" t="s">
        <v>311</v>
      </c>
      <c r="H43" s="202" t="s">
        <v>311</v>
      </c>
      <c r="I43" s="81"/>
      <c r="J43" s="81"/>
      <c r="K43" s="81"/>
      <c r="L43" s="204"/>
    </row>
    <row r="44" spans="1:12" ht="15" customHeight="1" x14ac:dyDescent="0.3">
      <c r="A44" s="219">
        <v>200273</v>
      </c>
      <c r="B44" s="197" t="s">
        <v>374</v>
      </c>
      <c r="C44" s="198" t="s">
        <v>315</v>
      </c>
      <c r="D44" s="81" t="s">
        <v>310</v>
      </c>
      <c r="E44" s="81">
        <f t="shared" si="1"/>
        <v>2</v>
      </c>
      <c r="F44" s="203" t="s">
        <v>311</v>
      </c>
      <c r="G44" s="199" t="s">
        <v>311</v>
      </c>
      <c r="H44" s="200"/>
      <c r="I44" s="200"/>
      <c r="J44" s="81"/>
      <c r="K44" s="81"/>
      <c r="L44" s="14"/>
    </row>
    <row r="45" spans="1:12" ht="15" customHeight="1" x14ac:dyDescent="0.3">
      <c r="A45" s="219">
        <v>200240</v>
      </c>
      <c r="B45" s="197" t="s">
        <v>375</v>
      </c>
      <c r="C45" s="198" t="s">
        <v>376</v>
      </c>
      <c r="D45" s="81" t="s">
        <v>310</v>
      </c>
      <c r="E45" s="81">
        <f t="shared" si="1"/>
        <v>2</v>
      </c>
      <c r="F45" s="8"/>
      <c r="G45" s="199" t="s">
        <v>311</v>
      </c>
      <c r="H45" s="200"/>
      <c r="I45" s="81"/>
      <c r="J45" s="81"/>
      <c r="K45" s="205" t="s">
        <v>311</v>
      </c>
      <c r="L45" s="14"/>
    </row>
    <row r="46" spans="1:12" ht="15" customHeight="1" x14ac:dyDescent="0.3">
      <c r="A46" s="220"/>
      <c r="B46" s="197"/>
      <c r="C46" s="198"/>
      <c r="D46" s="81"/>
      <c r="E46" s="81"/>
      <c r="F46" s="200"/>
      <c r="G46" s="200"/>
      <c r="H46" s="200"/>
      <c r="I46" s="200"/>
      <c r="J46" s="81"/>
      <c r="K46" s="81"/>
      <c r="L46" s="204"/>
    </row>
    <row r="47" spans="1:12" ht="15" customHeight="1" x14ac:dyDescent="0.3">
      <c r="A47" s="219">
        <v>200188</v>
      </c>
      <c r="B47" s="197" t="s">
        <v>377</v>
      </c>
      <c r="C47" s="198" t="s">
        <v>378</v>
      </c>
      <c r="D47" s="81" t="s">
        <v>310</v>
      </c>
      <c r="E47" s="81">
        <f>COUNTA(F47:K47)</f>
        <v>3</v>
      </c>
      <c r="F47" s="203" t="s">
        <v>311</v>
      </c>
      <c r="G47" s="199" t="s">
        <v>311</v>
      </c>
      <c r="H47" s="182" t="s">
        <v>311</v>
      </c>
      <c r="I47" s="81"/>
      <c r="J47" s="81"/>
      <c r="K47" s="81"/>
      <c r="L47" s="14"/>
    </row>
    <row r="48" spans="1:12" ht="15" customHeight="1" x14ac:dyDescent="0.3">
      <c r="A48" s="219">
        <v>200177</v>
      </c>
      <c r="B48" s="201" t="s">
        <v>379</v>
      </c>
      <c r="C48" s="198" t="s">
        <v>380</v>
      </c>
      <c r="D48" s="81" t="s">
        <v>310</v>
      </c>
      <c r="E48" s="81">
        <f>COUNTA(F48:K48)</f>
        <v>3</v>
      </c>
      <c r="F48" s="81"/>
      <c r="G48" s="81"/>
      <c r="H48" s="182" t="s">
        <v>311</v>
      </c>
      <c r="I48" s="223" t="s">
        <v>311</v>
      </c>
      <c r="J48" s="81"/>
      <c r="K48" s="205" t="s">
        <v>311</v>
      </c>
      <c r="L48" s="14"/>
    </row>
    <row r="49" spans="1:12" ht="15" customHeight="1" x14ac:dyDescent="0.3">
      <c r="A49" s="219"/>
      <c r="B49" s="201"/>
      <c r="C49" s="198"/>
      <c r="D49" s="81"/>
      <c r="E49" s="81"/>
      <c r="F49" s="81"/>
      <c r="G49" s="81"/>
      <c r="H49" s="81"/>
      <c r="I49" s="81"/>
      <c r="J49" s="81"/>
      <c r="K49" s="81"/>
      <c r="L49" s="215"/>
    </row>
    <row r="50" spans="1:12" ht="15" customHeight="1" x14ac:dyDescent="0.3">
      <c r="A50" s="219">
        <v>200107</v>
      </c>
      <c r="B50" s="201" t="s">
        <v>381</v>
      </c>
      <c r="C50" s="198" t="s">
        <v>382</v>
      </c>
      <c r="D50" s="81" t="s">
        <v>310</v>
      </c>
      <c r="E50" s="81">
        <v>2</v>
      </c>
      <c r="F50" s="181" t="s">
        <v>311</v>
      </c>
      <c r="G50" s="199" t="s">
        <v>311</v>
      </c>
      <c r="H50" s="202" t="s">
        <v>311</v>
      </c>
      <c r="I50" s="223" t="s">
        <v>311</v>
      </c>
      <c r="J50" s="81"/>
      <c r="K50" s="81"/>
      <c r="L50" s="14"/>
    </row>
    <row r="51" spans="1:12" ht="15" customHeight="1" x14ac:dyDescent="0.3">
      <c r="A51" s="219"/>
      <c r="B51" s="201"/>
      <c r="C51" s="198"/>
      <c r="D51" s="81"/>
      <c r="E51" s="81"/>
      <c r="F51" s="206"/>
      <c r="G51" s="81"/>
      <c r="H51" s="81"/>
      <c r="I51" s="81"/>
      <c r="J51" s="207"/>
      <c r="K51" s="207"/>
      <c r="L51" s="14"/>
    </row>
    <row r="52" spans="1:12" ht="15" customHeight="1" x14ac:dyDescent="0.3">
      <c r="A52" s="219">
        <v>200224</v>
      </c>
      <c r="B52" s="197" t="s">
        <v>383</v>
      </c>
      <c r="C52" s="198" t="s">
        <v>384</v>
      </c>
      <c r="D52" s="81" t="s">
        <v>385</v>
      </c>
      <c r="E52" s="81">
        <f>COUNTA(F52:K52)</f>
        <v>1</v>
      </c>
      <c r="F52" s="81"/>
      <c r="G52" s="81"/>
      <c r="H52" s="200"/>
      <c r="I52" s="81"/>
      <c r="J52" s="208" t="s">
        <v>311</v>
      </c>
      <c r="K52" s="81"/>
      <c r="L52" s="14"/>
    </row>
    <row r="53" spans="1:12" ht="15" customHeight="1" x14ac:dyDescent="0.3">
      <c r="A53" s="219">
        <v>200122</v>
      </c>
      <c r="B53" s="197" t="s">
        <v>386</v>
      </c>
      <c r="C53" s="198" t="s">
        <v>387</v>
      </c>
      <c r="D53" s="81" t="s">
        <v>385</v>
      </c>
      <c r="E53" s="81">
        <f t="shared" ref="E53:E55" si="2">COUNTA(F53:K53)</f>
        <v>1</v>
      </c>
      <c r="F53" s="81"/>
      <c r="G53" s="81"/>
      <c r="H53" s="81"/>
      <c r="I53" s="81"/>
      <c r="J53" s="208" t="s">
        <v>311</v>
      </c>
      <c r="K53" s="81"/>
      <c r="L53" s="14"/>
    </row>
    <row r="54" spans="1:12" ht="15" customHeight="1" x14ac:dyDescent="0.3">
      <c r="A54" s="219">
        <v>200180</v>
      </c>
      <c r="B54" s="197" t="s">
        <v>388</v>
      </c>
      <c r="C54" s="198" t="s">
        <v>389</v>
      </c>
      <c r="D54" s="81" t="s">
        <v>385</v>
      </c>
      <c r="E54" s="81">
        <f t="shared" si="2"/>
        <v>1</v>
      </c>
      <c r="F54" s="81"/>
      <c r="G54" s="81"/>
      <c r="H54" s="81"/>
      <c r="I54" s="81"/>
      <c r="J54" s="208" t="s">
        <v>311</v>
      </c>
      <c r="K54" s="81"/>
      <c r="L54" s="14"/>
    </row>
    <row r="55" spans="1:12" ht="15" customHeight="1" x14ac:dyDescent="0.3">
      <c r="A55" s="219">
        <v>200234</v>
      </c>
      <c r="B55" s="197" t="s">
        <v>390</v>
      </c>
      <c r="C55" s="198" t="s">
        <v>391</v>
      </c>
      <c r="D55" s="81" t="s">
        <v>385</v>
      </c>
      <c r="E55" s="81">
        <f t="shared" si="2"/>
        <v>1</v>
      </c>
      <c r="F55" s="81"/>
      <c r="G55" s="81"/>
      <c r="H55" s="81"/>
      <c r="I55" s="81"/>
      <c r="J55" s="208" t="s">
        <v>311</v>
      </c>
      <c r="K55" s="81"/>
      <c r="L55" s="14"/>
    </row>
    <row r="56" spans="1:12" ht="15" customHeight="1" x14ac:dyDescent="0.3">
      <c r="A56" s="219">
        <v>200262</v>
      </c>
      <c r="B56" s="197" t="s">
        <v>392</v>
      </c>
      <c r="C56" s="198" t="s">
        <v>393</v>
      </c>
      <c r="D56" s="81" t="s">
        <v>385</v>
      </c>
      <c r="E56" s="81">
        <v>2</v>
      </c>
      <c r="F56" s="200"/>
      <c r="G56" s="200"/>
      <c r="H56" s="200"/>
      <c r="I56" s="191" t="s">
        <v>311</v>
      </c>
      <c r="J56" s="208" t="s">
        <v>311</v>
      </c>
      <c r="K56" s="81"/>
      <c r="L56" s="14"/>
    </row>
    <row r="57" spans="1:12" ht="15" customHeight="1" x14ac:dyDescent="0.3">
      <c r="A57" s="219">
        <v>200271</v>
      </c>
      <c r="B57" s="197" t="s">
        <v>394</v>
      </c>
      <c r="C57" s="198" t="s">
        <v>395</v>
      </c>
      <c r="D57" s="81" t="s">
        <v>385</v>
      </c>
      <c r="E57" s="81">
        <f t="shared" ref="E57:E61" si="3">COUNTA(F57:K57)</f>
        <v>1</v>
      </c>
      <c r="F57" s="200"/>
      <c r="G57" s="200"/>
      <c r="H57" s="200"/>
      <c r="I57" s="200"/>
      <c r="J57" s="208" t="s">
        <v>311</v>
      </c>
      <c r="K57" s="81"/>
      <c r="L57" s="14"/>
    </row>
    <row r="58" spans="1:12" ht="15" customHeight="1" x14ac:dyDescent="0.3">
      <c r="A58" s="219">
        <v>200272</v>
      </c>
      <c r="B58" s="197" t="s">
        <v>396</v>
      </c>
      <c r="C58" s="198" t="s">
        <v>397</v>
      </c>
      <c r="D58" s="81" t="s">
        <v>385</v>
      </c>
      <c r="E58" s="81">
        <f t="shared" si="3"/>
        <v>1</v>
      </c>
      <c r="F58" s="200"/>
      <c r="G58" s="200"/>
      <c r="H58" s="200"/>
      <c r="I58" s="200"/>
      <c r="J58" s="208" t="s">
        <v>311</v>
      </c>
      <c r="K58" s="81"/>
      <c r="L58" s="14"/>
    </row>
    <row r="59" spans="1:12" ht="15" customHeight="1" x14ac:dyDescent="0.3">
      <c r="A59" s="219">
        <v>200279</v>
      </c>
      <c r="B59" s="197" t="s">
        <v>398</v>
      </c>
      <c r="C59" s="198" t="s">
        <v>399</v>
      </c>
      <c r="D59" s="81" t="s">
        <v>385</v>
      </c>
      <c r="E59" s="81">
        <f>COUNTA(F59:K59)</f>
        <v>1</v>
      </c>
      <c r="F59" s="200"/>
      <c r="G59" s="200"/>
      <c r="H59" s="200"/>
      <c r="I59" s="200"/>
      <c r="J59" s="208" t="s">
        <v>311</v>
      </c>
      <c r="K59" s="81"/>
      <c r="L59" s="14"/>
    </row>
    <row r="60" spans="1:12" ht="15" customHeight="1" x14ac:dyDescent="0.3">
      <c r="A60" s="219">
        <v>200281</v>
      </c>
      <c r="B60" s="197" t="s">
        <v>400</v>
      </c>
      <c r="C60" s="198" t="s">
        <v>401</v>
      </c>
      <c r="D60" s="81" t="s">
        <v>385</v>
      </c>
      <c r="E60" s="81">
        <f>COUNTA(F60:K60)</f>
        <v>1</v>
      </c>
      <c r="F60" s="200"/>
      <c r="G60" s="200"/>
      <c r="H60" s="200"/>
      <c r="I60" s="200"/>
      <c r="J60" s="208" t="s">
        <v>311</v>
      </c>
      <c r="K60" s="81"/>
      <c r="L60" s="14"/>
    </row>
    <row r="61" spans="1:12" ht="15" customHeight="1" x14ac:dyDescent="0.3">
      <c r="A61" s="219">
        <v>200282</v>
      </c>
      <c r="B61" s="197" t="s">
        <v>402</v>
      </c>
      <c r="C61" s="198" t="s">
        <v>403</v>
      </c>
      <c r="D61" s="81" t="s">
        <v>385</v>
      </c>
      <c r="E61" s="81">
        <f t="shared" si="3"/>
        <v>1</v>
      </c>
      <c r="F61" s="200"/>
      <c r="G61" s="200"/>
      <c r="H61" s="200"/>
      <c r="I61" s="200"/>
      <c r="J61" s="208" t="s">
        <v>311</v>
      </c>
      <c r="K61" s="81"/>
      <c r="L61" s="204"/>
    </row>
    <row r="62" spans="1:12" ht="15" customHeight="1" x14ac:dyDescent="0.3">
      <c r="A62" s="220" t="s">
        <v>343</v>
      </c>
      <c r="B62" s="197" t="s">
        <v>436</v>
      </c>
      <c r="C62" s="198" t="s">
        <v>406</v>
      </c>
      <c r="D62" s="81" t="s">
        <v>385</v>
      </c>
      <c r="E62" s="81">
        <v>1</v>
      </c>
      <c r="F62" s="200"/>
      <c r="G62" s="200"/>
      <c r="H62" s="200"/>
      <c r="I62" s="200"/>
      <c r="J62" s="208" t="s">
        <v>311</v>
      </c>
      <c r="K62" s="81"/>
      <c r="L62" s="14"/>
    </row>
    <row r="63" spans="1:12" ht="15" customHeight="1" x14ac:dyDescent="0.3">
      <c r="A63" s="220" t="s">
        <v>343</v>
      </c>
      <c r="B63" s="197" t="s">
        <v>434</v>
      </c>
      <c r="C63" s="198" t="s">
        <v>435</v>
      </c>
      <c r="D63" s="81" t="s">
        <v>385</v>
      </c>
      <c r="E63" s="81">
        <v>1</v>
      </c>
      <c r="F63" s="8"/>
      <c r="G63" s="200"/>
      <c r="H63" s="200"/>
      <c r="I63" s="204"/>
      <c r="J63" s="208" t="s">
        <v>311</v>
      </c>
      <c r="K63" s="81"/>
      <c r="L63" s="14"/>
    </row>
    <row r="64" spans="1:12" ht="15" customHeight="1" x14ac:dyDescent="0.3">
      <c r="A64" s="219"/>
      <c r="B64" s="197"/>
      <c r="C64" s="198"/>
      <c r="D64" s="81"/>
      <c r="E64" s="81"/>
      <c r="F64" s="81"/>
      <c r="G64" s="81"/>
      <c r="H64" s="81"/>
      <c r="I64" s="81"/>
      <c r="J64" s="81"/>
      <c r="K64" s="81"/>
      <c r="L64" s="14"/>
    </row>
    <row r="65" spans="1:12" ht="15" customHeight="1" x14ac:dyDescent="0.3">
      <c r="A65" s="219">
        <v>200181</v>
      </c>
      <c r="B65" s="197" t="s">
        <v>407</v>
      </c>
      <c r="C65" s="198" t="s">
        <v>357</v>
      </c>
      <c r="D65" s="81" t="s">
        <v>385</v>
      </c>
      <c r="E65" s="81">
        <f>COUNTA(F65:K65)</f>
        <v>2</v>
      </c>
      <c r="F65" s="81"/>
      <c r="G65" s="199" t="s">
        <v>311</v>
      </c>
      <c r="H65" s="81"/>
      <c r="I65" s="81"/>
      <c r="J65" s="208" t="s">
        <v>311</v>
      </c>
      <c r="K65" s="81"/>
      <c r="L65" s="14"/>
    </row>
    <row r="66" spans="1:12" ht="15" customHeight="1" x14ac:dyDescent="0.3">
      <c r="A66" s="220">
        <v>200304</v>
      </c>
      <c r="B66" s="197" t="s">
        <v>404</v>
      </c>
      <c r="C66" s="198" t="s">
        <v>405</v>
      </c>
      <c r="D66" s="81" t="s">
        <v>385</v>
      </c>
      <c r="E66" s="81">
        <f>COUNTA(F66:K66)</f>
        <v>2</v>
      </c>
      <c r="F66" s="200"/>
      <c r="G66" s="200"/>
      <c r="H66" s="200"/>
      <c r="I66" s="200"/>
      <c r="J66" s="208" t="s">
        <v>311</v>
      </c>
      <c r="K66" s="205" t="s">
        <v>311</v>
      </c>
      <c r="L66" s="14"/>
    </row>
    <row r="67" spans="1:12" ht="15" customHeight="1" x14ac:dyDescent="0.3">
      <c r="A67" s="219">
        <v>200233</v>
      </c>
      <c r="B67" s="197" t="s">
        <v>332</v>
      </c>
      <c r="C67" s="198" t="s">
        <v>333</v>
      </c>
      <c r="D67" s="81" t="s">
        <v>385</v>
      </c>
      <c r="E67" s="81">
        <v>2</v>
      </c>
      <c r="F67" s="203" t="s">
        <v>311</v>
      </c>
      <c r="G67" s="200"/>
      <c r="H67" s="200"/>
      <c r="I67" s="81"/>
      <c r="J67" s="208" t="s">
        <v>311</v>
      </c>
      <c r="K67" s="81"/>
      <c r="L67" s="14"/>
    </row>
    <row r="68" spans="1:12" ht="15" customHeight="1" x14ac:dyDescent="0.3">
      <c r="A68" s="220"/>
      <c r="B68" s="197"/>
      <c r="C68" s="198"/>
      <c r="D68" s="81"/>
      <c r="E68" s="81"/>
      <c r="F68" s="200"/>
      <c r="G68" s="200"/>
      <c r="H68" s="200"/>
      <c r="I68" s="200"/>
      <c r="J68" s="200"/>
      <c r="K68" s="200"/>
      <c r="L68" s="14"/>
    </row>
    <row r="69" spans="1:12" ht="15" customHeight="1" x14ac:dyDescent="0.3">
      <c r="A69" s="219"/>
      <c r="B69" s="197"/>
      <c r="C69" s="198"/>
      <c r="D69" s="81"/>
      <c r="E69" s="81"/>
      <c r="F69" s="81"/>
      <c r="G69" s="81"/>
      <c r="H69" s="81"/>
      <c r="I69" s="81"/>
      <c r="J69" s="200"/>
      <c r="K69" s="81"/>
      <c r="L69" s="14"/>
    </row>
    <row r="70" spans="1:12" ht="15" customHeight="1" x14ac:dyDescent="0.3">
      <c r="A70" s="219">
        <v>200054</v>
      </c>
      <c r="B70" s="201" t="s">
        <v>309</v>
      </c>
      <c r="C70" s="198" t="s">
        <v>365</v>
      </c>
      <c r="D70" s="81" t="s">
        <v>385</v>
      </c>
      <c r="E70" s="81">
        <f>COUNTA(F70:K70)</f>
        <v>3</v>
      </c>
      <c r="F70" s="81"/>
      <c r="G70" s="81"/>
      <c r="H70" s="202" t="s">
        <v>311</v>
      </c>
      <c r="I70" s="191" t="s">
        <v>311</v>
      </c>
      <c r="J70" s="208" t="s">
        <v>311</v>
      </c>
      <c r="K70" s="81"/>
      <c r="L70" s="14"/>
    </row>
    <row r="71" spans="1:12" ht="15" customHeight="1" x14ac:dyDescent="0.3">
      <c r="A71" s="219">
        <v>200207</v>
      </c>
      <c r="B71" s="201" t="s">
        <v>408</v>
      </c>
      <c r="C71" s="198" t="s">
        <v>409</v>
      </c>
      <c r="D71" s="81" t="s">
        <v>385</v>
      </c>
      <c r="E71" s="81">
        <f>COUNTA(F71:K71)</f>
        <v>4</v>
      </c>
      <c r="F71" s="81"/>
      <c r="G71" s="190" t="s">
        <v>311</v>
      </c>
      <c r="H71" s="202" t="s">
        <v>311</v>
      </c>
      <c r="I71" s="191" t="s">
        <v>311</v>
      </c>
      <c r="J71" s="208" t="s">
        <v>311</v>
      </c>
      <c r="K71" s="81"/>
      <c r="L71" s="14"/>
    </row>
    <row r="72" spans="1:12" ht="15.75" customHeight="1" x14ac:dyDescent="0.3">
      <c r="A72" s="219">
        <v>200288</v>
      </c>
      <c r="B72" s="197" t="s">
        <v>400</v>
      </c>
      <c r="C72" s="198" t="s">
        <v>410</v>
      </c>
      <c r="D72" s="81" t="s">
        <v>385</v>
      </c>
      <c r="E72" s="81">
        <f>COUNTA(F72:K72)</f>
        <v>4</v>
      </c>
      <c r="F72" s="181" t="s">
        <v>311</v>
      </c>
      <c r="G72" s="81"/>
      <c r="H72" s="202" t="s">
        <v>311</v>
      </c>
      <c r="I72" s="223" t="s">
        <v>311</v>
      </c>
      <c r="J72" s="208" t="s">
        <v>311</v>
      </c>
      <c r="K72" s="81"/>
      <c r="L72" s="14"/>
    </row>
    <row r="73" spans="1:12" ht="15.75" customHeight="1" x14ac:dyDescent="0.3">
      <c r="A73" s="219">
        <v>200133</v>
      </c>
      <c r="B73" s="197" t="s">
        <v>411</v>
      </c>
      <c r="C73" s="198" t="s">
        <v>412</v>
      </c>
      <c r="D73" s="81" t="s">
        <v>385</v>
      </c>
      <c r="E73" s="81">
        <f>COUNTA(F73:K73)</f>
        <v>3</v>
      </c>
      <c r="F73" s="81"/>
      <c r="G73" s="81"/>
      <c r="H73" s="202" t="s">
        <v>311</v>
      </c>
      <c r="I73" s="223" t="s">
        <v>311</v>
      </c>
      <c r="J73" s="208" t="s">
        <v>311</v>
      </c>
      <c r="K73" s="81"/>
      <c r="L73" s="14"/>
    </row>
    <row r="74" spans="1:12" ht="15" customHeight="1" thickBot="1" x14ac:dyDescent="0.35">
      <c r="A74" s="219"/>
      <c r="B74" s="201"/>
      <c r="C74" s="198"/>
      <c r="D74" s="81"/>
      <c r="E74" s="81"/>
      <c r="F74" s="81"/>
      <c r="G74" s="81"/>
      <c r="H74" s="81"/>
      <c r="I74" s="81"/>
      <c r="J74" s="81"/>
      <c r="K74" s="81"/>
      <c r="L74" s="14"/>
    </row>
    <row r="75" spans="1:12" ht="15.75" customHeight="1" thickBot="1" x14ac:dyDescent="0.35">
      <c r="A75" s="219"/>
      <c r="B75" s="209">
        <f>COUNTA(B5:B73)</f>
        <v>62</v>
      </c>
      <c r="C75" s="198"/>
      <c r="D75" s="81"/>
      <c r="E75" s="81"/>
      <c r="F75" s="81"/>
      <c r="G75" s="81"/>
      <c r="H75" s="81"/>
      <c r="I75" s="81"/>
      <c r="J75" s="81"/>
      <c r="K75" s="81"/>
      <c r="L75" s="14"/>
    </row>
    <row r="76" spans="1:12" ht="15.75" customHeight="1" x14ac:dyDescent="0.3">
      <c r="A76" s="222" t="s">
        <v>423</v>
      </c>
      <c r="B76" s="197" t="s">
        <v>424</v>
      </c>
      <c r="C76" s="198" t="s">
        <v>425</v>
      </c>
      <c r="D76" s="81"/>
      <c r="E76" s="81"/>
      <c r="F76" s="181" t="s">
        <v>311</v>
      </c>
      <c r="G76" s="199" t="s">
        <v>311</v>
      </c>
      <c r="H76" s="202" t="s">
        <v>311</v>
      </c>
      <c r="I76" s="191" t="s">
        <v>311</v>
      </c>
      <c r="J76" s="208" t="s">
        <v>311</v>
      </c>
      <c r="K76" s="200"/>
      <c r="L76" s="204"/>
    </row>
    <row r="77" spans="1:12" x14ac:dyDescent="0.3">
      <c r="A77" s="222" t="s">
        <v>423</v>
      </c>
      <c r="B77" s="197" t="s">
        <v>426</v>
      </c>
      <c r="C77" s="198" t="s">
        <v>427</v>
      </c>
      <c r="D77" s="81"/>
      <c r="E77" s="81"/>
      <c r="F77" s="181" t="s">
        <v>311</v>
      </c>
      <c r="G77" s="199" t="s">
        <v>311</v>
      </c>
      <c r="H77" s="202" t="s">
        <v>311</v>
      </c>
      <c r="I77" s="191" t="s">
        <v>311</v>
      </c>
      <c r="J77" s="208" t="s">
        <v>311</v>
      </c>
      <c r="K77" s="200"/>
      <c r="L77" s="14"/>
    </row>
    <row r="78" spans="1:12" ht="15" customHeight="1" x14ac:dyDescent="0.3">
      <c r="A78" s="222" t="s">
        <v>423</v>
      </c>
      <c r="B78" s="197" t="s">
        <v>428</v>
      </c>
      <c r="C78" s="198" t="s">
        <v>429</v>
      </c>
      <c r="D78" s="81"/>
      <c r="E78" s="81"/>
      <c r="F78" s="181" t="s">
        <v>311</v>
      </c>
      <c r="G78" s="199" t="s">
        <v>311</v>
      </c>
      <c r="H78" s="202" t="s">
        <v>311</v>
      </c>
      <c r="I78" s="191" t="s">
        <v>311</v>
      </c>
      <c r="J78" s="208" t="s">
        <v>311</v>
      </c>
      <c r="K78" s="200"/>
      <c r="L78" s="204"/>
    </row>
    <row r="79" spans="1:12" ht="15" customHeight="1" x14ac:dyDescent="0.3">
      <c r="A79" s="222" t="s">
        <v>423</v>
      </c>
      <c r="B79" s="197" t="s">
        <v>430</v>
      </c>
      <c r="C79" s="198" t="s">
        <v>429</v>
      </c>
      <c r="D79" s="81"/>
      <c r="E79" s="81"/>
      <c r="F79" s="181" t="s">
        <v>311</v>
      </c>
      <c r="G79" s="199" t="s">
        <v>311</v>
      </c>
      <c r="H79" s="202" t="s">
        <v>311</v>
      </c>
      <c r="I79" s="191" t="s">
        <v>311</v>
      </c>
      <c r="J79" s="208" t="s">
        <v>311</v>
      </c>
      <c r="K79" s="200"/>
      <c r="L79" s="14"/>
    </row>
    <row r="80" spans="1:12" ht="15" customHeight="1" x14ac:dyDescent="0.3">
      <c r="A80" s="222"/>
      <c r="B80" s="197"/>
      <c r="C80" s="198"/>
      <c r="D80" s="81"/>
      <c r="E80" s="81"/>
      <c r="F80" s="81"/>
      <c r="G80" s="200"/>
      <c r="H80" s="200"/>
      <c r="I80" s="200"/>
      <c r="J80" s="200"/>
      <c r="K80" s="81"/>
      <c r="L80" s="14"/>
    </row>
    <row r="81" spans="1:12" ht="15" customHeight="1" x14ac:dyDescent="0.3">
      <c r="A81" s="222" t="s">
        <v>413</v>
      </c>
      <c r="B81" s="197" t="s">
        <v>414</v>
      </c>
      <c r="C81" s="198" t="s">
        <v>415</v>
      </c>
      <c r="D81" s="81"/>
      <c r="E81" s="81"/>
      <c r="F81" s="203" t="s">
        <v>311</v>
      </c>
      <c r="G81" s="199" t="s">
        <v>311</v>
      </c>
      <c r="H81" s="202" t="s">
        <v>311</v>
      </c>
      <c r="I81" s="223" t="s">
        <v>311</v>
      </c>
      <c r="J81" s="208" t="s">
        <v>311</v>
      </c>
      <c r="K81" s="81"/>
      <c r="L81" s="204"/>
    </row>
    <row r="82" spans="1:12" ht="15" customHeight="1" x14ac:dyDescent="0.3">
      <c r="A82" s="222" t="s">
        <v>413</v>
      </c>
      <c r="B82" s="197" t="s">
        <v>416</v>
      </c>
      <c r="C82" s="198" t="s">
        <v>417</v>
      </c>
      <c r="D82" s="81"/>
      <c r="E82" s="81"/>
      <c r="F82" s="181" t="s">
        <v>311</v>
      </c>
      <c r="G82" s="199" t="s">
        <v>311</v>
      </c>
      <c r="H82" s="202" t="s">
        <v>311</v>
      </c>
      <c r="I82" s="191" t="s">
        <v>311</v>
      </c>
      <c r="J82" s="208" t="s">
        <v>311</v>
      </c>
      <c r="K82" s="200"/>
      <c r="L82" s="204"/>
    </row>
    <row r="83" spans="1:12" ht="15" customHeight="1" x14ac:dyDescent="0.3">
      <c r="A83" s="222" t="s">
        <v>413</v>
      </c>
      <c r="B83" s="197" t="s">
        <v>440</v>
      </c>
      <c r="C83" s="198" t="s">
        <v>347</v>
      </c>
      <c r="D83" s="81"/>
      <c r="E83" s="81"/>
      <c r="F83" s="181" t="s">
        <v>311</v>
      </c>
      <c r="G83" s="199" t="s">
        <v>311</v>
      </c>
      <c r="H83" s="202" t="s">
        <v>311</v>
      </c>
      <c r="I83" s="191" t="s">
        <v>311</v>
      </c>
      <c r="J83" s="208" t="s">
        <v>311</v>
      </c>
      <c r="K83" s="200"/>
      <c r="L83" s="204"/>
    </row>
    <row r="84" spans="1:12" ht="15" customHeight="1" x14ac:dyDescent="0.3">
      <c r="A84" s="222" t="s">
        <v>413</v>
      </c>
      <c r="B84" s="201" t="s">
        <v>418</v>
      </c>
      <c r="C84" s="198" t="s">
        <v>347</v>
      </c>
      <c r="D84" s="81"/>
      <c r="E84" s="81"/>
      <c r="F84" s="203" t="s">
        <v>311</v>
      </c>
      <c r="G84" s="199" t="s">
        <v>311</v>
      </c>
      <c r="H84" s="202" t="s">
        <v>311</v>
      </c>
      <c r="I84" s="191" t="s">
        <v>311</v>
      </c>
      <c r="J84" s="208" t="s">
        <v>311</v>
      </c>
      <c r="K84" s="81"/>
      <c r="L84" s="204"/>
    </row>
    <row r="85" spans="1:12" ht="15" customHeight="1" x14ac:dyDescent="0.3">
      <c r="A85" s="222" t="s">
        <v>413</v>
      </c>
      <c r="B85" s="201" t="s">
        <v>419</v>
      </c>
      <c r="C85" s="198" t="s">
        <v>420</v>
      </c>
      <c r="D85" s="81"/>
      <c r="E85" s="81"/>
      <c r="F85" s="181" t="s">
        <v>311</v>
      </c>
      <c r="G85" s="199" t="s">
        <v>311</v>
      </c>
      <c r="H85" s="202" t="s">
        <v>311</v>
      </c>
      <c r="I85" s="223" t="s">
        <v>311</v>
      </c>
      <c r="J85" s="208" t="s">
        <v>311</v>
      </c>
      <c r="K85" s="200"/>
      <c r="L85" s="14"/>
    </row>
    <row r="86" spans="1:12" ht="15" customHeight="1" x14ac:dyDescent="0.3">
      <c r="A86" s="222" t="s">
        <v>413</v>
      </c>
      <c r="B86" s="197" t="s">
        <v>421</v>
      </c>
      <c r="C86" s="198" t="s">
        <v>422</v>
      </c>
      <c r="D86" s="81"/>
      <c r="E86" s="81"/>
      <c r="F86" s="203" t="s">
        <v>311</v>
      </c>
      <c r="G86" s="199" t="s">
        <v>311</v>
      </c>
      <c r="H86" s="202" t="s">
        <v>311</v>
      </c>
      <c r="I86" s="223" t="s">
        <v>311</v>
      </c>
      <c r="J86" s="208" t="s">
        <v>311</v>
      </c>
      <c r="K86" s="81"/>
      <c r="L86" s="14"/>
    </row>
    <row r="87" spans="1:12" ht="15" hidden="1" customHeight="1" x14ac:dyDescent="0.3">
      <c r="A87" s="222"/>
      <c r="B87" s="197"/>
      <c r="C87" s="198"/>
      <c r="D87" s="81"/>
      <c r="E87" s="81"/>
      <c r="F87" s="81"/>
      <c r="G87" s="200"/>
      <c r="H87" s="200"/>
      <c r="I87" s="200"/>
      <c r="J87" s="200"/>
      <c r="K87" s="81"/>
      <c r="L87" s="8"/>
    </row>
    <row r="88" spans="1:12" ht="15" hidden="1" customHeight="1" x14ac:dyDescent="0.3">
      <c r="A88" s="222"/>
      <c r="B88" s="197"/>
      <c r="C88" s="198"/>
      <c r="D88" s="81"/>
      <c r="E88" s="81"/>
      <c r="F88" s="81"/>
      <c r="G88" s="200"/>
      <c r="H88" s="200"/>
      <c r="I88" s="200"/>
      <c r="J88" s="200"/>
      <c r="K88" s="81"/>
      <c r="L88" s="8"/>
    </row>
    <row r="89" spans="1:12" ht="15" hidden="1" customHeight="1" x14ac:dyDescent="0.3">
      <c r="A89" s="8"/>
      <c r="B89" s="8"/>
      <c r="C89" s="8"/>
      <c r="D89" s="14"/>
      <c r="E89" s="14"/>
      <c r="F89" s="8"/>
      <c r="G89" s="8"/>
      <c r="H89" s="8"/>
      <c r="I89" s="8"/>
      <c r="J89" s="8"/>
      <c r="K89" s="8"/>
      <c r="L89" s="8"/>
    </row>
    <row r="90" spans="1:12" ht="15" hidden="1" customHeight="1" x14ac:dyDescent="0.3">
      <c r="A90" s="8"/>
      <c r="B90" s="8"/>
      <c r="C90" s="8"/>
      <c r="D90" s="14"/>
      <c r="E90" s="14"/>
      <c r="F90" s="8"/>
      <c r="G90" s="14"/>
      <c r="H90" s="14"/>
      <c r="I90" s="8"/>
      <c r="J90" s="8"/>
      <c r="K90" s="8"/>
      <c r="L90" s="8"/>
    </row>
    <row r="91" spans="1:12" ht="15" hidden="1" customHeight="1" x14ac:dyDescent="0.3">
      <c r="A91" s="8"/>
      <c r="B91" s="211"/>
      <c r="C91" s="8"/>
      <c r="D91" s="14"/>
      <c r="E91" s="14"/>
      <c r="F91" s="8"/>
      <c r="G91" s="14"/>
      <c r="H91" s="14"/>
      <c r="I91" s="8"/>
      <c r="J91" s="8"/>
      <c r="K91" s="8"/>
      <c r="L91" s="212"/>
    </row>
    <row r="92" spans="1:12" ht="15" hidden="1" customHeight="1" x14ac:dyDescent="0.3">
      <c r="A92" s="8"/>
      <c r="B92" s="211"/>
      <c r="C92" s="8"/>
      <c r="D92" s="14"/>
      <c r="E92" s="14"/>
      <c r="F92" s="8"/>
      <c r="G92" s="14"/>
      <c r="H92" s="14"/>
      <c r="I92" s="8"/>
      <c r="J92" s="8"/>
      <c r="K92" s="8"/>
      <c r="L92" s="212"/>
    </row>
    <row r="93" spans="1:12" ht="15" hidden="1" customHeight="1" x14ac:dyDescent="0.3">
      <c r="A93" s="212"/>
      <c r="B93" s="213"/>
      <c r="C93" s="212"/>
      <c r="D93" s="14"/>
      <c r="E93" s="14"/>
      <c r="F93" s="212"/>
      <c r="G93" s="14"/>
      <c r="H93" s="14"/>
      <c r="I93" s="212"/>
      <c r="J93" s="212"/>
      <c r="K93" s="212"/>
      <c r="L93" s="8"/>
    </row>
    <row r="94" spans="1:12" ht="15" hidden="1" customHeight="1" x14ac:dyDescent="0.3">
      <c r="A94" s="212"/>
      <c r="B94" s="213"/>
      <c r="C94" s="212"/>
      <c r="D94" s="14"/>
      <c r="E94" s="14"/>
      <c r="F94" s="212"/>
      <c r="G94" s="14"/>
      <c r="H94" s="14"/>
      <c r="I94" s="212"/>
      <c r="J94" s="212"/>
      <c r="K94" s="212"/>
      <c r="L94" s="8"/>
    </row>
    <row r="95" spans="1:12" ht="15" hidden="1" customHeight="1" x14ac:dyDescent="0.3">
      <c r="A95" s="8"/>
      <c r="B95" s="8"/>
      <c r="C95" s="8"/>
      <c r="D95" s="14"/>
      <c r="E95" s="14"/>
      <c r="F95" s="8"/>
      <c r="G95" s="14"/>
      <c r="H95" s="14"/>
      <c r="I95" s="8"/>
      <c r="J95" s="8"/>
      <c r="K95" s="8"/>
      <c r="L95" s="8"/>
    </row>
    <row r="96" spans="1:12" ht="15" hidden="1" customHeight="1" x14ac:dyDescent="0.3">
      <c r="A96" s="8"/>
      <c r="B96" s="8"/>
      <c r="C96" s="8"/>
      <c r="D96" s="14"/>
      <c r="E96" s="14"/>
      <c r="F96" s="8"/>
      <c r="G96" s="8"/>
      <c r="H96" s="14"/>
      <c r="I96" s="8"/>
      <c r="J96" s="8"/>
      <c r="K96" s="8"/>
      <c r="L96" s="8"/>
    </row>
    <row r="97" spans="1:13" ht="15" hidden="1" customHeight="1" x14ac:dyDescent="0.3">
      <c r="A97" s="8"/>
      <c r="B97" s="8"/>
      <c r="C97" s="8"/>
      <c r="D97" s="14"/>
      <c r="E97" s="14"/>
      <c r="F97" s="8"/>
      <c r="G97" s="8"/>
      <c r="H97" s="14"/>
      <c r="I97" s="8"/>
      <c r="J97" s="8"/>
      <c r="K97" s="8"/>
      <c r="L97" s="8"/>
    </row>
    <row r="98" spans="1:13" ht="15" hidden="1" customHeight="1" x14ac:dyDescent="0.3">
      <c r="A98" s="8"/>
      <c r="B98" s="8"/>
      <c r="C98" s="8"/>
      <c r="D98" s="14"/>
      <c r="E98" s="14"/>
      <c r="F98" s="8"/>
      <c r="G98" s="8"/>
      <c r="H98" s="14"/>
      <c r="I98" s="8"/>
      <c r="J98" s="8"/>
      <c r="K98" s="8"/>
      <c r="L98" s="8"/>
    </row>
    <row r="99" spans="1:13" ht="15" hidden="1" customHeight="1" x14ac:dyDescent="0.3">
      <c r="A99" s="8"/>
      <c r="B99" s="8"/>
      <c r="C99" s="8"/>
      <c r="D99" s="14"/>
      <c r="E99" s="14"/>
      <c r="F99" s="8"/>
      <c r="G99" s="8"/>
      <c r="H99" s="8"/>
      <c r="I99" s="8"/>
      <c r="J99" s="8"/>
      <c r="K99" s="8"/>
      <c r="L99" s="8"/>
    </row>
    <row r="100" spans="1:13" ht="15" hidden="1" customHeight="1" x14ac:dyDescent="0.3">
      <c r="A100" s="8"/>
      <c r="B100" s="8"/>
      <c r="C100" s="8"/>
      <c r="D100" s="14"/>
      <c r="E100" s="14"/>
      <c r="F100" s="8"/>
      <c r="G100" s="8"/>
      <c r="H100" s="8"/>
      <c r="I100" s="8"/>
      <c r="J100" s="8"/>
      <c r="K100" s="8"/>
      <c r="L100" s="8"/>
    </row>
    <row r="101" spans="1:13" x14ac:dyDescent="0.3">
      <c r="D101" s="132"/>
      <c r="F101" s="132"/>
      <c r="H101" s="132"/>
      <c r="J101" s="132"/>
    </row>
    <row r="102" spans="1:13" x14ac:dyDescent="0.3">
      <c r="D102" s="132"/>
      <c r="F102" s="132"/>
      <c r="H102" s="132"/>
      <c r="J102" s="132"/>
    </row>
    <row r="103" spans="1:13" x14ac:dyDescent="0.3">
      <c r="D103" s="132"/>
      <c r="F103" s="132"/>
      <c r="H103" s="132"/>
      <c r="J103" s="132"/>
    </row>
    <row r="104" spans="1:13" x14ac:dyDescent="0.3">
      <c r="D104" s="132"/>
      <c r="F104" s="132"/>
      <c r="H104" s="132"/>
      <c r="J104" s="132"/>
    </row>
    <row r="105" spans="1:13" x14ac:dyDescent="0.3">
      <c r="D105" s="132"/>
      <c r="F105" s="132"/>
      <c r="H105" s="132"/>
      <c r="J105" s="132"/>
    </row>
    <row r="106" spans="1:13" x14ac:dyDescent="0.3">
      <c r="D106" s="132"/>
      <c r="F106" s="132"/>
      <c r="H106" s="132"/>
      <c r="J106" s="132"/>
    </row>
    <row r="107" spans="1:13" x14ac:dyDescent="0.3">
      <c r="D107" s="132"/>
      <c r="F107" s="132"/>
      <c r="H107" s="132"/>
      <c r="J107" s="132"/>
      <c r="M107" s="210" t="s">
        <v>60</v>
      </c>
    </row>
    <row r="108" spans="1:13" x14ac:dyDescent="0.3">
      <c r="D108" s="132"/>
      <c r="F108" s="132"/>
      <c r="H108" s="132"/>
      <c r="J108" s="132"/>
      <c r="M108" s="210" t="s">
        <v>61</v>
      </c>
    </row>
    <row r="109" spans="1:13" x14ac:dyDescent="0.3">
      <c r="D109" s="132"/>
      <c r="F109" s="132"/>
      <c r="H109" s="132"/>
      <c r="J109" s="132"/>
      <c r="M109" s="210" t="s">
        <v>58</v>
      </c>
    </row>
    <row r="110" spans="1:13" x14ac:dyDescent="0.3">
      <c r="D110" s="132"/>
      <c r="F110" s="132"/>
      <c r="H110" s="132"/>
      <c r="J110" s="132"/>
      <c r="M110" s="210" t="s">
        <v>59</v>
      </c>
    </row>
    <row r="111" spans="1:13" x14ac:dyDescent="0.3">
      <c r="D111" s="132"/>
      <c r="F111" s="132"/>
      <c r="H111" s="132"/>
      <c r="J111" s="132"/>
      <c r="M111" s="210" t="s">
        <v>432</v>
      </c>
    </row>
    <row r="112" spans="1:13" x14ac:dyDescent="0.3">
      <c r="D112" s="132"/>
      <c r="F112" s="132"/>
      <c r="H112" s="132"/>
      <c r="J112" s="132"/>
      <c r="M112" s="210" t="s">
        <v>62</v>
      </c>
    </row>
    <row r="113" spans="4:13" x14ac:dyDescent="0.3">
      <c r="D113" s="132"/>
      <c r="F113" s="132"/>
      <c r="H113" s="132"/>
      <c r="J113" s="132"/>
      <c r="M113" s="210" t="s">
        <v>431</v>
      </c>
    </row>
    <row r="114" spans="4:13" x14ac:dyDescent="0.3">
      <c r="D114" s="132"/>
      <c r="F114" s="132"/>
      <c r="H114" s="132"/>
      <c r="J114" s="132"/>
      <c r="M114" s="210" t="s">
        <v>433</v>
      </c>
    </row>
    <row r="115" spans="4:13" x14ac:dyDescent="0.3">
      <c r="D115" s="132"/>
      <c r="F115" s="132"/>
      <c r="H115" s="132"/>
      <c r="J115" s="132"/>
    </row>
    <row r="116" spans="4:13" x14ac:dyDescent="0.3">
      <c r="D116" s="132"/>
      <c r="F116" s="132"/>
      <c r="H116" s="132"/>
      <c r="J116" s="132"/>
    </row>
    <row r="117" spans="4:13" x14ac:dyDescent="0.3">
      <c r="D117" s="132"/>
      <c r="F117" s="132"/>
      <c r="H117" s="132"/>
      <c r="J117" s="132"/>
    </row>
    <row r="118" spans="4:13" x14ac:dyDescent="0.3">
      <c r="D118" s="132"/>
      <c r="F118" s="132"/>
      <c r="H118" s="132"/>
      <c r="J118" s="132"/>
    </row>
    <row r="119" spans="4:13" x14ac:dyDescent="0.3">
      <c r="D119" s="132"/>
      <c r="F119" s="132"/>
      <c r="H119" s="132"/>
      <c r="J119" s="132"/>
    </row>
    <row r="120" spans="4:13" x14ac:dyDescent="0.3">
      <c r="D120" s="132"/>
      <c r="F120" s="132"/>
      <c r="H120" s="132"/>
      <c r="J120" s="132"/>
    </row>
    <row r="121" spans="4:13" x14ac:dyDescent="0.3">
      <c r="D121" s="132"/>
      <c r="F121" s="132"/>
      <c r="H121" s="132"/>
      <c r="J121" s="132"/>
    </row>
    <row r="122" spans="4:13" x14ac:dyDescent="0.3">
      <c r="D122" s="132"/>
      <c r="F122" s="132"/>
      <c r="H122" s="132"/>
      <c r="J122" s="132"/>
    </row>
    <row r="123" spans="4:13" x14ac:dyDescent="0.3">
      <c r="D123" s="132"/>
      <c r="F123" s="132"/>
      <c r="H123" s="132"/>
      <c r="J123" s="132"/>
    </row>
    <row r="124" spans="4:13" x14ac:dyDescent="0.3">
      <c r="D124" s="132"/>
      <c r="F124" s="132"/>
      <c r="H124" s="132"/>
      <c r="J124" s="132"/>
    </row>
    <row r="125" spans="4:13" x14ac:dyDescent="0.3">
      <c r="D125" s="132"/>
      <c r="F125" s="132"/>
      <c r="H125" s="132"/>
      <c r="J125" s="132"/>
    </row>
    <row r="126" spans="4:13" x14ac:dyDescent="0.3">
      <c r="D126" s="132"/>
      <c r="F126" s="132"/>
      <c r="H126" s="132"/>
      <c r="J126" s="132"/>
    </row>
    <row r="127" spans="4:13" x14ac:dyDescent="0.3">
      <c r="D127" s="132"/>
      <c r="F127" s="132"/>
      <c r="H127" s="132"/>
      <c r="J127" s="132"/>
    </row>
    <row r="128" spans="4:13" x14ac:dyDescent="0.3">
      <c r="D128" s="132"/>
      <c r="F128" s="132"/>
      <c r="H128" s="132"/>
      <c r="J128" s="132"/>
    </row>
    <row r="129" spans="4:10" x14ac:dyDescent="0.3">
      <c r="D129" s="132"/>
      <c r="F129" s="132"/>
      <c r="H129" s="132"/>
      <c r="J129" s="132"/>
    </row>
    <row r="130" spans="4:10" x14ac:dyDescent="0.3">
      <c r="D130" s="132"/>
      <c r="F130" s="132"/>
      <c r="H130" s="132"/>
      <c r="J130" s="132"/>
    </row>
    <row r="131" spans="4:10" x14ac:dyDescent="0.3">
      <c r="D131" s="132"/>
      <c r="F131" s="132"/>
      <c r="H131" s="132"/>
      <c r="J131" s="132"/>
    </row>
    <row r="132" spans="4:10" x14ac:dyDescent="0.3">
      <c r="D132" s="132"/>
      <c r="F132" s="132"/>
      <c r="H132" s="132"/>
      <c r="J132" s="132"/>
    </row>
    <row r="133" spans="4:10" x14ac:dyDescent="0.3">
      <c r="D133" s="132"/>
      <c r="F133" s="132"/>
      <c r="H133" s="132"/>
      <c r="J133" s="132"/>
    </row>
    <row r="134" spans="4:10" x14ac:dyDescent="0.3">
      <c r="D134" s="132"/>
      <c r="F134" s="132"/>
      <c r="H134" s="132"/>
      <c r="J134" s="132"/>
    </row>
    <row r="135" spans="4:10" x14ac:dyDescent="0.3">
      <c r="D135" s="132"/>
      <c r="F135" s="132"/>
      <c r="H135" s="132"/>
      <c r="J135" s="132"/>
    </row>
    <row r="136" spans="4:10" x14ac:dyDescent="0.3">
      <c r="D136" s="132"/>
      <c r="F136" s="132"/>
      <c r="H136" s="132"/>
      <c r="J136" s="132"/>
    </row>
    <row r="137" spans="4:10" x14ac:dyDescent="0.3">
      <c r="D137" s="132"/>
      <c r="F137" s="132"/>
      <c r="H137" s="132"/>
      <c r="J137" s="132"/>
    </row>
    <row r="138" spans="4:10" x14ac:dyDescent="0.3">
      <c r="D138" s="132"/>
      <c r="F138" s="132"/>
      <c r="H138" s="132"/>
      <c r="J138" s="132"/>
    </row>
    <row r="139" spans="4:10" x14ac:dyDescent="0.3">
      <c r="D139" s="132"/>
      <c r="F139" s="132"/>
      <c r="H139" s="132"/>
      <c r="J139" s="132"/>
    </row>
    <row r="140" spans="4:10" x14ac:dyDescent="0.3">
      <c r="D140" s="132"/>
      <c r="F140" s="132"/>
      <c r="H140" s="132"/>
      <c r="J140" s="132"/>
    </row>
    <row r="141" spans="4:10" x14ac:dyDescent="0.3">
      <c r="D141" s="132"/>
      <c r="F141" s="132"/>
      <c r="H141" s="132"/>
      <c r="J141" s="132"/>
    </row>
    <row r="142" spans="4:10" x14ac:dyDescent="0.3">
      <c r="D142" s="132"/>
      <c r="F142" s="132"/>
      <c r="H142" s="132"/>
      <c r="J142" s="132"/>
    </row>
    <row r="143" spans="4:10" x14ac:dyDescent="0.3">
      <c r="D143" s="132"/>
      <c r="F143" s="132"/>
      <c r="H143" s="132"/>
      <c r="J143" s="132"/>
    </row>
    <row r="144" spans="4:10" x14ac:dyDescent="0.3">
      <c r="D144" s="132"/>
      <c r="F144" s="132"/>
      <c r="H144" s="132"/>
      <c r="J144" s="132"/>
    </row>
    <row r="145" spans="4:10" x14ac:dyDescent="0.3">
      <c r="D145" s="132"/>
      <c r="F145" s="132"/>
      <c r="H145" s="132"/>
      <c r="J145" s="132"/>
    </row>
    <row r="146" spans="4:10" x14ac:dyDescent="0.3">
      <c r="D146" s="132"/>
      <c r="F146" s="132"/>
      <c r="H146" s="132"/>
      <c r="J146" s="132"/>
    </row>
    <row r="147" spans="4:10" x14ac:dyDescent="0.3">
      <c r="D147" s="132"/>
      <c r="F147" s="132"/>
      <c r="H147" s="132"/>
      <c r="J147" s="132"/>
    </row>
    <row r="148" spans="4:10" x14ac:dyDescent="0.3">
      <c r="D148" s="132"/>
      <c r="F148" s="132"/>
      <c r="H148" s="132"/>
      <c r="J148" s="132"/>
    </row>
    <row r="149" spans="4:10" x14ac:dyDescent="0.3">
      <c r="D149" s="132"/>
      <c r="F149" s="132"/>
      <c r="H149" s="132"/>
      <c r="J149" s="132"/>
    </row>
    <row r="150" spans="4:10" x14ac:dyDescent="0.3">
      <c r="D150" s="132"/>
      <c r="F150" s="132"/>
      <c r="H150" s="132"/>
      <c r="J150" s="132"/>
    </row>
    <row r="151" spans="4:10" x14ac:dyDescent="0.3">
      <c r="D151" s="132"/>
      <c r="F151" s="132"/>
      <c r="H151" s="132"/>
      <c r="J151" s="132"/>
    </row>
    <row r="152" spans="4:10" x14ac:dyDescent="0.3">
      <c r="D152" s="132"/>
      <c r="F152" s="132"/>
      <c r="H152" s="132"/>
      <c r="J152" s="132"/>
    </row>
    <row r="153" spans="4:10" x14ac:dyDescent="0.3">
      <c r="D153" s="132"/>
      <c r="F153" s="132"/>
      <c r="H153" s="132"/>
      <c r="J153" s="132"/>
    </row>
    <row r="154" spans="4:10" x14ac:dyDescent="0.3">
      <c r="D154" s="132"/>
      <c r="F154" s="132"/>
      <c r="H154" s="132"/>
      <c r="J154" s="132"/>
    </row>
    <row r="155" spans="4:10" x14ac:dyDescent="0.3">
      <c r="D155" s="132"/>
      <c r="F155" s="132"/>
      <c r="H155" s="132"/>
      <c r="J155" s="132"/>
    </row>
    <row r="156" spans="4:10" x14ac:dyDescent="0.3">
      <c r="D156" s="132"/>
      <c r="F156" s="132"/>
      <c r="H156" s="132"/>
      <c r="J156" s="132"/>
    </row>
    <row r="157" spans="4:10" x14ac:dyDescent="0.3">
      <c r="D157" s="132"/>
      <c r="F157" s="132"/>
      <c r="H157" s="132"/>
      <c r="J157" s="132"/>
    </row>
    <row r="158" spans="4:10" x14ac:dyDescent="0.3">
      <c r="D158" s="132"/>
      <c r="F158" s="132"/>
      <c r="H158" s="132"/>
      <c r="J158" s="132"/>
    </row>
    <row r="159" spans="4:10" x14ac:dyDescent="0.3">
      <c r="D159" s="132"/>
      <c r="F159" s="132"/>
      <c r="H159" s="132"/>
      <c r="J159" s="132"/>
    </row>
    <row r="160" spans="4:10" x14ac:dyDescent="0.3">
      <c r="D160" s="132"/>
      <c r="F160" s="132"/>
      <c r="H160" s="132"/>
      <c r="J160" s="132"/>
    </row>
    <row r="161" spans="4:10" x14ac:dyDescent="0.3">
      <c r="D161" s="132"/>
      <c r="F161" s="132"/>
      <c r="H161" s="132"/>
      <c r="J161" s="132"/>
    </row>
    <row r="162" spans="4:10" x14ac:dyDescent="0.3">
      <c r="D162" s="132"/>
      <c r="F162" s="132"/>
      <c r="H162" s="132"/>
      <c r="J162" s="132"/>
    </row>
    <row r="163" spans="4:10" x14ac:dyDescent="0.3">
      <c r="D163" s="132"/>
      <c r="F163" s="132"/>
      <c r="H163" s="132"/>
      <c r="J163" s="132"/>
    </row>
    <row r="164" spans="4:10" x14ac:dyDescent="0.3">
      <c r="D164" s="132"/>
      <c r="F164" s="132"/>
      <c r="H164" s="132"/>
      <c r="J164" s="132"/>
    </row>
    <row r="165" spans="4:10" x14ac:dyDescent="0.3">
      <c r="D165" s="132"/>
      <c r="F165" s="132"/>
      <c r="H165" s="132"/>
      <c r="J165" s="132"/>
    </row>
    <row r="166" spans="4:10" x14ac:dyDescent="0.3">
      <c r="D166" s="132"/>
      <c r="F166" s="132"/>
      <c r="H166" s="132"/>
      <c r="J166" s="132"/>
    </row>
    <row r="167" spans="4:10" x14ac:dyDescent="0.3">
      <c r="D167" s="132"/>
      <c r="F167" s="132"/>
      <c r="H167" s="132"/>
      <c r="J167" s="132"/>
    </row>
    <row r="168" spans="4:10" x14ac:dyDescent="0.3">
      <c r="D168" s="132"/>
      <c r="F168" s="132"/>
      <c r="H168" s="132"/>
      <c r="J168" s="132"/>
    </row>
    <row r="169" spans="4:10" x14ac:dyDescent="0.3">
      <c r="D169" s="132"/>
      <c r="F169" s="132"/>
      <c r="H169" s="132"/>
      <c r="J169" s="132"/>
    </row>
    <row r="170" spans="4:10" x14ac:dyDescent="0.3">
      <c r="D170" s="132"/>
      <c r="F170" s="132"/>
      <c r="H170" s="132"/>
      <c r="J170" s="132"/>
    </row>
    <row r="171" spans="4:10" x14ac:dyDescent="0.3">
      <c r="D171" s="132"/>
      <c r="F171" s="132"/>
      <c r="H171" s="132"/>
      <c r="J171" s="132"/>
    </row>
    <row r="172" spans="4:10" x14ac:dyDescent="0.3">
      <c r="D172" s="132"/>
      <c r="F172" s="132"/>
      <c r="H172" s="132"/>
      <c r="J172" s="132"/>
    </row>
    <row r="173" spans="4:10" x14ac:dyDescent="0.3">
      <c r="D173" s="132"/>
      <c r="F173" s="132"/>
      <c r="H173" s="132"/>
      <c r="J173" s="132"/>
    </row>
    <row r="174" spans="4:10" x14ac:dyDescent="0.3">
      <c r="D174" s="132"/>
      <c r="F174" s="132"/>
      <c r="H174" s="132"/>
      <c r="J174" s="132"/>
    </row>
    <row r="175" spans="4:10" x14ac:dyDescent="0.3">
      <c r="D175" s="132"/>
      <c r="F175" s="132"/>
      <c r="H175" s="132"/>
      <c r="J175" s="132"/>
    </row>
    <row r="176" spans="4:10" x14ac:dyDescent="0.3">
      <c r="D176" s="132"/>
      <c r="F176" s="132"/>
      <c r="H176" s="132"/>
      <c r="J176" s="132"/>
    </row>
    <row r="177" spans="4:10" x14ac:dyDescent="0.3">
      <c r="D177" s="132"/>
      <c r="F177" s="132"/>
      <c r="H177" s="132"/>
      <c r="J177" s="132"/>
    </row>
    <row r="178" spans="4:10" x14ac:dyDescent="0.3">
      <c r="D178" s="132"/>
      <c r="F178" s="132"/>
      <c r="H178" s="132"/>
      <c r="J178" s="132"/>
    </row>
    <row r="179" spans="4:10" x14ac:dyDescent="0.3">
      <c r="D179" s="132"/>
      <c r="F179" s="132"/>
      <c r="H179" s="132"/>
      <c r="J179" s="132"/>
    </row>
    <row r="180" spans="4:10" x14ac:dyDescent="0.3">
      <c r="D180" s="132"/>
      <c r="F180" s="132"/>
      <c r="H180" s="132"/>
      <c r="J180" s="132"/>
    </row>
    <row r="181" spans="4:10" x14ac:dyDescent="0.3">
      <c r="D181" s="132"/>
      <c r="F181" s="132"/>
      <c r="H181" s="132"/>
      <c r="J181" s="132"/>
    </row>
    <row r="182" spans="4:10" x14ac:dyDescent="0.3">
      <c r="D182" s="132"/>
      <c r="F182" s="132"/>
      <c r="H182" s="132"/>
      <c r="J182" s="132"/>
    </row>
    <row r="183" spans="4:10" x14ac:dyDescent="0.3">
      <c r="D183" s="132"/>
      <c r="F183" s="132"/>
      <c r="H183" s="132"/>
      <c r="J183" s="132"/>
    </row>
    <row r="184" spans="4:10" x14ac:dyDescent="0.3">
      <c r="D184" s="132"/>
      <c r="F184" s="132"/>
      <c r="H184" s="132"/>
      <c r="J184" s="132"/>
    </row>
    <row r="185" spans="4:10" x14ac:dyDescent="0.3">
      <c r="D185" s="132"/>
      <c r="F185" s="132"/>
      <c r="H185" s="132"/>
      <c r="J185" s="132"/>
    </row>
    <row r="186" spans="4:10" x14ac:dyDescent="0.3">
      <c r="D186" s="132"/>
      <c r="F186" s="132"/>
      <c r="H186" s="132"/>
      <c r="J186" s="132"/>
    </row>
    <row r="187" spans="4:10" x14ac:dyDescent="0.3">
      <c r="D187" s="132"/>
      <c r="F187" s="132"/>
      <c r="H187" s="132"/>
      <c r="J187" s="132"/>
    </row>
    <row r="188" spans="4:10" x14ac:dyDescent="0.3">
      <c r="D188" s="132"/>
      <c r="F188" s="132"/>
      <c r="H188" s="132"/>
      <c r="J188" s="132"/>
    </row>
    <row r="189" spans="4:10" x14ac:dyDescent="0.3">
      <c r="D189" s="132"/>
      <c r="F189" s="132"/>
      <c r="H189" s="132"/>
      <c r="J189" s="132"/>
    </row>
    <row r="190" spans="4:10" x14ac:dyDescent="0.3">
      <c r="D190" s="132"/>
      <c r="F190" s="132"/>
      <c r="H190" s="132"/>
      <c r="J190" s="132"/>
    </row>
    <row r="191" spans="4:10" x14ac:dyDescent="0.3">
      <c r="D191" s="132"/>
      <c r="F191" s="132"/>
      <c r="H191" s="132"/>
      <c r="J191" s="132"/>
    </row>
    <row r="192" spans="4:10" x14ac:dyDescent="0.3">
      <c r="D192" s="132"/>
      <c r="F192" s="132"/>
      <c r="H192" s="132"/>
      <c r="J192" s="132"/>
    </row>
    <row r="193" spans="4:10" x14ac:dyDescent="0.3">
      <c r="D193" s="132"/>
      <c r="F193" s="132"/>
      <c r="H193" s="132"/>
      <c r="J193" s="132"/>
    </row>
    <row r="194" spans="4:10" x14ac:dyDescent="0.3">
      <c r="D194" s="132"/>
      <c r="F194" s="132"/>
      <c r="H194" s="132"/>
      <c r="J194" s="132"/>
    </row>
    <row r="195" spans="4:10" x14ac:dyDescent="0.3">
      <c r="D195" s="132"/>
      <c r="F195" s="132"/>
      <c r="H195" s="132"/>
      <c r="J195" s="132"/>
    </row>
    <row r="196" spans="4:10" x14ac:dyDescent="0.3">
      <c r="D196" s="132"/>
      <c r="F196" s="132"/>
      <c r="H196" s="132"/>
      <c r="J196" s="132"/>
    </row>
    <row r="197" spans="4:10" x14ac:dyDescent="0.3">
      <c r="D197" s="132"/>
      <c r="F197" s="132"/>
      <c r="H197" s="132"/>
      <c r="J197" s="132"/>
    </row>
    <row r="198" spans="4:10" x14ac:dyDescent="0.3">
      <c r="D198" s="132"/>
      <c r="F198" s="132"/>
      <c r="H198" s="132"/>
      <c r="J198" s="132"/>
    </row>
    <row r="199" spans="4:10" x14ac:dyDescent="0.3">
      <c r="D199" s="132"/>
      <c r="F199" s="132"/>
      <c r="H199" s="132"/>
      <c r="J199" s="132"/>
    </row>
    <row r="200" spans="4:10" x14ac:dyDescent="0.3">
      <c r="D200" s="132"/>
      <c r="F200" s="132"/>
      <c r="H200" s="132"/>
      <c r="J200" s="132"/>
    </row>
    <row r="201" spans="4:10" x14ac:dyDescent="0.3">
      <c r="D201" s="132"/>
      <c r="F201" s="132"/>
      <c r="H201" s="132"/>
      <c r="J201" s="132"/>
    </row>
    <row r="202" spans="4:10" x14ac:dyDescent="0.3">
      <c r="D202" s="132"/>
      <c r="F202" s="132"/>
      <c r="H202" s="132"/>
      <c r="J202" s="132"/>
    </row>
    <row r="203" spans="4:10" x14ac:dyDescent="0.3">
      <c r="D203" s="132"/>
      <c r="F203" s="132"/>
      <c r="H203" s="132"/>
      <c r="J203" s="132"/>
    </row>
    <row r="204" spans="4:10" x14ac:dyDescent="0.3">
      <c r="D204" s="132"/>
      <c r="F204" s="132"/>
      <c r="H204" s="132"/>
      <c r="J204" s="132"/>
    </row>
    <row r="205" spans="4:10" x14ac:dyDescent="0.3">
      <c r="D205" s="132"/>
      <c r="F205" s="132"/>
      <c r="H205" s="132"/>
      <c r="J205" s="132"/>
    </row>
    <row r="206" spans="4:10" x14ac:dyDescent="0.3">
      <c r="D206" s="132"/>
      <c r="F206" s="132"/>
      <c r="H206" s="132"/>
      <c r="J206" s="132"/>
    </row>
    <row r="207" spans="4:10" x14ac:dyDescent="0.3">
      <c r="D207" s="132"/>
      <c r="F207" s="132"/>
      <c r="H207" s="132"/>
      <c r="J207" s="132"/>
    </row>
    <row r="208" spans="4:10" x14ac:dyDescent="0.3">
      <c r="D208" s="132"/>
      <c r="F208" s="132"/>
      <c r="H208" s="132"/>
      <c r="J208" s="132"/>
    </row>
    <row r="209" spans="4:10" x14ac:dyDescent="0.3">
      <c r="D209" s="132"/>
      <c r="F209" s="132"/>
      <c r="H209" s="132"/>
      <c r="J209" s="132"/>
    </row>
    <row r="210" spans="4:10" x14ac:dyDescent="0.3">
      <c r="D210" s="132"/>
      <c r="F210" s="132"/>
      <c r="H210" s="132"/>
      <c r="J210" s="132"/>
    </row>
    <row r="211" spans="4:10" x14ac:dyDescent="0.3">
      <c r="D211" s="132"/>
      <c r="F211" s="132"/>
      <c r="H211" s="132"/>
      <c r="J211" s="132"/>
    </row>
    <row r="212" spans="4:10" x14ac:dyDescent="0.3">
      <c r="D212" s="132"/>
      <c r="F212" s="132"/>
      <c r="H212" s="132"/>
      <c r="J212" s="132"/>
    </row>
    <row r="213" spans="4:10" x14ac:dyDescent="0.3">
      <c r="D213" s="132"/>
      <c r="F213" s="132"/>
      <c r="H213" s="132"/>
      <c r="J213" s="132"/>
    </row>
    <row r="214" spans="4:10" x14ac:dyDescent="0.3">
      <c r="D214" s="132"/>
      <c r="F214" s="132"/>
      <c r="H214" s="132"/>
      <c r="J214" s="132"/>
    </row>
    <row r="215" spans="4:10" x14ac:dyDescent="0.3">
      <c r="D215" s="132"/>
      <c r="F215" s="132"/>
      <c r="H215" s="132"/>
      <c r="J215" s="132"/>
    </row>
    <row r="216" spans="4:10" x14ac:dyDescent="0.3">
      <c r="D216" s="132"/>
      <c r="F216" s="132"/>
      <c r="H216" s="132"/>
      <c r="J216" s="132"/>
    </row>
    <row r="217" spans="4:10" x14ac:dyDescent="0.3">
      <c r="D217" s="132"/>
      <c r="F217" s="132"/>
      <c r="H217" s="132"/>
      <c r="J217" s="132"/>
    </row>
    <row r="218" spans="4:10" x14ac:dyDescent="0.3">
      <c r="D218" s="132"/>
      <c r="F218" s="132"/>
      <c r="H218" s="132"/>
      <c r="J218" s="132"/>
    </row>
    <row r="219" spans="4:10" x14ac:dyDescent="0.3">
      <c r="D219" s="132"/>
      <c r="F219" s="132"/>
      <c r="H219" s="132"/>
      <c r="J219" s="132"/>
    </row>
    <row r="220" spans="4:10" x14ac:dyDescent="0.3">
      <c r="D220" s="132"/>
      <c r="F220" s="132"/>
      <c r="H220" s="132"/>
      <c r="J220" s="132"/>
    </row>
    <row r="221" spans="4:10" x14ac:dyDescent="0.3">
      <c r="D221" s="132"/>
      <c r="F221" s="132"/>
      <c r="H221" s="132"/>
      <c r="J221" s="132"/>
    </row>
    <row r="222" spans="4:10" x14ac:dyDescent="0.3">
      <c r="D222" s="132"/>
      <c r="F222" s="132"/>
      <c r="H222" s="132"/>
      <c r="J222" s="132"/>
    </row>
    <row r="223" spans="4:10" x14ac:dyDescent="0.3">
      <c r="D223" s="132"/>
      <c r="F223" s="132"/>
      <c r="H223" s="132"/>
      <c r="J223" s="132"/>
    </row>
    <row r="224" spans="4:10" x14ac:dyDescent="0.3">
      <c r="D224" s="132"/>
      <c r="F224" s="132"/>
      <c r="H224" s="132"/>
      <c r="J224" s="132"/>
    </row>
    <row r="225" spans="4:10" x14ac:dyDescent="0.3">
      <c r="D225" s="132"/>
      <c r="F225" s="132"/>
      <c r="H225" s="132"/>
      <c r="J225" s="132"/>
    </row>
    <row r="226" spans="4:10" x14ac:dyDescent="0.3">
      <c r="D226" s="132"/>
      <c r="F226" s="132"/>
      <c r="H226" s="132"/>
      <c r="J226" s="132"/>
    </row>
    <row r="227" spans="4:10" x14ac:dyDescent="0.3">
      <c r="D227" s="132"/>
      <c r="F227" s="132"/>
      <c r="H227" s="132"/>
      <c r="J227" s="132"/>
    </row>
    <row r="228" spans="4:10" x14ac:dyDescent="0.3">
      <c r="D228" s="132"/>
      <c r="F228" s="132"/>
      <c r="H228" s="132"/>
      <c r="J228" s="132"/>
    </row>
    <row r="229" spans="4:10" x14ac:dyDescent="0.3">
      <c r="D229" s="132"/>
      <c r="F229" s="132"/>
      <c r="H229" s="132"/>
      <c r="J229" s="132"/>
    </row>
    <row r="230" spans="4:10" x14ac:dyDescent="0.3">
      <c r="D230" s="132"/>
      <c r="F230" s="132"/>
      <c r="H230" s="132"/>
      <c r="J230" s="132"/>
    </row>
    <row r="231" spans="4:10" x14ac:dyDescent="0.3">
      <c r="D231" s="132"/>
      <c r="F231" s="132"/>
      <c r="H231" s="132"/>
      <c r="J231" s="132"/>
    </row>
    <row r="232" spans="4:10" x14ac:dyDescent="0.3">
      <c r="D232" s="132"/>
      <c r="F232" s="132"/>
      <c r="H232" s="132"/>
      <c r="J232" s="132"/>
    </row>
    <row r="233" spans="4:10" x14ac:dyDescent="0.3">
      <c r="D233" s="132"/>
      <c r="F233" s="132"/>
      <c r="H233" s="132"/>
      <c r="J233" s="132"/>
    </row>
    <row r="234" spans="4:10" x14ac:dyDescent="0.3">
      <c r="D234" s="132"/>
      <c r="F234" s="132"/>
      <c r="H234" s="132"/>
      <c r="J234" s="132"/>
    </row>
    <row r="235" spans="4:10" x14ac:dyDescent="0.3">
      <c r="D235" s="132"/>
      <c r="F235" s="132"/>
      <c r="H235" s="132"/>
      <c r="J235" s="132"/>
    </row>
    <row r="236" spans="4:10" x14ac:dyDescent="0.3">
      <c r="D236" s="132"/>
      <c r="F236" s="132"/>
      <c r="H236" s="132"/>
      <c r="J236" s="132"/>
    </row>
    <row r="237" spans="4:10" x14ac:dyDescent="0.3">
      <c r="D237" s="132"/>
      <c r="F237" s="132"/>
      <c r="H237" s="132"/>
      <c r="J237" s="132"/>
    </row>
    <row r="238" spans="4:10" x14ac:dyDescent="0.3">
      <c r="D238" s="132"/>
      <c r="F238" s="132"/>
      <c r="H238" s="132"/>
      <c r="J238" s="132"/>
    </row>
    <row r="239" spans="4:10" x14ac:dyDescent="0.3">
      <c r="D239" s="132"/>
      <c r="F239" s="132"/>
      <c r="H239" s="132"/>
      <c r="J239" s="132"/>
    </row>
    <row r="240" spans="4:10" x14ac:dyDescent="0.3">
      <c r="D240" s="132"/>
      <c r="F240" s="132"/>
      <c r="H240" s="132"/>
      <c r="J240" s="132"/>
    </row>
    <row r="241" spans="4:10" x14ac:dyDescent="0.3">
      <c r="D241" s="132"/>
      <c r="F241" s="132"/>
      <c r="H241" s="132"/>
      <c r="J241" s="132"/>
    </row>
    <row r="242" spans="4:10" x14ac:dyDescent="0.3">
      <c r="D242" s="132"/>
      <c r="F242" s="132"/>
      <c r="H242" s="132"/>
      <c r="J242" s="132"/>
    </row>
    <row r="243" spans="4:10" x14ac:dyDescent="0.3">
      <c r="D243" s="132"/>
      <c r="F243" s="132"/>
      <c r="H243" s="132"/>
      <c r="J243" s="132"/>
    </row>
    <row r="244" spans="4:10" x14ac:dyDescent="0.3">
      <c r="D244" s="132"/>
      <c r="F244" s="132"/>
      <c r="H244" s="132"/>
      <c r="J244" s="132"/>
    </row>
    <row r="245" spans="4:10" x14ac:dyDescent="0.3">
      <c r="D245" s="132"/>
      <c r="F245" s="132"/>
      <c r="H245" s="132"/>
      <c r="J245" s="132"/>
    </row>
    <row r="246" spans="4:10" x14ac:dyDescent="0.3">
      <c r="D246" s="132"/>
      <c r="F246" s="132"/>
      <c r="H246" s="132"/>
      <c r="J246" s="132"/>
    </row>
    <row r="247" spans="4:10" x14ac:dyDescent="0.3">
      <c r="D247" s="132"/>
      <c r="F247" s="132"/>
      <c r="H247" s="132"/>
      <c r="J247" s="132"/>
    </row>
    <row r="248" spans="4:10" x14ac:dyDescent="0.3">
      <c r="D248" s="132"/>
      <c r="F248" s="132"/>
      <c r="H248" s="132"/>
      <c r="J248" s="132"/>
    </row>
    <row r="249" spans="4:10" x14ac:dyDescent="0.3">
      <c r="D249" s="132"/>
      <c r="F249" s="132"/>
      <c r="H249" s="132"/>
      <c r="J249" s="132"/>
    </row>
    <row r="250" spans="4:10" x14ac:dyDescent="0.3">
      <c r="D250" s="132"/>
      <c r="F250" s="132"/>
      <c r="H250" s="132"/>
      <c r="J250" s="132"/>
    </row>
    <row r="251" spans="4:10" x14ac:dyDescent="0.3">
      <c r="D251" s="132"/>
      <c r="F251" s="132"/>
      <c r="H251" s="132"/>
      <c r="J251" s="132"/>
    </row>
    <row r="252" spans="4:10" x14ac:dyDescent="0.3">
      <c r="D252" s="132"/>
      <c r="F252" s="132"/>
      <c r="H252" s="132"/>
      <c r="J252" s="132"/>
    </row>
    <row r="253" spans="4:10" x14ac:dyDescent="0.3">
      <c r="D253" s="132"/>
      <c r="F253" s="132"/>
      <c r="H253" s="132"/>
      <c r="J253" s="132"/>
    </row>
    <row r="254" spans="4:10" x14ac:dyDescent="0.3">
      <c r="D254" s="132"/>
      <c r="F254" s="132"/>
      <c r="H254" s="132"/>
      <c r="J254" s="132"/>
    </row>
    <row r="255" spans="4:10" x14ac:dyDescent="0.3">
      <c r="D255" s="132"/>
      <c r="F255" s="132"/>
      <c r="H255" s="132"/>
      <c r="J255" s="132"/>
    </row>
    <row r="256" spans="4:10" x14ac:dyDescent="0.3">
      <c r="D256" s="132"/>
      <c r="F256" s="132"/>
      <c r="H256" s="132"/>
      <c r="J256" s="132"/>
    </row>
    <row r="257" spans="4:10" x14ac:dyDescent="0.3">
      <c r="D257" s="132"/>
      <c r="F257" s="132"/>
      <c r="H257" s="132"/>
      <c r="J257" s="132"/>
    </row>
    <row r="258" spans="4:10" x14ac:dyDescent="0.3">
      <c r="D258" s="132"/>
      <c r="F258" s="132"/>
      <c r="H258" s="132"/>
      <c r="J258" s="132"/>
    </row>
    <row r="259" spans="4:10" x14ac:dyDescent="0.3">
      <c r="D259" s="132"/>
      <c r="F259" s="132"/>
      <c r="H259" s="132"/>
      <c r="J259" s="132"/>
    </row>
    <row r="260" spans="4:10" x14ac:dyDescent="0.3">
      <c r="D260" s="132"/>
      <c r="F260" s="132"/>
      <c r="H260" s="132"/>
      <c r="J260" s="132"/>
    </row>
    <row r="261" spans="4:10" x14ac:dyDescent="0.3">
      <c r="D261" s="132"/>
      <c r="F261" s="132"/>
      <c r="H261" s="132"/>
      <c r="J261" s="132"/>
    </row>
    <row r="262" spans="4:10" x14ac:dyDescent="0.3">
      <c r="D262" s="132"/>
      <c r="F262" s="132"/>
      <c r="H262" s="132"/>
      <c r="J262" s="132"/>
    </row>
    <row r="263" spans="4:10" x14ac:dyDescent="0.3">
      <c r="D263" s="132"/>
      <c r="F263" s="132"/>
      <c r="H263" s="132"/>
      <c r="J263" s="132"/>
    </row>
    <row r="264" spans="4:10" x14ac:dyDescent="0.3">
      <c r="D264" s="132"/>
      <c r="F264" s="132"/>
      <c r="H264" s="132"/>
      <c r="J264" s="132"/>
    </row>
    <row r="265" spans="4:10" x14ac:dyDescent="0.3">
      <c r="D265" s="132"/>
      <c r="F265" s="132"/>
      <c r="H265" s="132"/>
      <c r="J265" s="132"/>
    </row>
    <row r="266" spans="4:10" x14ac:dyDescent="0.3">
      <c r="D266" s="132"/>
      <c r="F266" s="132"/>
      <c r="H266" s="132"/>
      <c r="J266" s="132"/>
    </row>
    <row r="267" spans="4:10" x14ac:dyDescent="0.3">
      <c r="D267" s="132"/>
      <c r="F267" s="132"/>
      <c r="H267" s="132"/>
      <c r="J267" s="132"/>
    </row>
    <row r="268" spans="4:10" x14ac:dyDescent="0.3">
      <c r="D268" s="132"/>
      <c r="F268" s="132"/>
      <c r="H268" s="132"/>
      <c r="J268" s="132"/>
    </row>
    <row r="269" spans="4:10" x14ac:dyDescent="0.3">
      <c r="D269" s="132"/>
      <c r="F269" s="132"/>
      <c r="H269" s="132"/>
      <c r="J269" s="132"/>
    </row>
    <row r="270" spans="4:10" x14ac:dyDescent="0.3">
      <c r="D270" s="132"/>
      <c r="F270" s="132"/>
      <c r="H270" s="132"/>
      <c r="J270" s="132"/>
    </row>
    <row r="271" spans="4:10" x14ac:dyDescent="0.3">
      <c r="D271" s="132"/>
      <c r="F271" s="132"/>
      <c r="H271" s="132"/>
      <c r="J271" s="132"/>
    </row>
    <row r="272" spans="4:10" x14ac:dyDescent="0.3">
      <c r="D272" s="132"/>
      <c r="F272" s="132"/>
      <c r="H272" s="132"/>
      <c r="J272" s="132"/>
    </row>
    <row r="273" spans="4:10" x14ac:dyDescent="0.3">
      <c r="D273" s="132"/>
      <c r="F273" s="132"/>
      <c r="H273" s="132"/>
      <c r="J273" s="132"/>
    </row>
    <row r="274" spans="4:10" x14ac:dyDescent="0.3">
      <c r="D274" s="132"/>
      <c r="F274" s="132"/>
      <c r="H274" s="132"/>
      <c r="J274" s="132"/>
    </row>
    <row r="275" spans="4:10" x14ac:dyDescent="0.3">
      <c r="D275" s="132"/>
      <c r="F275" s="132"/>
      <c r="H275" s="132"/>
      <c r="J275" s="132"/>
    </row>
    <row r="276" spans="4:10" x14ac:dyDescent="0.3">
      <c r="D276" s="132"/>
      <c r="F276" s="132"/>
      <c r="H276" s="132"/>
      <c r="J276" s="132"/>
    </row>
    <row r="277" spans="4:10" x14ac:dyDescent="0.3">
      <c r="D277" s="132"/>
      <c r="F277" s="132"/>
      <c r="H277" s="132"/>
      <c r="J277" s="132"/>
    </row>
    <row r="278" spans="4:10" x14ac:dyDescent="0.3">
      <c r="D278" s="132"/>
      <c r="F278" s="132"/>
      <c r="H278" s="132"/>
      <c r="J278" s="132"/>
    </row>
    <row r="279" spans="4:10" x14ac:dyDescent="0.3">
      <c r="D279" s="132"/>
      <c r="F279" s="132"/>
      <c r="H279" s="132"/>
      <c r="J279" s="132"/>
    </row>
    <row r="280" spans="4:10" x14ac:dyDescent="0.3">
      <c r="D280" s="132"/>
      <c r="F280" s="132"/>
      <c r="H280" s="132"/>
      <c r="J280" s="132"/>
    </row>
    <row r="281" spans="4:10" x14ac:dyDescent="0.3">
      <c r="D281" s="132"/>
      <c r="F281" s="132"/>
      <c r="H281" s="132"/>
      <c r="J281" s="132"/>
    </row>
    <row r="282" spans="4:10" x14ac:dyDescent="0.3">
      <c r="D282" s="132"/>
      <c r="F282" s="132"/>
      <c r="H282" s="132"/>
      <c r="J282" s="132"/>
    </row>
    <row r="283" spans="4:10" x14ac:dyDescent="0.3">
      <c r="D283" s="132"/>
      <c r="F283" s="132"/>
      <c r="H283" s="132"/>
      <c r="J283" s="132"/>
    </row>
    <row r="284" spans="4:10" x14ac:dyDescent="0.3">
      <c r="D284" s="132"/>
      <c r="F284" s="132"/>
      <c r="H284" s="132"/>
      <c r="J284" s="132"/>
    </row>
    <row r="285" spans="4:10" x14ac:dyDescent="0.3">
      <c r="D285" s="132"/>
      <c r="F285" s="132"/>
      <c r="H285" s="132"/>
      <c r="J285" s="132"/>
    </row>
    <row r="286" spans="4:10" x14ac:dyDescent="0.3">
      <c r="D286" s="132"/>
      <c r="F286" s="132"/>
      <c r="H286" s="132"/>
      <c r="J286" s="132"/>
    </row>
    <row r="287" spans="4:10" x14ac:dyDescent="0.3">
      <c r="D287" s="132"/>
      <c r="F287" s="132"/>
      <c r="H287" s="132"/>
      <c r="J287" s="132"/>
    </row>
    <row r="288" spans="4:10" x14ac:dyDescent="0.3">
      <c r="D288" s="132"/>
      <c r="F288" s="132"/>
      <c r="H288" s="132"/>
      <c r="J288" s="132"/>
    </row>
    <row r="289" spans="4:10" x14ac:dyDescent="0.3">
      <c r="D289" s="132"/>
      <c r="F289" s="132"/>
      <c r="H289" s="132"/>
      <c r="J289" s="132"/>
    </row>
    <row r="290" spans="4:10" x14ac:dyDescent="0.3">
      <c r="D290" s="132"/>
      <c r="F290" s="132"/>
      <c r="H290" s="132"/>
      <c r="J290" s="132"/>
    </row>
    <row r="291" spans="4:10" x14ac:dyDescent="0.3">
      <c r="D291" s="132"/>
      <c r="F291" s="132"/>
      <c r="H291" s="132"/>
      <c r="J291" s="132"/>
    </row>
    <row r="292" spans="4:10" x14ac:dyDescent="0.3">
      <c r="D292" s="132"/>
      <c r="F292" s="132"/>
      <c r="H292" s="132"/>
      <c r="J292" s="132"/>
    </row>
    <row r="293" spans="4:10" x14ac:dyDescent="0.3">
      <c r="D293" s="132"/>
      <c r="F293" s="132"/>
      <c r="H293" s="132"/>
      <c r="J293" s="132"/>
    </row>
    <row r="294" spans="4:10" x14ac:dyDescent="0.3">
      <c r="D294" s="132"/>
      <c r="F294" s="132"/>
      <c r="H294" s="132"/>
      <c r="J294" s="132"/>
    </row>
    <row r="295" spans="4:10" x14ac:dyDescent="0.3">
      <c r="D295" s="132"/>
      <c r="F295" s="132"/>
      <c r="H295" s="132"/>
      <c r="J295" s="132"/>
    </row>
    <row r="296" spans="4:10" x14ac:dyDescent="0.3">
      <c r="D296" s="132"/>
      <c r="F296" s="132"/>
      <c r="H296" s="132"/>
      <c r="J296" s="132"/>
    </row>
    <row r="297" spans="4:10" x14ac:dyDescent="0.3">
      <c r="D297" s="132"/>
      <c r="F297" s="132"/>
      <c r="H297" s="132"/>
      <c r="J297" s="132"/>
    </row>
    <row r="298" spans="4:10" x14ac:dyDescent="0.3">
      <c r="D298" s="132"/>
      <c r="F298" s="132"/>
      <c r="H298" s="132"/>
      <c r="J298" s="132"/>
    </row>
    <row r="299" spans="4:10" x14ac:dyDescent="0.3">
      <c r="D299" s="132"/>
      <c r="F299" s="132"/>
      <c r="H299" s="132"/>
      <c r="J299" s="132"/>
    </row>
    <row r="300" spans="4:10" x14ac:dyDescent="0.3">
      <c r="D300" s="132"/>
      <c r="F300" s="132"/>
      <c r="H300" s="132"/>
      <c r="J300" s="132"/>
    </row>
    <row r="301" spans="4:10" x14ac:dyDescent="0.3">
      <c r="D301" s="132"/>
      <c r="F301" s="132"/>
      <c r="H301" s="132"/>
      <c r="J301" s="132"/>
    </row>
    <row r="302" spans="4:10" x14ac:dyDescent="0.3">
      <c r="D302" s="132"/>
      <c r="F302" s="132"/>
      <c r="H302" s="132"/>
      <c r="J302" s="132"/>
    </row>
    <row r="303" spans="4:10" x14ac:dyDescent="0.3">
      <c r="D303" s="132"/>
      <c r="F303" s="132"/>
      <c r="H303" s="132"/>
      <c r="J303" s="132"/>
    </row>
    <row r="304" spans="4:10" x14ac:dyDescent="0.3">
      <c r="D304" s="132"/>
      <c r="F304" s="132"/>
      <c r="H304" s="132"/>
      <c r="J304" s="132"/>
    </row>
    <row r="305" spans="4:10" x14ac:dyDescent="0.3">
      <c r="D305" s="132"/>
      <c r="F305" s="132"/>
      <c r="H305" s="132"/>
      <c r="J305" s="132"/>
    </row>
    <row r="306" spans="4:10" x14ac:dyDescent="0.3">
      <c r="D306" s="132"/>
      <c r="F306" s="132"/>
      <c r="H306" s="132"/>
      <c r="J306" s="132"/>
    </row>
    <row r="307" spans="4:10" x14ac:dyDescent="0.3">
      <c r="D307" s="132"/>
      <c r="F307" s="132"/>
      <c r="H307" s="132"/>
      <c r="J307" s="132"/>
    </row>
    <row r="308" spans="4:10" x14ac:dyDescent="0.3">
      <c r="D308" s="132"/>
      <c r="F308" s="132"/>
      <c r="H308" s="132"/>
      <c r="J308" s="132"/>
    </row>
    <row r="309" spans="4:10" x14ac:dyDescent="0.3">
      <c r="D309" s="132"/>
      <c r="F309" s="132"/>
      <c r="H309" s="132"/>
      <c r="J309" s="132"/>
    </row>
    <row r="310" spans="4:10" x14ac:dyDescent="0.3">
      <c r="D310" s="132"/>
      <c r="F310" s="132"/>
      <c r="H310" s="132"/>
      <c r="J310" s="132"/>
    </row>
    <row r="311" spans="4:10" x14ac:dyDescent="0.3">
      <c r="D311" s="132"/>
      <c r="F311" s="132"/>
      <c r="H311" s="132"/>
      <c r="J311" s="132"/>
    </row>
    <row r="312" spans="4:10" x14ac:dyDescent="0.3">
      <c r="D312" s="132"/>
      <c r="F312" s="132"/>
      <c r="H312" s="132"/>
      <c r="J312" s="132"/>
    </row>
    <row r="313" spans="4:10" x14ac:dyDescent="0.3">
      <c r="D313" s="132"/>
      <c r="F313" s="132"/>
      <c r="H313" s="132"/>
      <c r="J313" s="132"/>
    </row>
    <row r="314" spans="4:10" x14ac:dyDescent="0.3">
      <c r="D314" s="132"/>
      <c r="F314" s="132"/>
      <c r="H314" s="132"/>
      <c r="J314" s="132"/>
    </row>
    <row r="315" spans="4:10" x14ac:dyDescent="0.3">
      <c r="D315" s="132"/>
      <c r="F315" s="132"/>
      <c r="H315" s="132"/>
      <c r="J315" s="132"/>
    </row>
    <row r="316" spans="4:10" x14ac:dyDescent="0.3">
      <c r="D316" s="132"/>
      <c r="F316" s="132"/>
      <c r="H316" s="132"/>
      <c r="J316" s="132"/>
    </row>
    <row r="317" spans="4:10" x14ac:dyDescent="0.3">
      <c r="D317" s="132"/>
      <c r="F317" s="132"/>
      <c r="H317" s="132"/>
      <c r="J317" s="132"/>
    </row>
    <row r="318" spans="4:10" x14ac:dyDescent="0.3">
      <c r="D318" s="132"/>
      <c r="F318" s="132"/>
      <c r="H318" s="132"/>
      <c r="J318" s="132"/>
    </row>
    <row r="319" spans="4:10" x14ac:dyDescent="0.3">
      <c r="D319" s="132"/>
      <c r="F319" s="132"/>
      <c r="H319" s="132"/>
      <c r="J319" s="132"/>
    </row>
    <row r="320" spans="4:10" x14ac:dyDescent="0.3">
      <c r="D320" s="132"/>
      <c r="F320" s="132"/>
      <c r="H320" s="132"/>
      <c r="J320" s="132"/>
    </row>
    <row r="321" spans="4:10" x14ac:dyDescent="0.3">
      <c r="D321" s="132"/>
      <c r="F321" s="132"/>
      <c r="H321" s="132"/>
      <c r="J321" s="132"/>
    </row>
    <row r="322" spans="4:10" x14ac:dyDescent="0.3">
      <c r="D322" s="132"/>
      <c r="F322" s="132"/>
      <c r="H322" s="132"/>
      <c r="J322" s="132"/>
    </row>
    <row r="323" spans="4:10" x14ac:dyDescent="0.3">
      <c r="D323" s="132"/>
      <c r="F323" s="132"/>
      <c r="H323" s="132"/>
      <c r="J323" s="132"/>
    </row>
    <row r="324" spans="4:10" x14ac:dyDescent="0.3">
      <c r="D324" s="132"/>
      <c r="F324" s="132"/>
      <c r="H324" s="132"/>
      <c r="J324" s="132"/>
    </row>
    <row r="325" spans="4:10" x14ac:dyDescent="0.3">
      <c r="D325" s="132"/>
      <c r="F325" s="132"/>
      <c r="H325" s="132"/>
      <c r="J325" s="132"/>
    </row>
    <row r="326" spans="4:10" x14ac:dyDescent="0.3">
      <c r="D326" s="132"/>
      <c r="F326" s="132"/>
      <c r="H326" s="132"/>
      <c r="J326" s="132"/>
    </row>
    <row r="327" spans="4:10" x14ac:dyDescent="0.3">
      <c r="D327" s="132"/>
      <c r="F327" s="132"/>
      <c r="H327" s="132"/>
      <c r="J327" s="132"/>
    </row>
    <row r="328" spans="4:10" x14ac:dyDescent="0.3">
      <c r="D328" s="132"/>
      <c r="F328" s="132"/>
      <c r="H328" s="132"/>
      <c r="J328" s="132"/>
    </row>
    <row r="329" spans="4:10" x14ac:dyDescent="0.3">
      <c r="D329" s="132"/>
      <c r="F329" s="132"/>
      <c r="H329" s="132"/>
      <c r="J329" s="132"/>
    </row>
    <row r="330" spans="4:10" x14ac:dyDescent="0.3">
      <c r="D330" s="132"/>
      <c r="F330" s="132"/>
      <c r="H330" s="132"/>
      <c r="J330" s="132"/>
    </row>
    <row r="331" spans="4:10" x14ac:dyDescent="0.3">
      <c r="D331" s="132"/>
      <c r="F331" s="132"/>
      <c r="H331" s="132"/>
      <c r="J331" s="132"/>
    </row>
    <row r="332" spans="4:10" x14ac:dyDescent="0.3">
      <c r="D332" s="132"/>
      <c r="F332" s="132"/>
      <c r="H332" s="132"/>
      <c r="J332" s="132"/>
    </row>
    <row r="333" spans="4:10" x14ac:dyDescent="0.3">
      <c r="D333" s="132"/>
      <c r="F333" s="132"/>
      <c r="H333" s="132"/>
      <c r="J333" s="132"/>
    </row>
    <row r="334" spans="4:10" x14ac:dyDescent="0.3">
      <c r="D334" s="132"/>
      <c r="F334" s="132"/>
      <c r="H334" s="132"/>
      <c r="J334" s="132"/>
    </row>
    <row r="335" spans="4:10" x14ac:dyDescent="0.3">
      <c r="D335" s="132"/>
      <c r="F335" s="132"/>
      <c r="H335" s="132"/>
      <c r="J335" s="132"/>
    </row>
    <row r="336" spans="4:10" x14ac:dyDescent="0.3">
      <c r="D336" s="132"/>
      <c r="F336" s="132"/>
      <c r="H336" s="132"/>
      <c r="J336" s="132"/>
    </row>
    <row r="337" spans="4:10" x14ac:dyDescent="0.3">
      <c r="D337" s="132"/>
      <c r="F337" s="132"/>
      <c r="H337" s="132"/>
      <c r="J337" s="132"/>
    </row>
    <row r="338" spans="4:10" x14ac:dyDescent="0.3">
      <c r="D338" s="132"/>
      <c r="F338" s="132"/>
      <c r="H338" s="132"/>
      <c r="J338" s="132"/>
    </row>
    <row r="339" spans="4:10" x14ac:dyDescent="0.3">
      <c r="D339" s="132"/>
      <c r="F339" s="132"/>
      <c r="H339" s="132"/>
      <c r="J339" s="132"/>
    </row>
    <row r="340" spans="4:10" x14ac:dyDescent="0.3">
      <c r="D340" s="132"/>
      <c r="F340" s="132"/>
      <c r="H340" s="132"/>
      <c r="J340" s="132"/>
    </row>
    <row r="341" spans="4:10" x14ac:dyDescent="0.3">
      <c r="D341" s="132"/>
      <c r="F341" s="132"/>
      <c r="H341" s="132"/>
      <c r="J341" s="132"/>
    </row>
    <row r="342" spans="4:10" x14ac:dyDescent="0.3">
      <c r="D342" s="132"/>
      <c r="F342" s="132"/>
      <c r="H342" s="132"/>
      <c r="J342" s="132"/>
    </row>
    <row r="343" spans="4:10" x14ac:dyDescent="0.3">
      <c r="D343" s="132"/>
      <c r="F343" s="132"/>
      <c r="H343" s="132"/>
      <c r="J343" s="132"/>
    </row>
    <row r="344" spans="4:10" x14ac:dyDescent="0.3">
      <c r="D344" s="132"/>
      <c r="F344" s="132"/>
      <c r="H344" s="132"/>
      <c r="J344" s="132"/>
    </row>
    <row r="345" spans="4:10" x14ac:dyDescent="0.3">
      <c r="D345" s="132"/>
      <c r="F345" s="132"/>
      <c r="H345" s="132"/>
      <c r="J345" s="132"/>
    </row>
    <row r="346" spans="4:10" x14ac:dyDescent="0.3">
      <c r="D346" s="132"/>
      <c r="F346" s="132"/>
      <c r="H346" s="132"/>
      <c r="J346" s="132"/>
    </row>
    <row r="347" spans="4:10" x14ac:dyDescent="0.3">
      <c r="D347" s="132"/>
      <c r="F347" s="132"/>
      <c r="H347" s="132"/>
      <c r="J347" s="132"/>
    </row>
    <row r="348" spans="4:10" x14ac:dyDescent="0.3">
      <c r="D348" s="132"/>
      <c r="F348" s="132"/>
      <c r="H348" s="132"/>
      <c r="J348" s="132"/>
    </row>
    <row r="349" spans="4:10" x14ac:dyDescent="0.3">
      <c r="D349" s="132"/>
      <c r="F349" s="132"/>
      <c r="H349" s="132"/>
      <c r="J349" s="132"/>
    </row>
    <row r="350" spans="4:10" x14ac:dyDescent="0.3">
      <c r="D350" s="132"/>
      <c r="F350" s="132"/>
      <c r="H350" s="132"/>
      <c r="J350" s="132"/>
    </row>
    <row r="351" spans="4:10" x14ac:dyDescent="0.3">
      <c r="D351" s="132"/>
      <c r="F351" s="132"/>
      <c r="H351" s="132"/>
      <c r="J351" s="132"/>
    </row>
    <row r="352" spans="4:10" x14ac:dyDescent="0.3">
      <c r="D352" s="132"/>
      <c r="F352" s="132"/>
      <c r="H352" s="132"/>
      <c r="J352" s="132"/>
    </row>
    <row r="353" spans="4:10" x14ac:dyDescent="0.3">
      <c r="D353" s="132"/>
      <c r="F353" s="132"/>
      <c r="H353" s="132"/>
      <c r="J353" s="132"/>
    </row>
    <row r="354" spans="4:10" x14ac:dyDescent="0.3">
      <c r="D354" s="132"/>
      <c r="F354" s="132"/>
      <c r="H354" s="132"/>
      <c r="J354" s="132"/>
    </row>
    <row r="355" spans="4:10" x14ac:dyDescent="0.3">
      <c r="D355" s="132"/>
      <c r="F355" s="132"/>
      <c r="H355" s="132"/>
      <c r="J355" s="132"/>
    </row>
    <row r="356" spans="4:10" x14ac:dyDescent="0.3">
      <c r="D356" s="132"/>
      <c r="F356" s="132"/>
      <c r="H356" s="132"/>
      <c r="J356" s="132"/>
    </row>
    <row r="357" spans="4:10" x14ac:dyDescent="0.3">
      <c r="D357" s="132"/>
      <c r="F357" s="132"/>
      <c r="H357" s="132"/>
      <c r="J357" s="132"/>
    </row>
    <row r="358" spans="4:10" x14ac:dyDescent="0.3">
      <c r="D358" s="132"/>
      <c r="F358" s="132"/>
      <c r="H358" s="132"/>
      <c r="J358" s="132"/>
    </row>
    <row r="359" spans="4:10" x14ac:dyDescent="0.3">
      <c r="D359" s="132"/>
      <c r="F359" s="132"/>
      <c r="H359" s="132"/>
      <c r="J359" s="132"/>
    </row>
    <row r="360" spans="4:10" x14ac:dyDescent="0.3">
      <c r="D360" s="132"/>
      <c r="F360" s="132"/>
      <c r="H360" s="132"/>
      <c r="J360" s="132"/>
    </row>
    <row r="361" spans="4:10" x14ac:dyDescent="0.3">
      <c r="D361" s="132"/>
      <c r="F361" s="132"/>
      <c r="H361" s="132"/>
      <c r="J361" s="132"/>
    </row>
    <row r="362" spans="4:10" x14ac:dyDescent="0.3">
      <c r="D362" s="132"/>
      <c r="F362" s="132"/>
      <c r="H362" s="132"/>
      <c r="J362" s="132"/>
    </row>
    <row r="363" spans="4:10" x14ac:dyDescent="0.3">
      <c r="D363" s="132"/>
      <c r="F363" s="132"/>
      <c r="H363" s="132"/>
      <c r="J363" s="132"/>
    </row>
    <row r="364" spans="4:10" x14ac:dyDescent="0.3">
      <c r="D364" s="132"/>
      <c r="F364" s="132"/>
      <c r="H364" s="132"/>
      <c r="J364" s="132"/>
    </row>
    <row r="365" spans="4:10" x14ac:dyDescent="0.3">
      <c r="D365" s="132"/>
      <c r="F365" s="132"/>
      <c r="H365" s="132"/>
      <c r="J365" s="132"/>
    </row>
    <row r="366" spans="4:10" x14ac:dyDescent="0.3">
      <c r="D366" s="132"/>
      <c r="F366" s="132"/>
      <c r="H366" s="132"/>
      <c r="J366" s="132"/>
    </row>
    <row r="367" spans="4:10" x14ac:dyDescent="0.3">
      <c r="D367" s="132"/>
      <c r="F367" s="132"/>
      <c r="H367" s="132"/>
      <c r="J367" s="132"/>
    </row>
    <row r="368" spans="4:10" x14ac:dyDescent="0.3">
      <c r="D368" s="132"/>
      <c r="F368" s="132"/>
      <c r="H368" s="132"/>
      <c r="J368" s="132"/>
    </row>
    <row r="369" spans="4:10" x14ac:dyDescent="0.3">
      <c r="D369" s="132"/>
      <c r="F369" s="132"/>
      <c r="H369" s="132"/>
      <c r="J369" s="132"/>
    </row>
    <row r="370" spans="4:10" x14ac:dyDescent="0.3">
      <c r="D370" s="132"/>
      <c r="F370" s="132"/>
      <c r="H370" s="132"/>
      <c r="J370" s="132"/>
    </row>
    <row r="371" spans="4:10" x14ac:dyDescent="0.3">
      <c r="D371" s="132"/>
      <c r="F371" s="132"/>
      <c r="H371" s="132"/>
      <c r="J371" s="132"/>
    </row>
    <row r="372" spans="4:10" x14ac:dyDescent="0.3">
      <c r="D372" s="132"/>
      <c r="F372" s="132"/>
      <c r="H372" s="132"/>
      <c r="J372" s="132"/>
    </row>
    <row r="373" spans="4:10" x14ac:dyDescent="0.3">
      <c r="D373" s="132"/>
      <c r="F373" s="132"/>
      <c r="H373" s="132"/>
      <c r="J373" s="132"/>
    </row>
    <row r="374" spans="4:10" x14ac:dyDescent="0.3">
      <c r="D374" s="132"/>
      <c r="F374" s="132"/>
      <c r="H374" s="132"/>
      <c r="J374" s="132"/>
    </row>
    <row r="375" spans="4:10" x14ac:dyDescent="0.3">
      <c r="D375" s="132"/>
      <c r="F375" s="132"/>
      <c r="H375" s="132"/>
      <c r="J375" s="132"/>
    </row>
    <row r="376" spans="4:10" x14ac:dyDescent="0.3">
      <c r="D376" s="132"/>
      <c r="F376" s="132"/>
      <c r="H376" s="132"/>
      <c r="J376" s="132"/>
    </row>
  </sheetData>
  <mergeCells count="1">
    <mergeCell ref="D3:E3"/>
  </mergeCell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2165" r:id="rId4" name="Button 117">
              <controlPr defaultSize="0" print="0" autoFill="0" autoPict="0" macro="[0]!Chaudières">
                <anchor>
                  <from>
                    <xdr:col>12</xdr:col>
                    <xdr:colOff>190500</xdr:colOff>
                    <xdr:row>18</xdr:row>
                    <xdr:rowOff>175260</xdr:rowOff>
                  </from>
                  <to>
                    <xdr:col>13</xdr:col>
                    <xdr:colOff>541020</xdr:colOff>
                    <xdr:row>20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6" r:id="rId5" name="Button 118">
              <controlPr defaultSize="0" print="0" autoFill="0" autoPict="0" macro="[0]!_xludf.Step">
                <anchor>
                  <from>
                    <xdr:col>12</xdr:col>
                    <xdr:colOff>190500</xdr:colOff>
                    <xdr:row>21</xdr:row>
                    <xdr:rowOff>137160</xdr:rowOff>
                  </from>
                  <to>
                    <xdr:col>13</xdr:col>
                    <xdr:colOff>541020</xdr:colOff>
                    <xdr:row>23</xdr:row>
                    <xdr:rowOff>137160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7" r:id="rId6" name="Button 119">
              <controlPr defaultSize="0" print="0" autoFill="0" autoPict="0" macro="[0]!Meunerie">
                <anchor>
                  <from>
                    <xdr:col>12</xdr:col>
                    <xdr:colOff>175260</xdr:colOff>
                    <xdr:row>4</xdr:row>
                    <xdr:rowOff>175260</xdr:rowOff>
                  </from>
                  <to>
                    <xdr:col>13</xdr:col>
                    <xdr:colOff>533400</xdr:colOff>
                    <xdr:row>6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8" r:id="rId7" name="Button 120">
              <controlPr defaultSize="0" print="0" autoFill="0" autoPict="0" macro="[0]!Tous">
                <anchor>
                  <from>
                    <xdr:col>12</xdr:col>
                    <xdr:colOff>190500</xdr:colOff>
                    <xdr:row>2</xdr:row>
                    <xdr:rowOff>68580</xdr:rowOff>
                  </from>
                  <to>
                    <xdr:col>13</xdr:col>
                    <xdr:colOff>541020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9" r:id="rId8" name="Button 121">
              <controlPr defaultSize="0" print="0" autoFill="0" autoPict="0" macro="[0]!Gluten">
                <anchor>
                  <from>
                    <xdr:col>12</xdr:col>
                    <xdr:colOff>175260</xdr:colOff>
                    <xdr:row>7</xdr:row>
                    <xdr:rowOff>144780</xdr:rowOff>
                  </from>
                  <to>
                    <xdr:col>13</xdr:col>
                    <xdr:colOff>533400</xdr:colOff>
                    <xdr:row>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0" r:id="rId9" name="Button 122">
              <controlPr defaultSize="0" print="0" autoFill="0" autoPict="0" macro="[0]!Fermentation">
                <anchor>
                  <from>
                    <xdr:col>12</xdr:col>
                    <xdr:colOff>190500</xdr:colOff>
                    <xdr:row>10</xdr:row>
                    <xdr:rowOff>114300</xdr:rowOff>
                  </from>
                  <to>
                    <xdr:col>13</xdr:col>
                    <xdr:colOff>541020</xdr:colOff>
                    <xdr:row>12</xdr:row>
                    <xdr:rowOff>99060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1" r:id="rId10" name="Button 123">
              <controlPr defaultSize="0" print="0" autoFill="0" autoPict="0" macro="[0]!Distillation">
                <anchor>
                  <from>
                    <xdr:col>12</xdr:col>
                    <xdr:colOff>190500</xdr:colOff>
                    <xdr:row>13</xdr:row>
                    <xdr:rowOff>68580</xdr:rowOff>
                  </from>
                  <to>
                    <xdr:col>13</xdr:col>
                    <xdr:colOff>541020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2" r:id="rId11" name="Button 124">
              <controlPr defaultSize="0" print="0" autoFill="0" autoPict="0" macro="[0]!Polyvalent_arrière">
                <anchor>
                  <from>
                    <xdr:col>12</xdr:col>
                    <xdr:colOff>190500</xdr:colOff>
                    <xdr:row>16</xdr:row>
                    <xdr:rowOff>0</xdr:rowOff>
                  </from>
                  <to>
                    <xdr:col>13</xdr:col>
                    <xdr:colOff>541020</xdr:colOff>
                    <xdr:row>17</xdr:row>
                    <xdr:rowOff>182880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/>
  <dimension ref="A2:B58"/>
  <sheetViews>
    <sheetView topLeftCell="A13" workbookViewId="0">
      <selection activeCell="A33" sqref="A33"/>
    </sheetView>
  </sheetViews>
  <sheetFormatPr baseColWidth="10" defaultColWidth="11.44140625" defaultRowHeight="14.4" x14ac:dyDescent="0.3"/>
  <cols>
    <col min="1" max="1" width="19" style="73" customWidth="1"/>
    <col min="2" max="2" width="8.109375" style="24" bestFit="1" customWidth="1"/>
  </cols>
  <sheetData>
    <row r="2" spans="1:2" x14ac:dyDescent="0.3">
      <c r="A2" s="73" t="s">
        <v>219</v>
      </c>
      <c r="B2" s="24" t="s">
        <v>220</v>
      </c>
    </row>
    <row r="3" spans="1:2" x14ac:dyDescent="0.3">
      <c r="A3" s="73">
        <v>0</v>
      </c>
      <c r="B3" s="24" t="str">
        <f>""</f>
        <v/>
      </c>
    </row>
    <row r="4" spans="1:2" x14ac:dyDescent="0.3">
      <c r="A4" s="73" t="s">
        <v>36</v>
      </c>
      <c r="B4" s="24" t="s">
        <v>172</v>
      </c>
    </row>
    <row r="5" spans="1:2" x14ac:dyDescent="0.3">
      <c r="A5" s="73" t="s">
        <v>80</v>
      </c>
      <c r="B5" s="24" t="s">
        <v>167</v>
      </c>
    </row>
    <row r="6" spans="1:2" x14ac:dyDescent="0.3">
      <c r="A6" s="73" t="s">
        <v>223</v>
      </c>
      <c r="B6" s="24" t="s">
        <v>225</v>
      </c>
    </row>
    <row r="7" spans="1:2" x14ac:dyDescent="0.3">
      <c r="A7" s="73" t="s">
        <v>79</v>
      </c>
      <c r="B7" s="24" t="s">
        <v>183</v>
      </c>
    </row>
    <row r="8" spans="1:2" x14ac:dyDescent="0.3">
      <c r="A8" s="73" t="s">
        <v>54</v>
      </c>
      <c r="B8" s="24" t="s">
        <v>184</v>
      </c>
    </row>
    <row r="9" spans="1:2" x14ac:dyDescent="0.3">
      <c r="A9" s="73" t="s">
        <v>43</v>
      </c>
      <c r="B9" s="24" t="s">
        <v>195</v>
      </c>
    </row>
    <row r="10" spans="1:2" x14ac:dyDescent="0.3">
      <c r="A10" s="73" t="s">
        <v>50</v>
      </c>
      <c r="B10" s="24" t="s">
        <v>186</v>
      </c>
    </row>
    <row r="11" spans="1:2" x14ac:dyDescent="0.3">
      <c r="A11" s="73" t="s">
        <v>73</v>
      </c>
      <c r="B11" s="24" t="s">
        <v>183</v>
      </c>
    </row>
    <row r="12" spans="1:2" x14ac:dyDescent="0.3">
      <c r="A12" s="73" t="s">
        <v>78</v>
      </c>
      <c r="B12" s="24" t="s">
        <v>175</v>
      </c>
    </row>
    <row r="13" spans="1:2" x14ac:dyDescent="0.3">
      <c r="A13" s="73" t="s">
        <v>30</v>
      </c>
      <c r="B13" s="24" t="s">
        <v>178</v>
      </c>
    </row>
    <row r="14" spans="1:2" x14ac:dyDescent="0.3">
      <c r="A14" s="73" t="s">
        <v>76</v>
      </c>
      <c r="B14" s="24" t="s">
        <v>201</v>
      </c>
    </row>
    <row r="15" spans="1:2" x14ac:dyDescent="0.3">
      <c r="A15" s="73" t="s">
        <v>227</v>
      </c>
      <c r="B15" s="24" t="s">
        <v>210</v>
      </c>
    </row>
    <row r="16" spans="1:2" x14ac:dyDescent="0.3">
      <c r="A16" s="73" t="s">
        <v>209</v>
      </c>
      <c r="B16" s="24" t="s">
        <v>202</v>
      </c>
    </row>
    <row r="17" spans="1:2" x14ac:dyDescent="0.3">
      <c r="A17" s="73" t="s">
        <v>32</v>
      </c>
      <c r="B17" s="24" t="s">
        <v>208</v>
      </c>
    </row>
    <row r="18" spans="1:2" x14ac:dyDescent="0.3">
      <c r="A18" s="73" t="s">
        <v>70</v>
      </c>
      <c r="B18" s="24" t="s">
        <v>180</v>
      </c>
    </row>
    <row r="19" spans="1:2" x14ac:dyDescent="0.3">
      <c r="A19" s="73" t="s">
        <v>65</v>
      </c>
      <c r="B19" s="24" t="s">
        <v>205</v>
      </c>
    </row>
    <row r="20" spans="1:2" x14ac:dyDescent="0.3">
      <c r="A20" s="73" t="s">
        <v>41</v>
      </c>
      <c r="B20" s="24" t="s">
        <v>212</v>
      </c>
    </row>
    <row r="21" spans="1:2" x14ac:dyDescent="0.3">
      <c r="A21" s="73" t="s">
        <v>66</v>
      </c>
      <c r="B21" s="24" t="s">
        <v>179</v>
      </c>
    </row>
    <row r="22" spans="1:2" x14ac:dyDescent="0.3">
      <c r="A22" s="73" t="s">
        <v>45</v>
      </c>
      <c r="B22" s="24" t="s">
        <v>199</v>
      </c>
    </row>
    <row r="23" spans="1:2" x14ac:dyDescent="0.3">
      <c r="A23" s="73" t="s">
        <v>34</v>
      </c>
      <c r="B23" s="24" t="s">
        <v>169</v>
      </c>
    </row>
    <row r="24" spans="1:2" x14ac:dyDescent="0.3">
      <c r="A24" s="73" t="s">
        <v>126</v>
      </c>
      <c r="B24" s="24" t="s">
        <v>176</v>
      </c>
    </row>
    <row r="25" spans="1:2" x14ac:dyDescent="0.3">
      <c r="A25" s="73" t="s">
        <v>121</v>
      </c>
      <c r="B25" s="24" t="s">
        <v>168</v>
      </c>
    </row>
    <row r="26" spans="1:2" x14ac:dyDescent="0.3">
      <c r="A26" s="73" t="s">
        <v>222</v>
      </c>
      <c r="B26" s="24" t="s">
        <v>224</v>
      </c>
    </row>
    <row r="27" spans="1:2" x14ac:dyDescent="0.3">
      <c r="A27" s="73" t="s">
        <v>40</v>
      </c>
      <c r="B27" s="24" t="s">
        <v>193</v>
      </c>
    </row>
    <row r="28" spans="1:2" x14ac:dyDescent="0.3">
      <c r="A28" s="73" t="s">
        <v>136</v>
      </c>
      <c r="B28" s="24" t="s">
        <v>204</v>
      </c>
    </row>
    <row r="29" spans="1:2" x14ac:dyDescent="0.3">
      <c r="A29" s="73" t="s">
        <v>69</v>
      </c>
      <c r="B29" s="24" t="s">
        <v>216</v>
      </c>
    </row>
    <row r="30" spans="1:2" x14ac:dyDescent="0.3">
      <c r="A30" s="73" t="s">
        <v>74</v>
      </c>
      <c r="B30" s="24" t="s">
        <v>207</v>
      </c>
    </row>
    <row r="31" spans="1:2" x14ac:dyDescent="0.3">
      <c r="A31" s="73" t="s">
        <v>44</v>
      </c>
      <c r="B31" s="24" t="s">
        <v>196</v>
      </c>
    </row>
    <row r="32" spans="1:2" x14ac:dyDescent="0.3">
      <c r="A32" s="73" t="s">
        <v>71</v>
      </c>
      <c r="B32" s="24" t="s">
        <v>181</v>
      </c>
    </row>
    <row r="33" spans="1:2" x14ac:dyDescent="0.3">
      <c r="A33" s="73" t="s">
        <v>55</v>
      </c>
      <c r="B33" s="24" t="s">
        <v>203</v>
      </c>
    </row>
    <row r="34" spans="1:2" x14ac:dyDescent="0.3">
      <c r="A34" s="73" t="s">
        <v>37</v>
      </c>
      <c r="B34" s="24" t="s">
        <v>191</v>
      </c>
    </row>
    <row r="35" spans="1:2" x14ac:dyDescent="0.3">
      <c r="A35" s="73" t="s">
        <v>42</v>
      </c>
      <c r="B35" s="24" t="s">
        <v>215</v>
      </c>
    </row>
    <row r="36" spans="1:2" x14ac:dyDescent="0.3">
      <c r="A36" s="73" t="s">
        <v>75</v>
      </c>
      <c r="B36" s="24" t="s">
        <v>200</v>
      </c>
    </row>
    <row r="37" spans="1:2" x14ac:dyDescent="0.3">
      <c r="A37" s="73" t="s">
        <v>47</v>
      </c>
      <c r="B37" s="24" t="s">
        <v>177</v>
      </c>
    </row>
    <row r="38" spans="1:2" x14ac:dyDescent="0.3">
      <c r="A38" s="73" t="s">
        <v>33</v>
      </c>
      <c r="B38" s="24" t="s">
        <v>214</v>
      </c>
    </row>
    <row r="39" spans="1:2" x14ac:dyDescent="0.3">
      <c r="A39" s="73" t="s">
        <v>46</v>
      </c>
      <c r="B39" s="24" t="s">
        <v>182</v>
      </c>
    </row>
    <row r="40" spans="1:2" x14ac:dyDescent="0.3">
      <c r="A40" s="73" t="s">
        <v>81</v>
      </c>
      <c r="B40" s="24" t="s">
        <v>206</v>
      </c>
    </row>
    <row r="41" spans="1:2" x14ac:dyDescent="0.3">
      <c r="A41" s="73" t="s">
        <v>48</v>
      </c>
      <c r="B41" s="24" t="s">
        <v>187</v>
      </c>
    </row>
    <row r="42" spans="1:2" x14ac:dyDescent="0.3">
      <c r="A42" s="73" t="s">
        <v>77</v>
      </c>
      <c r="B42" s="24" t="s">
        <v>213</v>
      </c>
    </row>
    <row r="43" spans="1:2" x14ac:dyDescent="0.3">
      <c r="A43" s="73" t="s">
        <v>38</v>
      </c>
      <c r="B43" s="24" t="s">
        <v>166</v>
      </c>
    </row>
    <row r="44" spans="1:2" x14ac:dyDescent="0.3">
      <c r="A44" s="73" t="s">
        <v>49</v>
      </c>
      <c r="B44" s="24" t="s">
        <v>188</v>
      </c>
    </row>
    <row r="45" spans="1:2" x14ac:dyDescent="0.3">
      <c r="A45" s="73" t="s">
        <v>64</v>
      </c>
      <c r="B45" s="24" t="s">
        <v>194</v>
      </c>
    </row>
    <row r="46" spans="1:2" x14ac:dyDescent="0.3">
      <c r="A46" s="73" t="s">
        <v>122</v>
      </c>
      <c r="B46" s="24" t="s">
        <v>170</v>
      </c>
    </row>
    <row r="47" spans="1:2" x14ac:dyDescent="0.3">
      <c r="A47" s="73" t="s">
        <v>125</v>
      </c>
      <c r="B47" s="24" t="s">
        <v>174</v>
      </c>
    </row>
    <row r="48" spans="1:2" x14ac:dyDescent="0.3">
      <c r="A48" s="73" t="s">
        <v>221</v>
      </c>
      <c r="B48" s="24" t="s">
        <v>211</v>
      </c>
    </row>
    <row r="49" spans="1:2" x14ac:dyDescent="0.3">
      <c r="A49" s="73" t="s">
        <v>123</v>
      </c>
      <c r="B49" s="24" t="s">
        <v>165</v>
      </c>
    </row>
    <row r="50" spans="1:2" x14ac:dyDescent="0.3">
      <c r="A50" s="73" t="s">
        <v>39</v>
      </c>
      <c r="B50" s="24" t="s">
        <v>192</v>
      </c>
    </row>
    <row r="51" spans="1:2" x14ac:dyDescent="0.3">
      <c r="A51" s="73" t="s">
        <v>67</v>
      </c>
      <c r="B51" s="24" t="s">
        <v>197</v>
      </c>
    </row>
    <row r="52" spans="1:2" x14ac:dyDescent="0.3">
      <c r="A52" s="73" t="s">
        <v>72</v>
      </c>
      <c r="B52" s="24" t="s">
        <v>198</v>
      </c>
    </row>
    <row r="53" spans="1:2" x14ac:dyDescent="0.3">
      <c r="A53" s="73" t="s">
        <v>51</v>
      </c>
      <c r="B53" s="24" t="s">
        <v>171</v>
      </c>
    </row>
    <row r="54" spans="1:2" x14ac:dyDescent="0.3">
      <c r="A54" s="73" t="s">
        <v>35</v>
      </c>
      <c r="B54" s="24" t="s">
        <v>173</v>
      </c>
    </row>
    <row r="55" spans="1:2" x14ac:dyDescent="0.3">
      <c r="A55" s="73" t="s">
        <v>217</v>
      </c>
      <c r="B55" s="24" t="s">
        <v>218</v>
      </c>
    </row>
    <row r="56" spans="1:2" x14ac:dyDescent="0.3">
      <c r="A56" s="73" t="s">
        <v>68</v>
      </c>
      <c r="B56" s="24" t="s">
        <v>185</v>
      </c>
    </row>
    <row r="57" spans="1:2" x14ac:dyDescent="0.3">
      <c r="A57" s="73" t="s">
        <v>31</v>
      </c>
      <c r="B57" s="24" t="s">
        <v>190</v>
      </c>
    </row>
    <row r="58" spans="1:2" x14ac:dyDescent="0.3">
      <c r="A58" s="73" t="s">
        <v>124</v>
      </c>
      <c r="B58" s="24" t="s">
        <v>164</v>
      </c>
    </row>
  </sheetData>
  <sortState xmlns:xlrd2="http://schemas.microsoft.com/office/spreadsheetml/2017/richdata2" ref="A4:B59">
    <sortCondition ref="A59"/>
  </sortState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AL427"/>
  <sheetViews>
    <sheetView topLeftCell="A9" workbookViewId="0">
      <selection activeCell="C11" sqref="C11"/>
    </sheetView>
  </sheetViews>
  <sheetFormatPr baseColWidth="10" defaultColWidth="11.44140625" defaultRowHeight="14.4" outlineLevelRow="1" x14ac:dyDescent="0.3"/>
  <cols>
    <col min="1" max="38" width="6" customWidth="1"/>
  </cols>
  <sheetData>
    <row r="1" spans="1:38" hidden="1" outlineLevel="1" x14ac:dyDescent="0.3">
      <c r="A1" s="376"/>
      <c r="B1" s="377"/>
      <c r="C1" s="423" t="s">
        <v>138</v>
      </c>
      <c r="D1" s="423"/>
      <c r="E1" s="423"/>
      <c r="F1" s="424" t="s">
        <v>139</v>
      </c>
      <c r="G1" s="425"/>
      <c r="H1" s="426"/>
      <c r="I1" s="427" t="s">
        <v>140</v>
      </c>
      <c r="J1" s="428"/>
      <c r="K1" s="429"/>
      <c r="L1" s="430" t="s">
        <v>141</v>
      </c>
      <c r="M1" s="431"/>
      <c r="N1" s="432"/>
      <c r="O1" s="433" t="s">
        <v>61</v>
      </c>
      <c r="P1" s="434"/>
      <c r="Q1" s="435"/>
      <c r="R1" s="436" t="s">
        <v>142</v>
      </c>
      <c r="S1" s="437"/>
      <c r="T1" s="438"/>
      <c r="U1" s="439" t="s">
        <v>143</v>
      </c>
      <c r="V1" s="440"/>
      <c r="W1" s="441"/>
      <c r="X1" s="442" t="s">
        <v>63</v>
      </c>
      <c r="Y1" s="443"/>
      <c r="Z1" s="444"/>
      <c r="AA1" s="445" t="s">
        <v>144</v>
      </c>
      <c r="AB1" s="446"/>
      <c r="AC1" s="447"/>
      <c r="AD1" s="448" t="s">
        <v>145</v>
      </c>
      <c r="AE1" s="449"/>
      <c r="AF1" s="450"/>
      <c r="AG1" s="421" t="s">
        <v>151</v>
      </c>
      <c r="AH1" s="422"/>
      <c r="AI1" s="422"/>
    </row>
    <row r="2" spans="1:38" hidden="1" outlineLevel="1" x14ac:dyDescent="0.3">
      <c r="A2" s="392" t="s">
        <v>146</v>
      </c>
      <c r="B2" s="392"/>
      <c r="C2" s="451">
        <f>Shift1!O8</f>
        <v>0</v>
      </c>
      <c r="D2" s="451"/>
      <c r="E2" s="74" t="str">
        <f>VLOOKUP(C2,Personnel!$A$3:$B$100,2,0)</f>
        <v/>
      </c>
      <c r="F2" s="452">
        <f>Shift1!Q$8</f>
        <v>0</v>
      </c>
      <c r="G2" s="453"/>
      <c r="H2" s="67" t="str">
        <f>VLOOKUP(F2,Personnel!$A$3:$B$100,2,0)</f>
        <v/>
      </c>
      <c r="I2" s="454">
        <f>Shift1!S$8</f>
        <v>0</v>
      </c>
      <c r="J2" s="454"/>
      <c r="K2" s="75" t="str">
        <f>VLOOKUP(I2,Personnel!$A$3:$B$100,2,0)</f>
        <v/>
      </c>
      <c r="L2" s="455">
        <f>Shift1!U$8</f>
        <v>0</v>
      </c>
      <c r="M2" s="456"/>
      <c r="N2" s="68" t="str">
        <f>VLOOKUP(L2,Personnel!$A$3:$B$100,2,0)</f>
        <v/>
      </c>
      <c r="O2" s="457">
        <f>Shift1!W$8</f>
        <v>0</v>
      </c>
      <c r="P2" s="457"/>
      <c r="Q2" s="76" t="str">
        <f>VLOOKUP(O2,Personnel!$A$3:$B$100,2,0)</f>
        <v/>
      </c>
      <c r="R2" s="458">
        <f>Shift1!Y$8</f>
        <v>0</v>
      </c>
      <c r="S2" s="459"/>
      <c r="T2" s="69" t="str">
        <f>VLOOKUP(R2,Personnel!$A$3:$B$100,2,0)</f>
        <v/>
      </c>
      <c r="U2" s="460">
        <f>Shift1!AA$8</f>
        <v>0</v>
      </c>
      <c r="V2" s="460"/>
      <c r="W2" s="77" t="str">
        <f>VLOOKUP(U2,Personnel!$A$3:$B$100,2,0)</f>
        <v/>
      </c>
      <c r="X2" s="461">
        <f>Shift1!AC$8</f>
        <v>0</v>
      </c>
      <c r="Y2" s="461"/>
      <c r="Z2" s="79" t="str">
        <f>VLOOKUP(X2,Personnel!$A$3:$B$100,2,0)</f>
        <v/>
      </c>
      <c r="AA2" s="462">
        <f>Shift1!AG$8</f>
        <v>0</v>
      </c>
      <c r="AB2" s="462"/>
      <c r="AC2" s="78" t="str">
        <f>VLOOKUP(AA2,Personnel!$A$3:$B$100,2,0)</f>
        <v/>
      </c>
      <c r="AD2" s="463">
        <f>Shift1!AI$8</f>
        <v>0</v>
      </c>
      <c r="AE2" s="464"/>
      <c r="AF2" s="72" t="str">
        <f>VLOOKUP(AD2,Personnel!$A$3:$B$100,2,0)</f>
        <v/>
      </c>
      <c r="AG2" s="417">
        <f>Shift1!C8</f>
        <v>0</v>
      </c>
      <c r="AH2" s="417"/>
      <c r="AI2" s="47" t="str">
        <f>VLOOKUP(AG2,Personnel!$A$3:$B$100,2,0)</f>
        <v/>
      </c>
    </row>
    <row r="3" spans="1:38" hidden="1" outlineLevel="1" x14ac:dyDescent="0.3">
      <c r="A3" s="392" t="s">
        <v>147</v>
      </c>
      <c r="B3" s="392"/>
      <c r="C3" s="451">
        <f>Shift2!O8</f>
        <v>0</v>
      </c>
      <c r="D3" s="451"/>
      <c r="E3" s="74" t="str">
        <f>VLOOKUP(C3,Personnel!$A$3:$B$100,2,0)</f>
        <v/>
      </c>
      <c r="F3" s="452">
        <f>Shift2!Q$8</f>
        <v>0</v>
      </c>
      <c r="G3" s="453"/>
      <c r="H3" s="67" t="str">
        <f>VLOOKUP(F3,Personnel!$A$3:$B$100,2,0)</f>
        <v/>
      </c>
      <c r="I3" s="454">
        <f>Shift2!S$8</f>
        <v>0</v>
      </c>
      <c r="J3" s="454"/>
      <c r="K3" s="75" t="str">
        <f>VLOOKUP(I3,Personnel!$A$3:$B$100,2,0)</f>
        <v/>
      </c>
      <c r="L3" s="455">
        <f>Shift2!U$8</f>
        <v>0</v>
      </c>
      <c r="M3" s="456"/>
      <c r="N3" s="68" t="str">
        <f>VLOOKUP(L3,Personnel!$A$3:$B$100,2,0)</f>
        <v/>
      </c>
      <c r="O3" s="457">
        <f>Shift2!W$8</f>
        <v>0</v>
      </c>
      <c r="P3" s="457"/>
      <c r="Q3" s="76" t="str">
        <f>VLOOKUP(O3,Personnel!$A$3:$B$100,2,0)</f>
        <v/>
      </c>
      <c r="R3" s="458">
        <f>Shift2!Y$8</f>
        <v>0</v>
      </c>
      <c r="S3" s="459"/>
      <c r="T3" s="69" t="str">
        <f>VLOOKUP(R3,Personnel!$A$3:$B$100,2,0)</f>
        <v/>
      </c>
      <c r="U3" s="460">
        <f>Shift2!AA$8</f>
        <v>0</v>
      </c>
      <c r="V3" s="460"/>
      <c r="W3" s="77" t="str">
        <f>VLOOKUP(U3,Personnel!$A$3:$B$100,2,0)</f>
        <v/>
      </c>
      <c r="X3" s="461">
        <f>Shift2!AC$8</f>
        <v>0</v>
      </c>
      <c r="Y3" s="461"/>
      <c r="Z3" s="79" t="str">
        <f>VLOOKUP(X3,Personnel!$A$3:$B$100,2,0)</f>
        <v/>
      </c>
      <c r="AA3" s="462">
        <f>Shift2!AG$8</f>
        <v>0</v>
      </c>
      <c r="AB3" s="462"/>
      <c r="AC3" s="78" t="str">
        <f>VLOOKUP(AA3,Personnel!$A$3:$B$100,2,0)</f>
        <v/>
      </c>
      <c r="AD3" s="463">
        <f>Shift2!AI$8</f>
        <v>0</v>
      </c>
      <c r="AE3" s="464"/>
      <c r="AF3" s="72" t="str">
        <f>VLOOKUP(AD3,Personnel!$A$3:$B$100,2,0)</f>
        <v/>
      </c>
      <c r="AG3" s="417">
        <f>Shift1!E8</f>
        <v>0</v>
      </c>
      <c r="AH3" s="417"/>
      <c r="AI3" s="47" t="str">
        <f>VLOOKUP(AG3,Personnel!$A$3:$B$100,2,0)</f>
        <v/>
      </c>
    </row>
    <row r="4" spans="1:38" hidden="1" outlineLevel="1" x14ac:dyDescent="0.3">
      <c r="A4" s="392" t="s">
        <v>148</v>
      </c>
      <c r="B4" s="392"/>
      <c r="C4" s="451">
        <f>Shift3!O8</f>
        <v>0</v>
      </c>
      <c r="D4" s="451"/>
      <c r="E4" s="74" t="str">
        <f>VLOOKUP(C4,Personnel!$A$3:$B$100,2,0)</f>
        <v/>
      </c>
      <c r="F4" s="452">
        <f>Shift3!Q$8</f>
        <v>0</v>
      </c>
      <c r="G4" s="453"/>
      <c r="H4" s="67" t="str">
        <f>VLOOKUP(F4,Personnel!$A$3:$B$100,2,0)</f>
        <v/>
      </c>
      <c r="I4" s="454">
        <f>Shift3!S$8</f>
        <v>0</v>
      </c>
      <c r="J4" s="454"/>
      <c r="K4" s="75" t="str">
        <f>VLOOKUP(I4,Personnel!$A$3:$B$100,2,0)</f>
        <v/>
      </c>
      <c r="L4" s="455">
        <f>Shift3!U$8</f>
        <v>0</v>
      </c>
      <c r="M4" s="456"/>
      <c r="N4" s="68" t="str">
        <f>VLOOKUP(L4,Personnel!$A$3:$B$100,2,0)</f>
        <v/>
      </c>
      <c r="O4" s="457">
        <f>Shift3!W$8</f>
        <v>0</v>
      </c>
      <c r="P4" s="457"/>
      <c r="Q4" s="76" t="str">
        <f>VLOOKUP(O4,Personnel!$A$3:$B$100,2,0)</f>
        <v/>
      </c>
      <c r="R4" s="458">
        <f>Shift3!Y$8</f>
        <v>0</v>
      </c>
      <c r="S4" s="459"/>
      <c r="T4" s="69" t="str">
        <f>VLOOKUP(R4,Personnel!$A$3:$B$100,2,0)</f>
        <v/>
      </c>
      <c r="U4" s="460">
        <f>Shift3!AA$8</f>
        <v>0</v>
      </c>
      <c r="V4" s="460"/>
      <c r="W4" s="77" t="str">
        <f>VLOOKUP(U4,Personnel!$A$3:$B$100,2,0)</f>
        <v/>
      </c>
      <c r="X4" s="461">
        <f>Shift3!AC$8</f>
        <v>0</v>
      </c>
      <c r="Y4" s="461"/>
      <c r="Z4" s="79" t="str">
        <f>VLOOKUP(X4,Personnel!$A$3:$B$100,2,0)</f>
        <v/>
      </c>
      <c r="AA4" s="462">
        <f>Shift3!AG$8</f>
        <v>0</v>
      </c>
      <c r="AB4" s="462"/>
      <c r="AC4" s="78" t="str">
        <f>VLOOKUP(AA4,Personnel!$A$3:$B$100,2,0)</f>
        <v/>
      </c>
      <c r="AD4" s="463">
        <f>Shift3!AI$8</f>
        <v>0</v>
      </c>
      <c r="AE4" s="464"/>
      <c r="AF4" s="72" t="str">
        <f>VLOOKUP(AD4,Personnel!$A$3:$B$100,2,0)</f>
        <v/>
      </c>
      <c r="AG4" s="417">
        <f>Shift1!G8</f>
        <v>0</v>
      </c>
      <c r="AH4" s="417"/>
      <c r="AI4" s="47" t="str">
        <f>VLOOKUP(AG4,Personnel!$A$3:$B$100,2,0)</f>
        <v/>
      </c>
    </row>
    <row r="5" spans="1:38" hidden="1" outlineLevel="1" x14ac:dyDescent="0.3">
      <c r="A5" s="392" t="s">
        <v>149</v>
      </c>
      <c r="B5" s="392"/>
      <c r="C5" s="451">
        <f>Shift4!O8</f>
        <v>0</v>
      </c>
      <c r="D5" s="451"/>
      <c r="E5" s="74" t="str">
        <f>VLOOKUP(C5,Personnel!$A$3:$B$100,2,0)</f>
        <v/>
      </c>
      <c r="F5" s="452">
        <f>Shift4!Q$8</f>
        <v>0</v>
      </c>
      <c r="G5" s="453"/>
      <c r="H5" s="67" t="str">
        <f>VLOOKUP(F5,Personnel!$A$3:$B$100,2,0)</f>
        <v/>
      </c>
      <c r="I5" s="454">
        <f>Shift4!S$8</f>
        <v>0</v>
      </c>
      <c r="J5" s="454"/>
      <c r="K5" s="75" t="str">
        <f>VLOOKUP(I5,Personnel!$A$3:$B$100,2,0)</f>
        <v/>
      </c>
      <c r="L5" s="455">
        <f>Shift4!U$8</f>
        <v>0</v>
      </c>
      <c r="M5" s="456"/>
      <c r="N5" s="68" t="str">
        <f>VLOOKUP(L5,Personnel!$A$3:$B$100,2,0)</f>
        <v/>
      </c>
      <c r="O5" s="457">
        <f>Shift4!W$8</f>
        <v>0</v>
      </c>
      <c r="P5" s="457"/>
      <c r="Q5" s="76" t="str">
        <f>VLOOKUP(O5,Personnel!$A$3:$B$100,2,0)</f>
        <v/>
      </c>
      <c r="R5" s="458">
        <f>Shift4!Y$8</f>
        <v>0</v>
      </c>
      <c r="S5" s="459"/>
      <c r="T5" s="69" t="str">
        <f>VLOOKUP(R5,Personnel!$A$3:$B$100,2,0)</f>
        <v/>
      </c>
      <c r="U5" s="460">
        <f>Shift4!AA$8</f>
        <v>0</v>
      </c>
      <c r="V5" s="460"/>
      <c r="W5" s="77" t="str">
        <f>VLOOKUP(U5,Personnel!$A$3:$B$100,2,0)</f>
        <v/>
      </c>
      <c r="X5" s="461">
        <f>Shift4!AC$8</f>
        <v>0</v>
      </c>
      <c r="Y5" s="461"/>
      <c r="Z5" s="79" t="str">
        <f>VLOOKUP(X5,Personnel!$A$3:$B$100,2,0)</f>
        <v/>
      </c>
      <c r="AA5" s="462">
        <f>Shift4!AG$8</f>
        <v>0</v>
      </c>
      <c r="AB5" s="462"/>
      <c r="AC5" s="78" t="str">
        <f>VLOOKUP(AA5,Personnel!$A$3:$B$100,2,0)</f>
        <v/>
      </c>
      <c r="AD5" s="463">
        <f>Shift4!AI$8</f>
        <v>0</v>
      </c>
      <c r="AE5" s="464"/>
      <c r="AF5" s="72" t="str">
        <f>VLOOKUP(AD5,Personnel!$A$3:$B$100,2,0)</f>
        <v/>
      </c>
      <c r="AG5" s="417">
        <f>Shift1!I8</f>
        <v>0</v>
      </c>
      <c r="AH5" s="417"/>
      <c r="AI5" s="47" t="str">
        <f>VLOOKUP(AG5,Personnel!$A$3:$B$100,2,0)</f>
        <v/>
      </c>
    </row>
    <row r="6" spans="1:38" hidden="1" outlineLevel="1" x14ac:dyDescent="0.3">
      <c r="A6" s="392" t="s">
        <v>150</v>
      </c>
      <c r="B6" s="392"/>
      <c r="C6" s="451">
        <f>Shift5!O8</f>
        <v>0</v>
      </c>
      <c r="D6" s="451"/>
      <c r="E6" s="74" t="str">
        <f>VLOOKUP(C6,Personnel!$A$3:$B$100,2,0)</f>
        <v/>
      </c>
      <c r="F6" s="452">
        <f>Shift5!Q$8</f>
        <v>0</v>
      </c>
      <c r="G6" s="453"/>
      <c r="H6" s="67" t="str">
        <f>VLOOKUP(F6,Personnel!$A$3:$B$100,2,0)</f>
        <v/>
      </c>
      <c r="I6" s="454">
        <f>Shift5!S$8</f>
        <v>0</v>
      </c>
      <c r="J6" s="454"/>
      <c r="K6" s="75" t="str">
        <f>VLOOKUP(I6,Personnel!$A$3:$B$100,2,0)</f>
        <v/>
      </c>
      <c r="L6" s="455">
        <f>Shift5!U$8</f>
        <v>0</v>
      </c>
      <c r="M6" s="456"/>
      <c r="N6" s="68" t="str">
        <f>VLOOKUP(L6,Personnel!$A$3:$B$100,2,0)</f>
        <v/>
      </c>
      <c r="O6" s="457">
        <f>Shift5!W$8</f>
        <v>0</v>
      </c>
      <c r="P6" s="457"/>
      <c r="Q6" s="76" t="str">
        <f>VLOOKUP(O6,Personnel!$A$3:$B$100,2,0)</f>
        <v/>
      </c>
      <c r="R6" s="458">
        <f>Shift5!Y$8</f>
        <v>0</v>
      </c>
      <c r="S6" s="459"/>
      <c r="T6" s="69" t="str">
        <f>VLOOKUP(R6,Personnel!$A$3:$B$100,2,0)</f>
        <v/>
      </c>
      <c r="U6" s="460">
        <f>Shift5!AA$8</f>
        <v>0</v>
      </c>
      <c r="V6" s="460"/>
      <c r="W6" s="77" t="str">
        <f>VLOOKUP(U6,Personnel!$A$3:$B$100,2,0)</f>
        <v/>
      </c>
      <c r="X6" s="461">
        <f>Shift5!AC$8</f>
        <v>0</v>
      </c>
      <c r="Y6" s="461"/>
      <c r="Z6" s="79" t="str">
        <f>VLOOKUP(X6,Personnel!$A$3:$B$100,2,0)</f>
        <v/>
      </c>
      <c r="AA6" s="462">
        <f>Shift5!AG$8</f>
        <v>0</v>
      </c>
      <c r="AB6" s="462"/>
      <c r="AC6" s="78" t="str">
        <f>VLOOKUP(AA6,Personnel!$A$3:$B$100,2,0)</f>
        <v/>
      </c>
      <c r="AD6" s="463">
        <f>Shift5!AI$8</f>
        <v>0</v>
      </c>
      <c r="AE6" s="464"/>
      <c r="AF6" s="72" t="str">
        <f>VLOOKUP(AD6,Personnel!$A$3:$B$100,2,0)</f>
        <v/>
      </c>
      <c r="AG6" s="417">
        <f>Shift1!K8</f>
        <v>0</v>
      </c>
      <c r="AH6" s="417"/>
      <c r="AI6" s="47" t="str">
        <f>VLOOKUP(AG6,Personnel!$A$3:$B$100,2,0)</f>
        <v/>
      </c>
    </row>
    <row r="7" spans="1:38" hidden="1" outlineLevel="1" x14ac:dyDescent="0.3">
      <c r="E7" s="420"/>
      <c r="F7" s="420"/>
      <c r="G7" s="24"/>
      <c r="H7" s="420"/>
      <c r="I7" s="420"/>
      <c r="J7" s="24"/>
      <c r="K7" s="420"/>
      <c r="L7" s="420"/>
      <c r="M7" s="24"/>
      <c r="N7" s="420"/>
      <c r="O7" s="420"/>
      <c r="P7" s="24"/>
      <c r="Q7" s="420"/>
      <c r="R7" s="420"/>
      <c r="S7" s="24"/>
      <c r="T7" s="467"/>
      <c r="U7" s="467"/>
      <c r="V7" s="46"/>
      <c r="W7" s="46"/>
      <c r="X7" s="46"/>
      <c r="Y7" s="46"/>
      <c r="Z7" s="46"/>
      <c r="AA7" s="46"/>
      <c r="AB7" s="46"/>
      <c r="AC7" s="46"/>
      <c r="AD7" s="46"/>
      <c r="AE7" s="46"/>
      <c r="AG7" s="417">
        <f>Shift1!M8</f>
        <v>0</v>
      </c>
      <c r="AH7" s="417"/>
      <c r="AI7" s="47" t="str">
        <f>VLOOKUP(AG7,Personnel!$A$3:$B$100,2,0)</f>
        <v/>
      </c>
    </row>
    <row r="8" spans="1:38" hidden="1" outlineLevel="1" x14ac:dyDescent="0.3">
      <c r="U8" s="420"/>
      <c r="V8" s="420"/>
      <c r="W8" s="420"/>
      <c r="X8" s="420"/>
      <c r="Y8" s="420"/>
      <c r="Z8" s="24"/>
      <c r="AA8" s="420"/>
      <c r="AB8" s="420"/>
      <c r="AC8" s="24"/>
      <c r="AD8" s="46"/>
      <c r="AE8" s="46"/>
    </row>
    <row r="9" spans="1:38" ht="15" collapsed="1" thickBot="1" x14ac:dyDescent="0.35">
      <c r="C9" s="468" t="s">
        <v>152</v>
      </c>
      <c r="D9" s="469"/>
      <c r="E9" s="469"/>
      <c r="F9" s="469"/>
      <c r="G9" s="469"/>
      <c r="H9" s="469"/>
      <c r="I9" s="469"/>
      <c r="J9" s="469"/>
      <c r="K9" s="470"/>
      <c r="L9" s="468" t="s">
        <v>153</v>
      </c>
      <c r="M9" s="469"/>
      <c r="N9" s="469"/>
      <c r="O9" s="469"/>
      <c r="P9" s="469"/>
      <c r="Q9" s="469"/>
      <c r="R9" s="469"/>
      <c r="S9" s="469"/>
      <c r="T9" s="470"/>
      <c r="U9" s="468" t="s">
        <v>154</v>
      </c>
      <c r="V9" s="469"/>
      <c r="W9" s="469"/>
      <c r="X9" s="469"/>
      <c r="Y9" s="469"/>
      <c r="Z9" s="469"/>
      <c r="AA9" s="469"/>
      <c r="AB9" s="469"/>
      <c r="AC9" s="470"/>
      <c r="AD9" s="471" t="s">
        <v>152</v>
      </c>
      <c r="AE9" s="392"/>
      <c r="AF9" s="466"/>
      <c r="AG9" s="465" t="s">
        <v>155</v>
      </c>
      <c r="AH9" s="392"/>
      <c r="AI9" s="466"/>
      <c r="AJ9" s="377" t="s">
        <v>154</v>
      </c>
      <c r="AK9" s="392"/>
      <c r="AL9" s="392"/>
    </row>
    <row r="10" spans="1:38" ht="15" outlineLevel="1" thickBot="1" x14ac:dyDescent="0.35">
      <c r="C10" s="48" t="s">
        <v>156</v>
      </c>
      <c r="D10" s="49" t="s">
        <v>139</v>
      </c>
      <c r="E10" s="49" t="s">
        <v>140</v>
      </c>
      <c r="F10" s="49" t="s">
        <v>141</v>
      </c>
      <c r="G10" s="49" t="s">
        <v>61</v>
      </c>
      <c r="H10" s="49" t="s">
        <v>157</v>
      </c>
      <c r="I10" s="49" t="s">
        <v>158</v>
      </c>
      <c r="J10" s="49" t="s">
        <v>159</v>
      </c>
      <c r="K10" s="50" t="s">
        <v>160</v>
      </c>
      <c r="L10" s="48" t="s">
        <v>156</v>
      </c>
      <c r="M10" s="49" t="s">
        <v>139</v>
      </c>
      <c r="N10" s="49" t="s">
        <v>140</v>
      </c>
      <c r="O10" s="49" t="s">
        <v>141</v>
      </c>
      <c r="P10" s="49" t="s">
        <v>61</v>
      </c>
      <c r="Q10" s="49" t="s">
        <v>157</v>
      </c>
      <c r="R10" s="49" t="s">
        <v>158</v>
      </c>
      <c r="S10" s="49" t="s">
        <v>159</v>
      </c>
      <c r="T10" s="50" t="s">
        <v>160</v>
      </c>
      <c r="U10" s="48" t="s">
        <v>156</v>
      </c>
      <c r="V10" s="49" t="s">
        <v>139</v>
      </c>
      <c r="W10" s="49" t="s">
        <v>140</v>
      </c>
      <c r="X10" s="49" t="s">
        <v>141</v>
      </c>
      <c r="Y10" s="49" t="s">
        <v>61</v>
      </c>
      <c r="Z10" s="49" t="s">
        <v>157</v>
      </c>
      <c r="AA10" s="49" t="s">
        <v>158</v>
      </c>
      <c r="AB10" s="49" t="s">
        <v>159</v>
      </c>
      <c r="AC10" s="50" t="s">
        <v>160</v>
      </c>
      <c r="AD10" s="51" t="s">
        <v>161</v>
      </c>
      <c r="AE10" s="52" t="s">
        <v>162</v>
      </c>
      <c r="AF10" s="53" t="s">
        <v>163</v>
      </c>
      <c r="AG10" s="54" t="s">
        <v>161</v>
      </c>
      <c r="AH10" s="52" t="s">
        <v>162</v>
      </c>
      <c r="AI10" s="53" t="s">
        <v>163</v>
      </c>
      <c r="AJ10" s="55" t="s">
        <v>161</v>
      </c>
      <c r="AK10" s="52" t="s">
        <v>162</v>
      </c>
      <c r="AL10" s="52" t="s">
        <v>163</v>
      </c>
    </row>
    <row r="11" spans="1:38" outlineLevel="1" x14ac:dyDescent="0.3">
      <c r="A11" s="1"/>
      <c r="B11" s="19">
        <v>1</v>
      </c>
      <c r="C11" s="56" t="str">
        <f>IF(Shift1!O11="AM",$E$2,IF(Shift2!O11="AM",$E$3,IF(Shift3!O11="AM",$E$4,IF(Shift4!O11="AM",$E$5,IF(Shift5!O11="AM",$E$6)))))</f>
        <v/>
      </c>
      <c r="D11" s="56" t="str">
        <f>IF(Shift1!Q11="AM",$H$2,IF(Shift2!Q11="AM",$H$3,IF(Shift3!Q11="AM",$H$4,IF(Shift4!Q11="AM",$H$5,IF(Shift5!Q11="AM",$H$6)))))</f>
        <v/>
      </c>
      <c r="E11" s="56" t="str">
        <f>IF(Shift1!S11="AM",$K$2,IF(Shift2!S11="AM",$K$3,IF(Shift3!S11="AM",$K$4,IF(Shift4!S11="AM",$K$5,IF(Shift5!S11="AM",$K$6)))))</f>
        <v/>
      </c>
      <c r="F11" s="56" t="str">
        <f>IF(Shift1!U11="AM",$N$2,IF(Shift2!U11="AM",$N$3,IF(Shift3!U11="AM",$N$4,IF(Shift4!U11="AM",$N$5,IF(Shift5!U11="AM",$N$6)))))</f>
        <v/>
      </c>
      <c r="G11" s="56" t="b">
        <f>IF(Shift1!W11="AM",$Q$2,IF(Shift2!W11="AM",$Q$3,IF(Shift3!W11="AM",$Q$4,IF(Shift4!W11="AM",$Q$5,IF(Shift5!W11="AM",$Q$6)))))</f>
        <v>0</v>
      </c>
      <c r="H11" s="56" t="str">
        <f>IF(Shift1!Y11="AM",$T$2,IF(Shift2!Y11="AM",$T$3,IF(Shift3!Y11="AM",$T$4,IF(Shift4!Y11="AM",$T$5,IF(Shift5!Y11="AM",$T$6)))))</f>
        <v/>
      </c>
      <c r="I11" s="56" t="str">
        <f>IF(Shift1!AA11="AM",$W$2,IF(Shift2!AA11="AM",$W$3,IF(Shift3!AA11="AM",$W$4,IF(Shift4!AA11="AM",$W$5,IF(Shift5!AA11="AM",$W$6)))))</f>
        <v/>
      </c>
      <c r="J11" s="56" t="str">
        <f>IF(Shift1!AG11="AM",$AC$2,IF(Shift2!AG11="AM",$AC$3,IF(Shift3!AG11="AM",$AC$4,IF(Shift4!AG11="AM",$AC$5,IF(Shift5!AG11="AM",$AC$6)))))</f>
        <v/>
      </c>
      <c r="K11" s="56" t="b">
        <f>IF(Shift1!AI11="AM",$AF$2,IF(Shift2!AI11="AM",$AF$3,IF(Shift3!AI11="AM",$AF$4,IF(Shift4!AI11="AM",$AF$5,IF(Shift5!AI11="AM",$AF$6)))))</f>
        <v>0</v>
      </c>
      <c r="L11" s="56" t="str">
        <f>IF(Shift1!$O11="PM",$E$2,IF(Shift2!$O11="PM",$E$3,IF(Shift3!$O11="PM",$E$4,IF(Shift4!$O11="PM",$E$5,IF(Shift5!$O11="PM",$E$6)))))</f>
        <v/>
      </c>
      <c r="M11" s="56" t="str">
        <f>IF(Shift1!$Q11="PM",$H$2,IF(Shift2!$Q11="PM",$H$3,IF(Shift3!$Q11="PM",$H$4,IF(Shift4!$Q11="PM",$H$5,IF(Shift5!$Q11="PM",$H$6)))))</f>
        <v/>
      </c>
      <c r="N11" s="56" t="str">
        <f>IF(Shift1!$S11="PM",$K$2,IF(Shift2!$S11="PM",$K$3,IF(Shift3!$S11="PM",$K$4,IF(Shift4!$S11="PM",$K$5,IF(Shift5!$S11="PM",$K$6)))))</f>
        <v/>
      </c>
      <c r="O11" s="56" t="str">
        <f>IF(Shift1!$U11="PM",$N$2,IF(Shift2!$U11="PM",$N$3,IF(Shift3!$U11="PM",$N$4,IF(Shift4!$U11="PM",$N$5,IF(Shift5!$U11="PM",$N$6)))))</f>
        <v/>
      </c>
      <c r="P11" s="56" t="b">
        <f>IF(Shift1!$W11="PM",$Q$2,IF(Shift2!$W11="PM",$Q$3,IF(Shift3!$W11="PM",$Q$4,IF(Shift4!$W11="PM",$Q$5,IF(Shift5!$W11="PM",$Q$6)))))</f>
        <v>0</v>
      </c>
      <c r="Q11" s="56" t="str">
        <f>IF(Shift1!$Y11="PM",$T$2,IF(Shift2!$Y11="PM",$T$3,IF(Shift3!$Y11="PM",$T$4,IF(Shift4!$Y11="PM",$T$5,IF(Shift5!$Y11="PM",$T$6)))))</f>
        <v/>
      </c>
      <c r="R11" s="56" t="str">
        <f>IF(Shift1!$AA11="PM",$W$2,IF(Shift2!$AA11="PM",$W$3,IF(Shift3!$AA11="PM",$W$4,IF(Shift4!$AA11="PM",$W$5,IF(Shift5!$AA11="PM",$W$6)))))</f>
        <v/>
      </c>
      <c r="S11" s="56" t="str">
        <f>IF(Shift1!$AG11="PM",$AC$2,IF(Shift2!$AG11="PM",$AC$3,IF(Shift3!$AG11="PM",$AC$4,IF(Shift4!$AG11="PM",$AC$5,IF(Shift5!$AG11="PM",$AC$6)))))</f>
        <v/>
      </c>
      <c r="T11" s="56" t="str">
        <f>IF(Shift1!$AI11="PM",$AF$2,IF(Shift2!$AI11="PM",$AF$3,IF(Shift3!$AI11="PM",$AF$4,IF(Shift4!$AI11="PM",$AF$5,IF(Shift5!$AI11="PM",$AF$6)))))</f>
        <v/>
      </c>
      <c r="U11" s="56" t="str">
        <f>IF(Shift1!$O11="N",$E$2,IF(Shift2!$O11="N",$E$3,IF(Shift3!$O11="N",$E$4,IF(Shift4!$O11="N",$E$5,IF(Shift5!$O11="N",$E$6)))))</f>
        <v/>
      </c>
      <c r="V11" s="56" t="str">
        <f>IF(Shift1!$Q11="N",$H$2,IF(Shift2!$Q11="N",$H$3,IF(Shift3!$Q11="N",$H$4,IF(Shift4!$Q11="N",$H$5,IF(Shift5!$Q11="N",$H$6)))))</f>
        <v/>
      </c>
      <c r="W11" s="56" t="str">
        <f>IF(Shift1!$S11="N",$K$2,IF(Shift2!$S11="N",$K$3,IF(Shift3!$S11="N",$K$4,IF(Shift4!$S11="N",$K$5,IF(Shift5!$S11="N",$K$6)))))</f>
        <v/>
      </c>
      <c r="X11" s="56" t="str">
        <f>IF(Shift1!$U11="N",$N$2,IF(Shift2!$U11="N",$N$3,IF(Shift3!$U11="N",$N$4,IF(Shift4!$U11="N",$N$5,IF(Shift5!$U11="N",$N$6)))))</f>
        <v/>
      </c>
      <c r="Y11" s="56" t="str">
        <f>IF(Shift1!$W11="N",$Q$2,IF(Shift2!$W11="N",$Q$3,IF(Shift3!$W11="N",$Q$4,IF(Shift4!$W11="N",$Q$5,IF(Shift5!$W11="N",$Q$6)))))</f>
        <v/>
      </c>
      <c r="Z11" s="56" t="str">
        <f>IF(Shift1!$Y11="N",$T$2,IF(Shift2!$Y11="N",$T$3,IF(Shift3!$Y11="N",$T$4,IF(Shift4!$Y11="N",$T$5,IF(Shift5!$Y11="N",$T$6)))))</f>
        <v/>
      </c>
      <c r="AA11" s="56" t="str">
        <f>IF(Shift1!$AA11="N",$W$2,IF(Shift2!$AA11="N",$W$3,IF(Shift3!$AA11="N",$W$4,IF(Shift4!$AA11="N",$W$5,IF(Shift5!$AA11="N",$W$6)))))</f>
        <v/>
      </c>
      <c r="AB11" s="56" t="str">
        <f>IF(Shift1!$AG11="N",$AC$2,IF(Shift2!$AG11="N",$AC$3,IF(Shift3!$AG11="N",$AC$4,IF(Shift4!$AG11="N",$AC$5,IF(Shift5!$AG11="N",$AC$6)))))</f>
        <v/>
      </c>
      <c r="AC11" s="56" t="str">
        <f>IF(Shift1!$AI11="N",$AF$2,IF(Shift2!$AI11="N",$AF$3,IF(Shift3!$AI11="N",$AF$4,IF(Shift4!$AI11="N",$AF$5,IF(Shift5!$AI11="N",$AF$6)))))</f>
        <v/>
      </c>
      <c r="AD11" s="57">
        <f>COUNTIF(C11:E11,"")</f>
        <v>3</v>
      </c>
      <c r="AE11" s="58">
        <f>COUNTIF(F11:I11,"")</f>
        <v>3</v>
      </c>
      <c r="AF11" s="59">
        <f>COUNTIF(J11:K11,"")</f>
        <v>1</v>
      </c>
      <c r="AG11" s="60">
        <f>COUNTIF(L11:N11,"")</f>
        <v>3</v>
      </c>
      <c r="AH11" s="58">
        <f>COUNTIF(O11:R11,"")</f>
        <v>3</v>
      </c>
      <c r="AI11" s="59">
        <f>COUNTIF(S11:T11,"")</f>
        <v>2</v>
      </c>
      <c r="AJ11" s="61">
        <f>COUNTIF(U11:W11,"")</f>
        <v>3</v>
      </c>
      <c r="AK11" s="58">
        <f>COUNTIF(X11:AA11,"")</f>
        <v>4</v>
      </c>
      <c r="AL11" s="58">
        <f>COUNTIF(AB11:AC11,"")</f>
        <v>2</v>
      </c>
    </row>
    <row r="12" spans="1:38" outlineLevel="1" x14ac:dyDescent="0.3">
      <c r="A12" s="1"/>
      <c r="B12" s="37">
        <v>2</v>
      </c>
      <c r="C12" s="56" t="str">
        <f>IF(Shift1!O12="AM",$E$2,IF(Shift2!O12="AM",$E$3,IF(Shift3!O12="AM",$E$4,IF(Shift4!O12="AM",$E$5,IF(Shift5!O12="AM",$E$6)))))</f>
        <v/>
      </c>
      <c r="D12" s="56" t="str">
        <f>IF(Shift1!Q12="AM",$H$2,IF(Shift2!Q12="AM",$H$3,IF(Shift3!Q12="AM",$H$4,IF(Shift4!Q12="AM",$H$5,IF(Shift5!Q12="AM",$H$6)))))</f>
        <v/>
      </c>
      <c r="E12" s="56" t="str">
        <f>IF(Shift1!S12="AM",$K$2,IF(Shift2!S12="AM",$K$3,IF(Shift3!S12="AM",$K$4,IF(Shift4!S12="AM",$K$5,IF(Shift5!S12="AM",$K$6)))))</f>
        <v/>
      </c>
      <c r="F12" s="56" t="str">
        <f>IF(Shift1!U12="AM",$N$2,IF(Shift2!U12="AM",$N$3,IF(Shift3!U12="AM",$N$4,IF(Shift4!U12="AM",$N$5,IF(Shift5!U12="AM",$N$6)))))</f>
        <v/>
      </c>
      <c r="G12" s="56" t="b">
        <f>IF(Shift1!W12="AM",$Q$2,IF(Shift2!W12="AM",$Q$3,IF(Shift3!W12="AM",$Q$4,IF(Shift4!W12="AM",$Q$5,IF(Shift5!W12="AM",$Q$6)))))</f>
        <v>0</v>
      </c>
      <c r="H12" s="56" t="str">
        <f>IF(Shift1!Y12="AM",$T$2,IF(Shift2!Y12="AM",$T$3,IF(Shift3!Y12="AM",$T$4,IF(Shift4!Y12="AM",$T$5,IF(Shift5!Y12="AM",$T$6)))))</f>
        <v/>
      </c>
      <c r="I12" s="56" t="str">
        <f>IF(Shift1!AA12="AM",$W$2,IF(Shift2!AA12="AM",$W$3,IF(Shift3!AA12="AM",$W$4,IF(Shift4!AA12="AM",$W$5,IF(Shift5!AA12="AM",$W$6)))))</f>
        <v/>
      </c>
      <c r="J12" s="56" t="str">
        <f>IF(Shift1!AG12="AM",$AC$2,IF(Shift2!AG12="AM",$AC$3,IF(Shift3!AG12="AM",$AC$4,IF(Shift4!AG12="AM",$AC$5,IF(Shift5!AG12="AM",$AC$6)))))</f>
        <v/>
      </c>
      <c r="K12" s="56" t="str">
        <f>IF(Shift1!AI12="AM",$AF$2,IF(Shift2!AI12="AM",$AF$3,IF(Shift3!AI12="AM",$AF$4,IF(Shift4!AI12="AM",$AF$5,IF(Shift5!AI12="AM",$AF$6)))))</f>
        <v/>
      </c>
      <c r="L12" s="56" t="str">
        <f>IF(Shift1!$O12="PM",$E$2,IF(Shift2!$O12="PM",$E$3,IF(Shift3!$O12="PM",$E$4,IF(Shift4!$O12="PM",$E$5,IF(Shift5!$O12="PM",$E$6)))))</f>
        <v/>
      </c>
      <c r="M12" s="56" t="str">
        <f>IF(Shift1!$Q12="PM",$H$2,IF(Shift2!$Q12="PM",$H$3,IF(Shift3!$Q12="PM",$H$4,IF(Shift4!$Q12="PM",$H$5,IF(Shift5!$Q12="PM",$H$6)))))</f>
        <v/>
      </c>
      <c r="N12" s="56" t="str">
        <f>IF(Shift1!$S12="PM",$K$2,IF(Shift2!$S12="PM",$K$3,IF(Shift3!$S12="PM",$K$4,IF(Shift4!$S12="PM",$K$5,IF(Shift5!$S12="PM",$K$6)))))</f>
        <v/>
      </c>
      <c r="O12" s="56" t="str">
        <f>IF(Shift1!$U12="PM",$N$2,IF(Shift2!$U12="PM",$N$3,IF(Shift3!$U12="PM",$N$4,IF(Shift4!$U12="PM",$N$5,IF(Shift5!$U12="PM",$N$6)))))</f>
        <v/>
      </c>
      <c r="P12" s="56" t="b">
        <f>IF(Shift1!$W12="PM",$Q$2,IF(Shift2!$W12="PM",$Q$3,IF(Shift3!$W12="PM",$Q$4,IF(Shift4!$W12="PM",$Q$5,IF(Shift5!$W12="PM",$Q$6)))))</f>
        <v>0</v>
      </c>
      <c r="Q12" s="56" t="str">
        <f>IF(Shift1!$Y12="PM",$T$2,IF(Shift2!$Y12="PM",$T$3,IF(Shift3!$Y12="PM",$T$4,IF(Shift4!$Y12="PM",$T$5,IF(Shift5!$Y12="PM",$T$6)))))</f>
        <v/>
      </c>
      <c r="R12" s="56" t="str">
        <f>IF(Shift1!$AA12="PM",$W$2,IF(Shift2!$AA12="PM",$W$3,IF(Shift3!$AA12="PM",$W$4,IF(Shift4!$AA12="PM",$W$5,IF(Shift5!$AA12="PM",$W$6)))))</f>
        <v/>
      </c>
      <c r="S12" s="56" t="str">
        <f>IF(Shift1!$AG12="PM",$AC$2,IF(Shift2!$AG12="PM",$AC$3,IF(Shift3!$AG12="PM",$AC$4,IF(Shift4!$AG12="PM",$AC$5,IF(Shift5!$AG12="PM",$AC$6)))))</f>
        <v/>
      </c>
      <c r="T12" s="56" t="b">
        <f>IF(Shift1!$AI12="PM",$AF$2,IF(Shift2!$AI12="PM",$AF$3,IF(Shift3!$AI12="PM",$AF$4,IF(Shift4!$AI12="PM",$AF$5,IF(Shift5!$AI12="PM",$AF$6)))))</f>
        <v>0</v>
      </c>
      <c r="U12" s="56" t="str">
        <f>IF(Shift1!$O12="N",$E$2,IF(Shift2!$O12="N",$E$3,IF(Shift3!$O12="N",$E$4,IF(Shift4!$O12="N",$E$5,IF(Shift5!$O12="N",$E$6)))))</f>
        <v/>
      </c>
      <c r="V12" s="56" t="str">
        <f>IF(Shift1!$Q12="N",$H$2,IF(Shift2!$Q12="N",$H$3,IF(Shift3!$Q12="N",$H$4,IF(Shift4!$Q12="N",$H$5,IF(Shift5!$Q12="N",$H$6)))))</f>
        <v/>
      </c>
      <c r="W12" s="56" t="str">
        <f>IF(Shift1!$S12="N",$K$2,IF(Shift2!$S12="N",$K$3,IF(Shift3!$S12="N",$K$4,IF(Shift4!$S12="N",$K$5,IF(Shift5!$S12="N",$K$6)))))</f>
        <v/>
      </c>
      <c r="X12" s="56" t="str">
        <f>IF(Shift1!$U12="N",$N$2,IF(Shift2!$U12="N",$N$3,IF(Shift3!$U12="N",$N$4,IF(Shift4!$U12="N",$N$5,IF(Shift5!$U12="N",$N$6)))))</f>
        <v/>
      </c>
      <c r="Y12" s="56" t="b">
        <f>IF(Shift1!$W12="N",$Q$2,IF(Shift2!$W12="N",$Q$3,IF(Shift3!$W12="N",$Q$4,IF(Shift4!$W12="N",$Q$5,IF(Shift5!$W12="N",$Q$6)))))</f>
        <v>0</v>
      </c>
      <c r="Z12" s="56" t="str">
        <f>IF(Shift1!$Y12="N",$T$2,IF(Shift2!$Y12="N",$T$3,IF(Shift3!$Y12="N",$T$4,IF(Shift4!$Y12="N",$T$5,IF(Shift5!$Y12="N",$T$6)))))</f>
        <v/>
      </c>
      <c r="AA12" s="56" t="str">
        <f>IF(Shift1!$AA12="N",$W$2,IF(Shift2!$AA12="N",$W$3,IF(Shift3!$AA12="N",$W$4,IF(Shift4!$AA12="N",$W$5,IF(Shift5!$AA12="N",$W$6)))))</f>
        <v/>
      </c>
      <c r="AB12" s="56" t="str">
        <f>IF(Shift1!$AG12="N",$AC$2,IF(Shift2!$AG12="N",$AC$3,IF(Shift3!$AG12="N",$AC$4,IF(Shift4!$AG12="N",$AC$5,IF(Shift5!$AG12="N",$AC$6)))))</f>
        <v/>
      </c>
      <c r="AC12" s="56" t="str">
        <f>IF(Shift1!$AI12="N",$AF$2,IF(Shift2!$AI12="N",$AF$3,IF(Shift3!$AI12="N",$AF$4,IF(Shift4!$AI12="N",$AF$5,IF(Shift5!$AI12="N",$AF$6)))))</f>
        <v/>
      </c>
      <c r="AD12" s="57">
        <f t="shared" ref="AD12:AD75" si="0">COUNTIF(C12:E12,"")</f>
        <v>3</v>
      </c>
      <c r="AE12" s="58">
        <f t="shared" ref="AE12:AE75" si="1">COUNTIF(F12:I12,"")</f>
        <v>3</v>
      </c>
      <c r="AF12" s="59">
        <f t="shared" ref="AF12:AF75" si="2">COUNTIF(J12:K12,"")</f>
        <v>2</v>
      </c>
      <c r="AG12" s="60">
        <f t="shared" ref="AG12:AG75" si="3">COUNTIF(L12:N12,"")</f>
        <v>3</v>
      </c>
      <c r="AH12" s="58">
        <f t="shared" ref="AH12:AH75" si="4">COUNTIF(O12:R12,"")</f>
        <v>3</v>
      </c>
      <c r="AI12" s="59">
        <f t="shared" ref="AI12:AI75" si="5">COUNTIF(S12:T12,"")</f>
        <v>1</v>
      </c>
      <c r="AJ12" s="61">
        <f t="shared" ref="AJ12:AJ75" si="6">COUNTIF(U12:W12,"")</f>
        <v>3</v>
      </c>
      <c r="AK12" s="58">
        <f t="shared" ref="AK12:AK75" si="7">COUNTIF(X12:AA12,"")</f>
        <v>3</v>
      </c>
      <c r="AL12" s="58">
        <f t="shared" ref="AL12:AL75" si="8">COUNTIF(AB12:AC12,"")</f>
        <v>2</v>
      </c>
    </row>
    <row r="13" spans="1:38" outlineLevel="1" x14ac:dyDescent="0.3">
      <c r="A13" s="2" t="s">
        <v>93</v>
      </c>
      <c r="B13" s="37">
        <v>3</v>
      </c>
      <c r="C13" s="56" t="str">
        <f>IF(Shift1!O13="AM",$E$2,IF(Shift2!O13="AM",$E$3,IF(Shift3!O13="AM",$E$4,IF(Shift4!O13="AM",$E$5,IF(Shift5!O13="AM",$E$6)))))</f>
        <v/>
      </c>
      <c r="D13" s="56" t="str">
        <f>IF(Shift1!Q13="AM",$H$2,IF(Shift2!Q13="AM",$H$3,IF(Shift3!Q13="AM",$H$4,IF(Shift4!Q13="AM",$H$5,IF(Shift5!Q13="AM",$H$6)))))</f>
        <v/>
      </c>
      <c r="E13" s="56" t="str">
        <f>IF(Shift1!S13="AM",$K$2,IF(Shift2!S13="AM",$K$3,IF(Shift3!S13="AM",$K$4,IF(Shift4!S13="AM",$K$5,IF(Shift5!S13="AM",$K$6)))))</f>
        <v/>
      </c>
      <c r="F13" s="56" t="str">
        <f>IF(Shift1!U13="AM",$N$2,IF(Shift2!U13="AM",$N$3,IF(Shift3!U13="AM",$N$4,IF(Shift4!U13="AM",$N$5,IF(Shift5!U13="AM",$N$6)))))</f>
        <v/>
      </c>
      <c r="G13" s="56" t="b">
        <f>IF(Shift1!W13="AM",$Q$2,IF(Shift2!W13="AM",$Q$3,IF(Shift3!W13="AM",$Q$4,IF(Shift4!W13="AM",$Q$5,IF(Shift5!W13="AM",$Q$6)))))</f>
        <v>0</v>
      </c>
      <c r="H13" s="56" t="str">
        <f>IF(Shift1!Y13="AM",$T$2,IF(Shift2!Y13="AM",$T$3,IF(Shift3!Y13="AM",$T$4,IF(Shift4!Y13="AM",$T$5,IF(Shift5!Y13="AM",$T$6)))))</f>
        <v/>
      </c>
      <c r="I13" s="56" t="str">
        <f>IF(Shift1!AA13="AM",$W$2,IF(Shift2!AA13="AM",$W$3,IF(Shift3!AA13="AM",$W$4,IF(Shift4!AA13="AM",$W$5,IF(Shift5!AA13="AM",$W$6)))))</f>
        <v/>
      </c>
      <c r="J13" s="56" t="str">
        <f>IF(Shift1!AG13="AM",$AC$2,IF(Shift2!AG13="AM",$AC$3,IF(Shift3!AG13="AM",$AC$4,IF(Shift4!AG13="AM",$AC$5,IF(Shift5!AG13="AM",$AC$6)))))</f>
        <v/>
      </c>
      <c r="K13" s="56" t="str">
        <f>IF(Shift1!AI13="AM",$AF$2,IF(Shift2!AI13="AM",$AF$3,IF(Shift3!AI13="AM",$AF$4,IF(Shift4!AI13="AM",$AF$5,IF(Shift5!AI13="AM",$AF$6)))))</f>
        <v/>
      </c>
      <c r="L13" s="56" t="str">
        <f>IF(Shift1!$O13="PM",$E$2,IF(Shift2!$O13="PM",$E$3,IF(Shift3!$O13="PM",$E$4,IF(Shift4!$O13="PM",$E$5,IF(Shift5!$O13="PM",$E$6)))))</f>
        <v/>
      </c>
      <c r="M13" s="56" t="str">
        <f>IF(Shift1!$Q13="PM",$H$2,IF(Shift2!$Q13="PM",$H$3,IF(Shift3!$Q13="PM",$H$4,IF(Shift4!$Q13="PM",$H$5,IF(Shift5!$Q13="PM",$H$6)))))</f>
        <v/>
      </c>
      <c r="N13" s="56" t="str">
        <f>IF(Shift1!$S13="PM",$K$2,IF(Shift2!$S13="PM",$K$3,IF(Shift3!$S13="PM",$K$4,IF(Shift4!$S13="PM",$K$5,IF(Shift5!$S13="PM",$K$6)))))</f>
        <v/>
      </c>
      <c r="O13" s="56" t="str">
        <f>IF(Shift1!$U13="PM",$N$2,IF(Shift2!$U13="PM",$N$3,IF(Shift3!$U13="PM",$N$4,IF(Shift4!$U13="PM",$N$5,IF(Shift5!$U13="PM",$N$6)))))</f>
        <v/>
      </c>
      <c r="P13" s="56" t="b">
        <f>IF(Shift1!$W13="PM",$Q$2,IF(Shift2!$W13="PM",$Q$3,IF(Shift3!$W13="PM",$Q$4,IF(Shift4!$W13="PM",$Q$5,IF(Shift5!$W13="PM",$Q$6)))))</f>
        <v>0</v>
      </c>
      <c r="Q13" s="56" t="str">
        <f>IF(Shift1!$Y13="PM",$T$2,IF(Shift2!$Y13="PM",$T$3,IF(Shift3!$Y13="PM",$T$4,IF(Shift4!$Y13="PM",$T$5,IF(Shift5!$Y13="PM",$T$6)))))</f>
        <v/>
      </c>
      <c r="R13" s="56" t="str">
        <f>IF(Shift1!$AA13="PM",$W$2,IF(Shift2!$AA13="PM",$W$3,IF(Shift3!$AA13="PM",$W$4,IF(Shift4!$AA13="PM",$W$5,IF(Shift5!$AA13="PM",$W$6)))))</f>
        <v/>
      </c>
      <c r="S13" s="56" t="str">
        <f>IF(Shift1!$AG13="PM",$AC$2,IF(Shift2!$AG13="PM",$AC$3,IF(Shift3!$AG13="PM",$AC$4,IF(Shift4!$AG13="PM",$AC$5,IF(Shift5!$AG13="PM",$AC$6)))))</f>
        <v/>
      </c>
      <c r="T13" s="56" t="b">
        <f>IF(Shift1!$AI13="PM",$AF$2,IF(Shift2!$AI13="PM",$AF$3,IF(Shift3!$AI13="PM",$AF$4,IF(Shift4!$AI13="PM",$AF$5,IF(Shift5!$AI13="PM",$AF$6)))))</f>
        <v>0</v>
      </c>
      <c r="U13" s="56" t="str">
        <f>IF(Shift1!$O13="N",$E$2,IF(Shift2!$O13="N",$E$3,IF(Shift3!$O13="N",$E$4,IF(Shift4!$O13="N",$E$5,IF(Shift5!$O13="N",$E$6)))))</f>
        <v/>
      </c>
      <c r="V13" s="56" t="str">
        <f>IF(Shift1!$Q13="N",$H$2,IF(Shift2!$Q13="N",$H$3,IF(Shift3!$Q13="N",$H$4,IF(Shift4!$Q13="N",$H$5,IF(Shift5!$Q13="N",$H$6)))))</f>
        <v/>
      </c>
      <c r="W13" s="56" t="str">
        <f>IF(Shift1!$S13="N",$K$2,IF(Shift2!$S13="N",$K$3,IF(Shift3!$S13="N",$K$4,IF(Shift4!$S13="N",$K$5,IF(Shift5!$S13="N",$K$6)))))</f>
        <v/>
      </c>
      <c r="X13" s="56" t="str">
        <f>IF(Shift1!$U13="N",$N$2,IF(Shift2!$U13="N",$N$3,IF(Shift3!$U13="N",$N$4,IF(Shift4!$U13="N",$N$5,IF(Shift5!$U13="N",$N$6)))))</f>
        <v/>
      </c>
      <c r="Y13" s="56" t="b">
        <f>IF(Shift1!$W13="N",$Q$2,IF(Shift2!$W13="N",$Q$3,IF(Shift3!$W13="N",$Q$4,IF(Shift4!$W13="N",$Q$5,IF(Shift5!$W13="N",$Q$6)))))</f>
        <v>0</v>
      </c>
      <c r="Z13" s="56" t="str">
        <f>IF(Shift1!$Y13="N",$T$2,IF(Shift2!$Y13="N",$T$3,IF(Shift3!$Y13="N",$T$4,IF(Shift4!$Y13="N",$T$5,IF(Shift5!$Y13="N",$T$6)))))</f>
        <v/>
      </c>
      <c r="AA13" s="56" t="str">
        <f>IF(Shift1!$AA13="N",$W$2,IF(Shift2!$AA13="N",$W$3,IF(Shift3!$AA13="N",$W$4,IF(Shift4!$AA13="N",$W$5,IF(Shift5!$AA13="N",$W$6)))))</f>
        <v/>
      </c>
      <c r="AB13" s="56" t="str">
        <f>IF(Shift1!$AG13="N",$AC$2,IF(Shift2!$AG13="N",$AC$3,IF(Shift3!$AG13="N",$AC$4,IF(Shift4!$AG13="N",$AC$5,IF(Shift5!$AG13="N",$AC$6)))))</f>
        <v/>
      </c>
      <c r="AC13" s="56" t="str">
        <f>IF(Shift1!$AI13="N",$AF$2,IF(Shift2!$AI13="N",$AF$3,IF(Shift3!$AI13="N",$AF$4,IF(Shift4!$AI13="N",$AF$5,IF(Shift5!$AI13="N",$AF$6)))))</f>
        <v/>
      </c>
      <c r="AD13" s="57">
        <f t="shared" si="0"/>
        <v>3</v>
      </c>
      <c r="AE13" s="58">
        <f t="shared" si="1"/>
        <v>3</v>
      </c>
      <c r="AF13" s="59">
        <f t="shared" si="2"/>
        <v>2</v>
      </c>
      <c r="AG13" s="60">
        <f t="shared" si="3"/>
        <v>3</v>
      </c>
      <c r="AH13" s="58">
        <f t="shared" si="4"/>
        <v>3</v>
      </c>
      <c r="AI13" s="59">
        <f t="shared" si="5"/>
        <v>1</v>
      </c>
      <c r="AJ13" s="61">
        <f t="shared" si="6"/>
        <v>3</v>
      </c>
      <c r="AK13" s="58">
        <f t="shared" si="7"/>
        <v>3</v>
      </c>
      <c r="AL13" s="58">
        <f t="shared" si="8"/>
        <v>2</v>
      </c>
    </row>
    <row r="14" spans="1:38" outlineLevel="1" x14ac:dyDescent="0.3">
      <c r="A14" s="2" t="s">
        <v>94</v>
      </c>
      <c r="B14" s="37">
        <v>4</v>
      </c>
      <c r="C14" s="56" t="str">
        <f>IF(Shift1!O14="AM",$E$2,IF(Shift2!O14="AM",$E$3,IF(Shift3!O14="AM",$E$4,IF(Shift4!O14="AM",$E$5,IF(Shift5!O14="AM",$E$6)))))</f>
        <v/>
      </c>
      <c r="D14" s="56" t="str">
        <f>IF(Shift1!Q14="AM",$H$2,IF(Shift2!Q14="AM",$H$3,IF(Shift3!Q14="AM",$H$4,IF(Shift4!Q14="AM",$H$5,IF(Shift5!Q14="AM",$H$6)))))</f>
        <v/>
      </c>
      <c r="E14" s="56" t="str">
        <f>IF(Shift1!S14="AM",$K$2,IF(Shift2!S14="AM",$K$3,IF(Shift3!S14="AM",$K$4,IF(Shift4!S14="AM",$K$5,IF(Shift5!S14="AM",$K$6)))))</f>
        <v/>
      </c>
      <c r="F14" s="56" t="str">
        <f>IF(Shift1!U14="AM",$N$2,IF(Shift2!U14="AM",$N$3,IF(Shift3!U14="AM",$N$4,IF(Shift4!U14="AM",$N$5,IF(Shift5!U14="AM",$N$6)))))</f>
        <v/>
      </c>
      <c r="G14" s="56" t="b">
        <f>IF(Shift1!W14="AM",$Q$2,IF(Shift2!W14="AM",$Q$3,IF(Shift3!W14="AM",$Q$4,IF(Shift4!W14="AM",$Q$5,IF(Shift5!W14="AM",$Q$6)))))</f>
        <v>0</v>
      </c>
      <c r="H14" s="56" t="str">
        <f>IF(Shift1!Y14="AM",$T$2,IF(Shift2!Y14="AM",$T$3,IF(Shift3!Y14="AM",$T$4,IF(Shift4!Y14="AM",$T$5,IF(Shift5!Y14="AM",$T$6)))))</f>
        <v/>
      </c>
      <c r="I14" s="56" t="str">
        <f>IF(Shift1!AA14="AM",$W$2,IF(Shift2!AA14="AM",$W$3,IF(Shift3!AA14="AM",$W$4,IF(Shift4!AA14="AM",$W$5,IF(Shift5!AA14="AM",$W$6)))))</f>
        <v/>
      </c>
      <c r="J14" s="56" t="str">
        <f>IF(Shift1!AG14="AM",$AC$2,IF(Shift2!AG14="AM",$AC$3,IF(Shift3!AG14="AM",$AC$4,IF(Shift4!AG14="AM",$AC$5,IF(Shift5!AG14="AM",$AC$6)))))</f>
        <v/>
      </c>
      <c r="K14" s="56" t="str">
        <f>IF(Shift1!AI14="AM",$AF$2,IF(Shift2!AI14="AM",$AF$3,IF(Shift3!AI14="AM",$AF$4,IF(Shift4!AI14="AM",$AF$5,IF(Shift5!AI14="AM",$AF$6)))))</f>
        <v/>
      </c>
      <c r="L14" s="56" t="str">
        <f>IF(Shift1!$O14="PM",$E$2,IF(Shift2!$O14="PM",$E$3,IF(Shift3!$O14="PM",$E$4,IF(Shift4!$O14="PM",$E$5,IF(Shift5!$O14="PM",$E$6)))))</f>
        <v/>
      </c>
      <c r="M14" s="56" t="str">
        <f>IF(Shift1!$Q14="PM",$H$2,IF(Shift2!$Q14="PM",$H$3,IF(Shift3!$Q14="PM",$H$4,IF(Shift4!$Q14="PM",$H$5,IF(Shift5!$Q14="PM",$H$6)))))</f>
        <v/>
      </c>
      <c r="N14" s="56" t="str">
        <f>IF(Shift1!$S14="PM",$K$2,IF(Shift2!$S14="PM",$K$3,IF(Shift3!$S14="PM",$K$4,IF(Shift4!$S14="PM",$K$5,IF(Shift5!$S14="PM",$K$6)))))</f>
        <v/>
      </c>
      <c r="O14" s="56" t="str">
        <f>IF(Shift1!$U14="PM",$N$2,IF(Shift2!$U14="PM",$N$3,IF(Shift3!$U14="PM",$N$4,IF(Shift4!$U14="PM",$N$5,IF(Shift5!$U14="PM",$N$6)))))</f>
        <v/>
      </c>
      <c r="P14" s="56" t="b">
        <f>IF(Shift1!$W14="PM",$Q$2,IF(Shift2!$W14="PM",$Q$3,IF(Shift3!$W14="PM",$Q$4,IF(Shift4!$W14="PM",$Q$5,IF(Shift5!$W14="PM",$Q$6)))))</f>
        <v>0</v>
      </c>
      <c r="Q14" s="56" t="str">
        <f>IF(Shift1!$Y14="PM",$T$2,IF(Shift2!$Y14="PM",$T$3,IF(Shift3!$Y14="PM",$T$4,IF(Shift4!$Y14="PM",$T$5,IF(Shift5!$Y14="PM",$T$6)))))</f>
        <v/>
      </c>
      <c r="R14" s="56" t="str">
        <f>IF(Shift1!$AA14="PM",$W$2,IF(Shift2!$AA14="PM",$W$3,IF(Shift3!$AA14="PM",$W$4,IF(Shift4!$AA14="PM",$W$5,IF(Shift5!$AA14="PM",$W$6)))))</f>
        <v/>
      </c>
      <c r="S14" s="56" t="str">
        <f>IF(Shift1!$AG14="PM",$AC$2,IF(Shift2!$AG14="PM",$AC$3,IF(Shift3!$AG14="PM",$AC$4,IF(Shift4!$AG14="PM",$AC$5,IF(Shift5!$AG14="PM",$AC$6)))))</f>
        <v/>
      </c>
      <c r="T14" s="56" t="b">
        <f>IF(Shift1!$AI14="PM",$AF$2,IF(Shift2!$AI14="PM",$AF$3,IF(Shift3!$AI14="PM",$AF$4,IF(Shift4!$AI14="PM",$AF$5,IF(Shift5!$AI14="PM",$AF$6)))))</f>
        <v>0</v>
      </c>
      <c r="U14" s="56" t="str">
        <f>IF(Shift1!$O14="N",$E$2,IF(Shift2!$O14="N",$E$3,IF(Shift3!$O14="N",$E$4,IF(Shift4!$O14="N",$E$5,IF(Shift5!$O14="N",$E$6)))))</f>
        <v/>
      </c>
      <c r="V14" s="56" t="str">
        <f>IF(Shift1!$Q14="N",$H$2,IF(Shift2!$Q14="N",$H$3,IF(Shift3!$Q14="N",$H$4,IF(Shift4!$Q14="N",$H$5,IF(Shift5!$Q14="N",$H$6)))))</f>
        <v/>
      </c>
      <c r="W14" s="56" t="str">
        <f>IF(Shift1!$S14="N",$K$2,IF(Shift2!$S14="N",$K$3,IF(Shift3!$S14="N",$K$4,IF(Shift4!$S14="N",$K$5,IF(Shift5!$S14="N",$K$6)))))</f>
        <v/>
      </c>
      <c r="X14" s="56" t="str">
        <f>IF(Shift1!$U14="N",$N$2,IF(Shift2!$U14="N",$N$3,IF(Shift3!$U14="N",$N$4,IF(Shift4!$U14="N",$N$5,IF(Shift5!$U14="N",$N$6)))))</f>
        <v/>
      </c>
      <c r="Y14" s="56" t="b">
        <f>IF(Shift1!$W14="N",$Q$2,IF(Shift2!$W14="N",$Q$3,IF(Shift3!$W14="N",$Q$4,IF(Shift4!$W14="N",$Q$5,IF(Shift5!$W14="N",$Q$6)))))</f>
        <v>0</v>
      </c>
      <c r="Z14" s="56" t="str">
        <f>IF(Shift1!$Y14="N",$T$2,IF(Shift2!$Y14="N",$T$3,IF(Shift3!$Y14="N",$T$4,IF(Shift4!$Y14="N",$T$5,IF(Shift5!$Y14="N",$T$6)))))</f>
        <v/>
      </c>
      <c r="AA14" s="56" t="str">
        <f>IF(Shift1!$AA14="N",$W$2,IF(Shift2!$AA14="N",$W$3,IF(Shift3!$AA14="N",$W$4,IF(Shift4!$AA14="N",$W$5,IF(Shift5!$AA14="N",$W$6)))))</f>
        <v/>
      </c>
      <c r="AB14" s="56" t="str">
        <f>IF(Shift1!$AG14="N",$AC$2,IF(Shift2!$AG14="N",$AC$3,IF(Shift3!$AG14="N",$AC$4,IF(Shift4!$AG14="N",$AC$5,IF(Shift5!$AG14="N",$AC$6)))))</f>
        <v/>
      </c>
      <c r="AC14" s="56" t="str">
        <f>IF(Shift1!$AI14="N",$AF$2,IF(Shift2!$AI14="N",$AF$3,IF(Shift3!$AI14="N",$AF$4,IF(Shift4!$AI14="N",$AF$5,IF(Shift5!$AI14="N",$AF$6)))))</f>
        <v/>
      </c>
      <c r="AD14" s="57">
        <f t="shared" si="0"/>
        <v>3</v>
      </c>
      <c r="AE14" s="58">
        <f t="shared" si="1"/>
        <v>3</v>
      </c>
      <c r="AF14" s="59">
        <f t="shared" si="2"/>
        <v>2</v>
      </c>
      <c r="AG14" s="60">
        <f t="shared" si="3"/>
        <v>3</v>
      </c>
      <c r="AH14" s="58">
        <f t="shared" si="4"/>
        <v>3</v>
      </c>
      <c r="AI14" s="59">
        <f t="shared" si="5"/>
        <v>1</v>
      </c>
      <c r="AJ14" s="61">
        <f t="shared" si="6"/>
        <v>3</v>
      </c>
      <c r="AK14" s="58">
        <f t="shared" si="7"/>
        <v>3</v>
      </c>
      <c r="AL14" s="58">
        <f t="shared" si="8"/>
        <v>2</v>
      </c>
    </row>
    <row r="15" spans="1:38" outlineLevel="1" x14ac:dyDescent="0.3">
      <c r="A15" s="2" t="s">
        <v>82</v>
      </c>
      <c r="B15" s="38">
        <v>5</v>
      </c>
      <c r="C15" s="56" t="b">
        <f>IF(Shift1!O15="AM",$E$2,IF(Shift2!O15="AM",$E$3,IF(Shift3!O15="AM",$E$4,IF(Shift4!O15="AM",$E$5,IF(Shift5!O15="AM",$E$6)))))</f>
        <v>0</v>
      </c>
      <c r="D15" s="56" t="b">
        <f>IF(Shift1!Q15="AM",$H$2,IF(Shift2!Q15="AM",$H$3,IF(Shift3!Q15="AM",$H$4,IF(Shift4!Q15="AM",$H$5,IF(Shift5!Q15="AM",$H$6)))))</f>
        <v>0</v>
      </c>
      <c r="E15" s="56" t="str">
        <f>IF(Shift1!S15="AM",$K$2,IF(Shift2!S15="AM",$K$3,IF(Shift3!S15="AM",$K$4,IF(Shift4!S15="AM",$K$5,IF(Shift5!S15="AM",$K$6)))))</f>
        <v/>
      </c>
      <c r="F15" s="56" t="str">
        <f>IF(Shift1!U15="AM",$N$2,IF(Shift2!U15="AM",$N$3,IF(Shift3!U15="AM",$N$4,IF(Shift4!U15="AM",$N$5,IF(Shift5!U15="AM",$N$6)))))</f>
        <v/>
      </c>
      <c r="G15" s="56" t="b">
        <f>IF(Shift1!W15="AM",$Q$2,IF(Shift2!W15="AM",$Q$3,IF(Shift3!W15="AM",$Q$4,IF(Shift4!W15="AM",$Q$5,IF(Shift5!W15="AM",$Q$6)))))</f>
        <v>0</v>
      </c>
      <c r="H15" s="56" t="b">
        <f>IF(Shift1!Y15="AM",$T$2,IF(Shift2!Y15="AM",$T$3,IF(Shift3!Y15="AM",$T$4,IF(Shift4!Y15="AM",$T$5,IF(Shift5!Y15="AM",$T$6)))))</f>
        <v>0</v>
      </c>
      <c r="I15" s="56" t="str">
        <f>IF(Shift1!AA15="AM",$W$2,IF(Shift2!AA15="AM",$W$3,IF(Shift3!AA15="AM",$W$4,IF(Shift4!AA15="AM",$W$5,IF(Shift5!AA15="AM",$W$6)))))</f>
        <v/>
      </c>
      <c r="J15" s="56" t="str">
        <f>IF(Shift1!AG15="AM",$AC$2,IF(Shift2!AG15="AM",$AC$3,IF(Shift3!AG15="AM",$AC$4,IF(Shift4!AG15="AM",$AC$5,IF(Shift5!AG15="AM",$AC$6)))))</f>
        <v/>
      </c>
      <c r="K15" s="56" t="str">
        <f>IF(Shift1!AI15="AM",$AF$2,IF(Shift2!AI15="AM",$AF$3,IF(Shift3!AI15="AM",$AF$4,IF(Shift4!AI15="AM",$AF$5,IF(Shift5!AI15="AM",$AF$6)))))</f>
        <v/>
      </c>
      <c r="L15" s="56" t="str">
        <f>IF(Shift1!$O15="PM",$E$2,IF(Shift2!$O15="PM",$E$3,IF(Shift3!$O15="PM",$E$4,IF(Shift4!$O15="PM",$E$5,IF(Shift5!$O15="PM",$E$6)))))</f>
        <v/>
      </c>
      <c r="M15" s="56" t="str">
        <f>IF(Shift1!$Q15="PM",$H$2,IF(Shift2!$Q15="PM",$H$3,IF(Shift3!$Q15="PM",$H$4,IF(Shift4!$Q15="PM",$H$5,IF(Shift5!$Q15="PM",$H$6)))))</f>
        <v/>
      </c>
      <c r="N15" s="56" t="str">
        <f>IF(Shift1!$S15="PM",$K$2,IF(Shift2!$S15="PM",$K$3,IF(Shift3!$S15="PM",$K$4,IF(Shift4!$S15="PM",$K$5,IF(Shift5!$S15="PM",$K$6)))))</f>
        <v/>
      </c>
      <c r="O15" s="56" t="str">
        <f>IF(Shift1!$U15="PM",$N$2,IF(Shift2!$U15="PM",$N$3,IF(Shift3!$U15="PM",$N$4,IF(Shift4!$U15="PM",$N$5,IF(Shift5!$U15="PM",$N$6)))))</f>
        <v/>
      </c>
      <c r="P15" s="56" t="b">
        <f>IF(Shift1!$W15="PM",$Q$2,IF(Shift2!$W15="PM",$Q$3,IF(Shift3!$W15="PM",$Q$4,IF(Shift4!$W15="PM",$Q$5,IF(Shift5!$W15="PM",$Q$6)))))</f>
        <v>0</v>
      </c>
      <c r="Q15" s="56" t="str">
        <f>IF(Shift1!$Y15="PM",$T$2,IF(Shift2!$Y15="PM",$T$3,IF(Shift3!$Y15="PM",$T$4,IF(Shift4!$Y15="PM",$T$5,IF(Shift5!$Y15="PM",$T$6)))))</f>
        <v/>
      </c>
      <c r="R15" s="56" t="str">
        <f>IF(Shift1!$AA15="PM",$W$2,IF(Shift2!$AA15="PM",$W$3,IF(Shift3!$AA15="PM",$W$4,IF(Shift4!$AA15="PM",$W$5,IF(Shift5!$AA15="PM",$W$6)))))</f>
        <v/>
      </c>
      <c r="S15" s="56" t="str">
        <f>IF(Shift1!$AG15="PM",$AC$2,IF(Shift2!$AG15="PM",$AC$3,IF(Shift3!$AG15="PM",$AC$4,IF(Shift4!$AG15="PM",$AC$5,IF(Shift5!$AG15="PM",$AC$6)))))</f>
        <v/>
      </c>
      <c r="T15" s="56" t="str">
        <f>IF(Shift1!$AI15="PM",$AF$2,IF(Shift2!$AI15="PM",$AF$3,IF(Shift3!$AI15="PM",$AF$4,IF(Shift4!$AI15="PM",$AF$5,IF(Shift5!$AI15="PM",$AF$6)))))</f>
        <v/>
      </c>
      <c r="U15" s="56" t="str">
        <f>IF(Shift1!$O15="N",$E$2,IF(Shift2!$O15="N",$E$3,IF(Shift3!$O15="N",$E$4,IF(Shift4!$O15="N",$E$5,IF(Shift5!$O15="N",$E$6)))))</f>
        <v/>
      </c>
      <c r="V15" s="56" t="str">
        <f>IF(Shift1!$Q15="N",$H$2,IF(Shift2!$Q15="N",$H$3,IF(Shift3!$Q15="N",$H$4,IF(Shift4!$Q15="N",$H$5,IF(Shift5!$Q15="N",$H$6)))))</f>
        <v/>
      </c>
      <c r="W15" s="56" t="str">
        <f>IF(Shift1!$S15="N",$K$2,IF(Shift2!$S15="N",$K$3,IF(Shift3!$S15="N",$K$4,IF(Shift4!$S15="N",$K$5,IF(Shift5!$S15="N",$K$6)))))</f>
        <v/>
      </c>
      <c r="X15" s="56" t="str">
        <f>IF(Shift1!$U15="N",$N$2,IF(Shift2!$U15="N",$N$3,IF(Shift3!$U15="N",$N$4,IF(Shift4!$U15="N",$N$5,IF(Shift5!$U15="N",$N$6)))))</f>
        <v/>
      </c>
      <c r="Y15" s="56" t="b">
        <f>IF(Shift1!$W15="N",$Q$2,IF(Shift2!$W15="N",$Q$3,IF(Shift3!$W15="N",$Q$4,IF(Shift4!$W15="N",$Q$5,IF(Shift5!$W15="N",$Q$6)))))</f>
        <v>0</v>
      </c>
      <c r="Z15" s="56" t="str">
        <f>IF(Shift1!$Y15="N",$T$2,IF(Shift2!$Y15="N",$T$3,IF(Shift3!$Y15="N",$T$4,IF(Shift4!$Y15="N",$T$5,IF(Shift5!$Y15="N",$T$6)))))</f>
        <v/>
      </c>
      <c r="AA15" s="56" t="str">
        <f>IF(Shift1!$AA15="N",$W$2,IF(Shift2!$AA15="N",$W$3,IF(Shift3!$AA15="N",$W$4,IF(Shift4!$AA15="N",$W$5,IF(Shift5!$AA15="N",$W$6)))))</f>
        <v/>
      </c>
      <c r="AB15" s="56" t="str">
        <f>IF(Shift1!$AG15="N",$AC$2,IF(Shift2!$AG15="N",$AC$3,IF(Shift3!$AG15="N",$AC$4,IF(Shift4!$AG15="N",$AC$5,IF(Shift5!$AG15="N",$AC$6)))))</f>
        <v/>
      </c>
      <c r="AC15" s="56" t="b">
        <f>IF(Shift1!$AI15="N",$AF$2,IF(Shift2!$AI15="N",$AF$3,IF(Shift3!$AI15="N",$AF$4,IF(Shift4!$AI15="N",$AF$5,IF(Shift5!$AI15="N",$AF$6)))))</f>
        <v>0</v>
      </c>
      <c r="AD15" s="57">
        <f t="shared" si="0"/>
        <v>1</v>
      </c>
      <c r="AE15" s="58">
        <f t="shared" si="1"/>
        <v>2</v>
      </c>
      <c r="AF15" s="59">
        <f t="shared" si="2"/>
        <v>2</v>
      </c>
      <c r="AG15" s="60">
        <f t="shared" si="3"/>
        <v>3</v>
      </c>
      <c r="AH15" s="58">
        <f t="shared" si="4"/>
        <v>3</v>
      </c>
      <c r="AI15" s="59">
        <f t="shared" si="5"/>
        <v>2</v>
      </c>
      <c r="AJ15" s="61">
        <f t="shared" si="6"/>
        <v>3</v>
      </c>
      <c r="AK15" s="58">
        <f t="shared" si="7"/>
        <v>3</v>
      </c>
      <c r="AL15" s="58">
        <f t="shared" si="8"/>
        <v>1</v>
      </c>
    </row>
    <row r="16" spans="1:38" outlineLevel="1" x14ac:dyDescent="0.3">
      <c r="A16" s="2" t="s">
        <v>95</v>
      </c>
      <c r="B16" s="38">
        <v>6</v>
      </c>
      <c r="C16" s="56" t="b">
        <f>IF(Shift1!O16="AM",$E$2,IF(Shift2!O16="AM",$E$3,IF(Shift3!O16="AM",$E$4,IF(Shift4!O16="AM",$E$5,IF(Shift5!O16="AM",$E$6)))))</f>
        <v>0</v>
      </c>
      <c r="D16" s="56" t="b">
        <f>IF(Shift1!Q16="AM",$H$2,IF(Shift2!Q16="AM",$H$3,IF(Shift3!Q16="AM",$H$4,IF(Shift4!Q16="AM",$H$5,IF(Shift5!Q16="AM",$H$6)))))</f>
        <v>0</v>
      </c>
      <c r="E16" s="56" t="str">
        <f>IF(Shift1!S16="AM",$K$2,IF(Shift2!S16="AM",$K$3,IF(Shift3!S16="AM",$K$4,IF(Shift4!S16="AM",$K$5,IF(Shift5!S16="AM",$K$6)))))</f>
        <v/>
      </c>
      <c r="F16" s="56" t="str">
        <f>IF(Shift1!U16="AM",$N$2,IF(Shift2!U16="AM",$N$3,IF(Shift3!U16="AM",$N$4,IF(Shift4!U16="AM",$N$5,IF(Shift5!U16="AM",$N$6)))))</f>
        <v/>
      </c>
      <c r="G16" s="56" t="b">
        <f>IF(Shift1!W16="AM",$Q$2,IF(Shift2!W16="AM",$Q$3,IF(Shift3!W16="AM",$Q$4,IF(Shift4!W16="AM",$Q$5,IF(Shift5!W16="AM",$Q$6)))))</f>
        <v>0</v>
      </c>
      <c r="H16" s="56" t="b">
        <f>IF(Shift1!Y16="AM",$T$2,IF(Shift2!Y16="AM",$T$3,IF(Shift3!Y16="AM",$T$4,IF(Shift4!Y16="AM",$T$5,IF(Shift5!Y16="AM",$T$6)))))</f>
        <v>0</v>
      </c>
      <c r="I16" s="56" t="str">
        <f>IF(Shift1!AA16="AM",$W$2,IF(Shift2!AA16="AM",$W$3,IF(Shift3!AA16="AM",$W$4,IF(Shift4!AA16="AM",$W$5,IF(Shift5!AA16="AM",$W$6)))))</f>
        <v/>
      </c>
      <c r="J16" s="56" t="str">
        <f>IF(Shift1!AG16="AM",$AC$2,IF(Shift2!AG16="AM",$AC$3,IF(Shift3!AG16="AM",$AC$4,IF(Shift4!AG16="AM",$AC$5,IF(Shift5!AG16="AM",$AC$6)))))</f>
        <v/>
      </c>
      <c r="K16" s="56" t="str">
        <f>IF(Shift1!AI16="AM",$AF$2,IF(Shift2!AI16="AM",$AF$3,IF(Shift3!AI16="AM",$AF$4,IF(Shift4!AI16="AM",$AF$5,IF(Shift5!AI16="AM",$AF$6)))))</f>
        <v/>
      </c>
      <c r="L16" s="56" t="str">
        <f>IF(Shift1!$O16="PM",$E$2,IF(Shift2!$O16="PM",$E$3,IF(Shift3!$O16="PM",$E$4,IF(Shift4!$O16="PM",$E$5,IF(Shift5!$O16="PM",$E$6)))))</f>
        <v/>
      </c>
      <c r="M16" s="56" t="str">
        <f>IF(Shift1!$Q16="PM",$H$2,IF(Shift2!$Q16="PM",$H$3,IF(Shift3!$Q16="PM",$H$4,IF(Shift4!$Q16="PM",$H$5,IF(Shift5!$Q16="PM",$H$6)))))</f>
        <v/>
      </c>
      <c r="N16" s="56" t="str">
        <f>IF(Shift1!$S16="PM",$K$2,IF(Shift2!$S16="PM",$K$3,IF(Shift3!$S16="PM",$K$4,IF(Shift4!$S16="PM",$K$5,IF(Shift5!$S16="PM",$K$6)))))</f>
        <v/>
      </c>
      <c r="O16" s="56" t="str">
        <f>IF(Shift1!$U16="PM",$N$2,IF(Shift2!$U16="PM",$N$3,IF(Shift3!$U16="PM",$N$4,IF(Shift4!$U16="PM",$N$5,IF(Shift5!$U16="PM",$N$6)))))</f>
        <v/>
      </c>
      <c r="P16" s="56" t="b">
        <f>IF(Shift1!$W16="PM",$Q$2,IF(Shift2!$W16="PM",$Q$3,IF(Shift3!$W16="PM",$Q$4,IF(Shift4!$W16="PM",$Q$5,IF(Shift5!$W16="PM",$Q$6)))))</f>
        <v>0</v>
      </c>
      <c r="Q16" s="56" t="str">
        <f>IF(Shift1!$Y16="PM",$T$2,IF(Shift2!$Y16="PM",$T$3,IF(Shift3!$Y16="PM",$T$4,IF(Shift4!$Y16="PM",$T$5,IF(Shift5!$Y16="PM",$T$6)))))</f>
        <v/>
      </c>
      <c r="R16" s="56" t="str">
        <f>IF(Shift1!$AA16="PM",$W$2,IF(Shift2!$AA16="PM",$W$3,IF(Shift3!$AA16="PM",$W$4,IF(Shift4!$AA16="PM",$W$5,IF(Shift5!$AA16="PM",$W$6)))))</f>
        <v/>
      </c>
      <c r="S16" s="56" t="str">
        <f>IF(Shift1!$AG16="PM",$AC$2,IF(Shift2!$AG16="PM",$AC$3,IF(Shift3!$AG16="PM",$AC$4,IF(Shift4!$AG16="PM",$AC$5,IF(Shift5!$AG16="PM",$AC$6)))))</f>
        <v/>
      </c>
      <c r="T16" s="56" t="str">
        <f>IF(Shift1!$AI16="PM",$AF$2,IF(Shift2!$AI16="PM",$AF$3,IF(Shift3!$AI16="PM",$AF$4,IF(Shift4!$AI16="PM",$AF$5,IF(Shift5!$AI16="PM",$AF$6)))))</f>
        <v/>
      </c>
      <c r="U16" s="56" t="str">
        <f>IF(Shift1!$O16="N",$E$2,IF(Shift2!$O16="N",$E$3,IF(Shift3!$O16="N",$E$4,IF(Shift4!$O16="N",$E$5,IF(Shift5!$O16="N",$E$6)))))</f>
        <v/>
      </c>
      <c r="V16" s="56" t="str">
        <f>IF(Shift1!$Q16="N",$H$2,IF(Shift2!$Q16="N",$H$3,IF(Shift3!$Q16="N",$H$4,IF(Shift4!$Q16="N",$H$5,IF(Shift5!$Q16="N",$H$6)))))</f>
        <v/>
      </c>
      <c r="W16" s="56" t="str">
        <f>IF(Shift1!$S16="N",$K$2,IF(Shift2!$S16="N",$K$3,IF(Shift3!$S16="N",$K$4,IF(Shift4!$S16="N",$K$5,IF(Shift5!$S16="N",$K$6)))))</f>
        <v/>
      </c>
      <c r="X16" s="56" t="str">
        <f>IF(Shift1!$U16="N",$N$2,IF(Shift2!$U16="N",$N$3,IF(Shift3!$U16="N",$N$4,IF(Shift4!$U16="N",$N$5,IF(Shift5!$U16="N",$N$6)))))</f>
        <v/>
      </c>
      <c r="Y16" s="56" t="b">
        <f>IF(Shift1!$W16="N",$Q$2,IF(Shift2!$W16="N",$Q$3,IF(Shift3!$W16="N",$Q$4,IF(Shift4!$W16="N",$Q$5,IF(Shift5!$W16="N",$Q$6)))))</f>
        <v>0</v>
      </c>
      <c r="Z16" s="56" t="str">
        <f>IF(Shift1!$Y16="N",$T$2,IF(Shift2!$Y16="N",$T$3,IF(Shift3!$Y16="N",$T$4,IF(Shift4!$Y16="N",$T$5,IF(Shift5!$Y16="N",$T$6)))))</f>
        <v/>
      </c>
      <c r="AA16" s="56" t="str">
        <f>IF(Shift1!$AA16="N",$W$2,IF(Shift2!$AA16="N",$W$3,IF(Shift3!$AA16="N",$W$4,IF(Shift4!$AA16="N",$W$5,IF(Shift5!$AA16="N",$W$6)))))</f>
        <v/>
      </c>
      <c r="AB16" s="56" t="str">
        <f>IF(Shift1!$AG16="N",$AC$2,IF(Shift2!$AG16="N",$AC$3,IF(Shift3!$AG16="N",$AC$4,IF(Shift4!$AG16="N",$AC$5,IF(Shift5!$AG16="N",$AC$6)))))</f>
        <v/>
      </c>
      <c r="AC16" s="56" t="b">
        <f>IF(Shift1!$AI16="N",$AF$2,IF(Shift2!$AI16="N",$AF$3,IF(Shift3!$AI16="N",$AF$4,IF(Shift4!$AI16="N",$AF$5,IF(Shift5!$AI16="N",$AF$6)))))</f>
        <v>0</v>
      </c>
      <c r="AD16" s="57">
        <f t="shared" si="0"/>
        <v>1</v>
      </c>
      <c r="AE16" s="58">
        <f t="shared" si="1"/>
        <v>2</v>
      </c>
      <c r="AF16" s="59">
        <f t="shared" si="2"/>
        <v>2</v>
      </c>
      <c r="AG16" s="60">
        <f t="shared" si="3"/>
        <v>3</v>
      </c>
      <c r="AH16" s="58">
        <f t="shared" si="4"/>
        <v>3</v>
      </c>
      <c r="AI16" s="59">
        <f t="shared" si="5"/>
        <v>2</v>
      </c>
      <c r="AJ16" s="61">
        <f t="shared" si="6"/>
        <v>3</v>
      </c>
      <c r="AK16" s="58">
        <f t="shared" si="7"/>
        <v>3</v>
      </c>
      <c r="AL16" s="58">
        <f t="shared" si="8"/>
        <v>1</v>
      </c>
    </row>
    <row r="17" spans="1:38" outlineLevel="1" x14ac:dyDescent="0.3">
      <c r="A17" s="2" t="s">
        <v>96</v>
      </c>
      <c r="B17" s="37">
        <v>7</v>
      </c>
      <c r="C17" s="56" t="str">
        <f>IF(Shift1!O17="AM",$E$2,IF(Shift2!O17="AM",$E$3,IF(Shift3!O17="AM",$E$4,IF(Shift4!O17="AM",$E$5,IF(Shift5!O17="AM",$E$6)))))</f>
        <v/>
      </c>
      <c r="D17" s="56" t="str">
        <f>IF(Shift1!Q17="AM",$H$2,IF(Shift2!Q17="AM",$H$3,IF(Shift3!Q17="AM",$H$4,IF(Shift4!Q17="AM",$H$5,IF(Shift5!Q17="AM",$H$6)))))</f>
        <v/>
      </c>
      <c r="E17" s="56" t="str">
        <f>IF(Shift1!S17="AM",$K$2,IF(Shift2!S17="AM",$K$3,IF(Shift3!S17="AM",$K$4,IF(Shift4!S17="AM",$K$5,IF(Shift5!S17="AM",$K$6)))))</f>
        <v/>
      </c>
      <c r="F17" s="56" t="str">
        <f>IF(Shift1!U17="AM",$N$2,IF(Shift2!U17="AM",$N$3,IF(Shift3!U17="AM",$N$4,IF(Shift4!U17="AM",$N$5,IF(Shift5!U17="AM",$N$6)))))</f>
        <v/>
      </c>
      <c r="G17" s="56" t="b">
        <f>IF(Shift1!W17="AM",$Q$2,IF(Shift2!W17="AM",$Q$3,IF(Shift3!W17="AM",$Q$4,IF(Shift4!W17="AM",$Q$5,IF(Shift5!W17="AM",$Q$6)))))</f>
        <v>0</v>
      </c>
      <c r="H17" s="56" t="str">
        <f>IF(Shift1!Y17="AM",$T$2,IF(Shift2!Y17="AM",$T$3,IF(Shift3!Y17="AM",$T$4,IF(Shift4!Y17="AM",$T$5,IF(Shift5!Y17="AM",$T$6)))))</f>
        <v/>
      </c>
      <c r="I17" s="56" t="str">
        <f>IF(Shift1!AA17="AM",$W$2,IF(Shift2!AA17="AM",$W$3,IF(Shift3!AA17="AM",$W$4,IF(Shift4!AA17="AM",$W$5,IF(Shift5!AA17="AM",$W$6)))))</f>
        <v/>
      </c>
      <c r="J17" s="56" t="str">
        <f>IF(Shift1!AG17="AM",$AC$2,IF(Shift2!AG17="AM",$AC$3,IF(Shift3!AG17="AM",$AC$4,IF(Shift4!AG17="AM",$AC$5,IF(Shift5!AG17="AM",$AC$6)))))</f>
        <v/>
      </c>
      <c r="K17" s="56" t="str">
        <f>IF(Shift1!AI17="AM",$AF$2,IF(Shift2!AI17="AM",$AF$3,IF(Shift3!AI17="AM",$AF$4,IF(Shift4!AI17="AM",$AF$5,IF(Shift5!AI17="AM",$AF$6)))))</f>
        <v/>
      </c>
      <c r="L17" s="56" t="b">
        <f>IF(Shift1!$O17="PM",$E$2,IF(Shift2!$O17="PM",$E$3,IF(Shift3!$O17="PM",$E$4,IF(Shift4!$O17="PM",$E$5,IF(Shift5!$O17="PM",$E$6)))))</f>
        <v>0</v>
      </c>
      <c r="M17" s="56" t="b">
        <f>IF(Shift1!$Q17="PM",$H$2,IF(Shift2!$Q17="PM",$H$3,IF(Shift3!$Q17="PM",$H$4,IF(Shift4!$Q17="PM",$H$5,IF(Shift5!$Q17="PM",$H$6)))))</f>
        <v>0</v>
      </c>
      <c r="N17" s="56" t="b">
        <f>IF(Shift1!$S17="PM",$K$2,IF(Shift2!$S17="PM",$K$3,IF(Shift3!$S17="PM",$K$4,IF(Shift4!$S17="PM",$K$5,IF(Shift5!$S17="PM",$K$6)))))</f>
        <v>0</v>
      </c>
      <c r="O17" s="56" t="str">
        <f>IF(Shift1!$U17="PM",$N$2,IF(Shift2!$U17="PM",$N$3,IF(Shift3!$U17="PM",$N$4,IF(Shift4!$U17="PM",$N$5,IF(Shift5!$U17="PM",$N$6)))))</f>
        <v/>
      </c>
      <c r="P17" s="56" t="b">
        <f>IF(Shift1!$W17="PM",$Q$2,IF(Shift2!$W17="PM",$Q$3,IF(Shift3!$W17="PM",$Q$4,IF(Shift4!$W17="PM",$Q$5,IF(Shift5!$W17="PM",$Q$6)))))</f>
        <v>0</v>
      </c>
      <c r="Q17" s="56" t="b">
        <f>IF(Shift1!$Y17="PM",$T$2,IF(Shift2!$Y17="PM",$T$3,IF(Shift3!$Y17="PM",$T$4,IF(Shift4!$Y17="PM",$T$5,IF(Shift5!$Y17="PM",$T$6)))))</f>
        <v>0</v>
      </c>
      <c r="R17" s="56" t="str">
        <f>IF(Shift1!$AA17="PM",$W$2,IF(Shift2!$AA17="PM",$W$3,IF(Shift3!$AA17="PM",$W$4,IF(Shift4!$AA17="PM",$W$5,IF(Shift5!$AA17="PM",$W$6)))))</f>
        <v/>
      </c>
      <c r="S17" s="56" t="str">
        <f>IF(Shift1!$AG17="PM",$AC$2,IF(Shift2!$AG17="PM",$AC$3,IF(Shift3!$AG17="PM",$AC$4,IF(Shift4!$AG17="PM",$AC$5,IF(Shift5!$AG17="PM",$AC$6)))))</f>
        <v/>
      </c>
      <c r="T17" s="56" t="b">
        <f>IF(Shift1!$AI17="PM",$AF$2,IF(Shift2!$AI17="PM",$AF$3,IF(Shift3!$AI17="PM",$AF$4,IF(Shift4!$AI17="PM",$AF$5,IF(Shift5!$AI17="PM",$AF$6)))))</f>
        <v>0</v>
      </c>
      <c r="U17" s="56" t="str">
        <f>IF(Shift1!$O17="N",$E$2,IF(Shift2!$O17="N",$E$3,IF(Shift3!$O17="N",$E$4,IF(Shift4!$O17="N",$E$5,IF(Shift5!$O17="N",$E$6)))))</f>
        <v/>
      </c>
      <c r="V17" s="56" t="str">
        <f>IF(Shift1!$Q17="N",$H$2,IF(Shift2!$Q17="N",$H$3,IF(Shift3!$Q17="N",$H$4,IF(Shift4!$Q17="N",$H$5,IF(Shift5!$Q17="N",$H$6)))))</f>
        <v/>
      </c>
      <c r="W17" s="56" t="str">
        <f>IF(Shift1!$S17="N",$K$2,IF(Shift2!$S17="N",$K$3,IF(Shift3!$S17="N",$K$4,IF(Shift4!$S17="N",$K$5,IF(Shift5!$S17="N",$K$6)))))</f>
        <v/>
      </c>
      <c r="X17" s="56" t="str">
        <f>IF(Shift1!$U17="N",$N$2,IF(Shift2!$U17="N",$N$3,IF(Shift3!$U17="N",$N$4,IF(Shift4!$U17="N",$N$5,IF(Shift5!$U17="N",$N$6)))))</f>
        <v/>
      </c>
      <c r="Y17" s="56" t="b">
        <f>IF(Shift1!$W17="N",$Q$2,IF(Shift2!$W17="N",$Q$3,IF(Shift3!$W17="N",$Q$4,IF(Shift4!$W17="N",$Q$5,IF(Shift5!$W17="N",$Q$6)))))</f>
        <v>0</v>
      </c>
      <c r="Z17" s="56" t="str">
        <f>IF(Shift1!$Y17="N",$T$2,IF(Shift2!$Y17="N",$T$3,IF(Shift3!$Y17="N",$T$4,IF(Shift4!$Y17="N",$T$5,IF(Shift5!$Y17="N",$T$6)))))</f>
        <v/>
      </c>
      <c r="AA17" s="56" t="str">
        <f>IF(Shift1!$AA17="N",$W$2,IF(Shift2!$AA17="N",$W$3,IF(Shift3!$AA17="N",$W$4,IF(Shift4!$AA17="N",$W$5,IF(Shift5!$AA17="N",$W$6)))))</f>
        <v/>
      </c>
      <c r="AB17" s="56" t="str">
        <f>IF(Shift1!$AG17="N",$AC$2,IF(Shift2!$AG17="N",$AC$3,IF(Shift3!$AG17="N",$AC$4,IF(Shift4!$AG17="N",$AC$5,IF(Shift5!$AG17="N",$AC$6)))))</f>
        <v/>
      </c>
      <c r="AC17" s="56" t="str">
        <f>IF(Shift1!$AI17="N",$AF$2,IF(Shift2!$AI17="N",$AF$3,IF(Shift3!$AI17="N",$AF$4,IF(Shift4!$AI17="N",$AF$5,IF(Shift5!$AI17="N",$AF$6)))))</f>
        <v/>
      </c>
      <c r="AD17" s="57">
        <f t="shared" si="0"/>
        <v>3</v>
      </c>
      <c r="AE17" s="58">
        <f t="shared" si="1"/>
        <v>3</v>
      </c>
      <c r="AF17" s="59">
        <f t="shared" si="2"/>
        <v>2</v>
      </c>
      <c r="AG17" s="60">
        <f t="shared" si="3"/>
        <v>0</v>
      </c>
      <c r="AH17" s="58">
        <f t="shared" si="4"/>
        <v>2</v>
      </c>
      <c r="AI17" s="59">
        <f t="shared" si="5"/>
        <v>1</v>
      </c>
      <c r="AJ17" s="61">
        <f t="shared" si="6"/>
        <v>3</v>
      </c>
      <c r="AK17" s="58">
        <f t="shared" si="7"/>
        <v>3</v>
      </c>
      <c r="AL17" s="58">
        <f t="shared" si="8"/>
        <v>2</v>
      </c>
    </row>
    <row r="18" spans="1:38" outlineLevel="1" x14ac:dyDescent="0.3">
      <c r="A18" s="2" t="s">
        <v>97</v>
      </c>
      <c r="B18" s="37">
        <v>8</v>
      </c>
      <c r="C18" s="56" t="str">
        <f>IF(Shift1!O18="AM",$E$2,IF(Shift2!O18="AM",$E$3,IF(Shift3!O18="AM",$E$4,IF(Shift4!O18="AM",$E$5,IF(Shift5!O18="AM",$E$6)))))</f>
        <v/>
      </c>
      <c r="D18" s="56" t="str">
        <f>IF(Shift1!Q18="AM",$H$2,IF(Shift2!Q18="AM",$H$3,IF(Shift3!Q18="AM",$H$4,IF(Shift4!Q18="AM",$H$5,IF(Shift5!Q18="AM",$H$6)))))</f>
        <v/>
      </c>
      <c r="E18" s="56" t="str">
        <f>IF(Shift1!S18="AM",$K$2,IF(Shift2!S18="AM",$K$3,IF(Shift3!S18="AM",$K$4,IF(Shift4!S18="AM",$K$5,IF(Shift5!S18="AM",$K$6)))))</f>
        <v/>
      </c>
      <c r="F18" s="56" t="str">
        <f>IF(Shift1!U18="AM",$N$2,IF(Shift2!U18="AM",$N$3,IF(Shift3!U18="AM",$N$4,IF(Shift4!U18="AM",$N$5,IF(Shift5!U18="AM",$N$6)))))</f>
        <v/>
      </c>
      <c r="G18" s="56" t="b">
        <f>IF(Shift1!W18="AM",$Q$2,IF(Shift2!W18="AM",$Q$3,IF(Shift3!W18="AM",$Q$4,IF(Shift4!W18="AM",$Q$5,IF(Shift5!W18="AM",$Q$6)))))</f>
        <v>0</v>
      </c>
      <c r="H18" s="56" t="str">
        <f>IF(Shift1!Y18="AM",$T$2,IF(Shift2!Y18="AM",$T$3,IF(Shift3!Y18="AM",$T$4,IF(Shift4!Y18="AM",$T$5,IF(Shift5!Y18="AM",$T$6)))))</f>
        <v/>
      </c>
      <c r="I18" s="56" t="str">
        <f>IF(Shift1!AA18="AM",$W$2,IF(Shift2!AA18="AM",$W$3,IF(Shift3!AA18="AM",$W$4,IF(Shift4!AA18="AM",$W$5,IF(Shift5!AA18="AM",$W$6)))))</f>
        <v/>
      </c>
      <c r="J18" s="56" t="str">
        <f>IF(Shift1!AG18="AM",$AC$2,IF(Shift2!AG18="AM",$AC$3,IF(Shift3!AG18="AM",$AC$4,IF(Shift4!AG18="AM",$AC$5,IF(Shift5!AG18="AM",$AC$6)))))</f>
        <v/>
      </c>
      <c r="K18" s="56" t="str">
        <f>IF(Shift1!AI18="AM",$AF$2,IF(Shift2!AI18="AM",$AF$3,IF(Shift3!AI18="AM",$AF$4,IF(Shift4!AI18="AM",$AF$5,IF(Shift5!AI18="AM",$AF$6)))))</f>
        <v/>
      </c>
      <c r="L18" s="56" t="b">
        <f>IF(Shift1!$O18="PM",$E$2,IF(Shift2!$O18="PM",$E$3,IF(Shift3!$O18="PM",$E$4,IF(Shift4!$O18="PM",$E$5,IF(Shift5!$O18="PM",$E$6)))))</f>
        <v>0</v>
      </c>
      <c r="M18" s="56" t="b">
        <f>IF(Shift1!$Q18="PM",$H$2,IF(Shift2!$Q18="PM",$H$3,IF(Shift3!$Q18="PM",$H$4,IF(Shift4!$Q18="PM",$H$5,IF(Shift5!$Q18="PM",$H$6)))))</f>
        <v>0</v>
      </c>
      <c r="N18" s="56" t="str">
        <f>IF(Shift1!$S18="PM",$K$2,IF(Shift2!$S18="PM",$K$3,IF(Shift3!$S18="PM",$K$4,IF(Shift4!$S18="PM",$K$5,IF(Shift5!$S18="PM",$K$6)))))</f>
        <v/>
      </c>
      <c r="O18" s="56" t="str">
        <f>IF(Shift1!$U18="PM",$N$2,IF(Shift2!$U18="PM",$N$3,IF(Shift3!$U18="PM",$N$4,IF(Shift4!$U18="PM",$N$5,IF(Shift5!$U18="PM",$N$6)))))</f>
        <v/>
      </c>
      <c r="P18" s="56" t="b">
        <f>IF(Shift1!$W18="PM",$Q$2,IF(Shift2!$W18="PM",$Q$3,IF(Shift3!$W18="PM",$Q$4,IF(Shift4!$W18="PM",$Q$5,IF(Shift5!$W18="PM",$Q$6)))))</f>
        <v>0</v>
      </c>
      <c r="Q18" s="56" t="b">
        <f>IF(Shift1!$Y18="PM",$T$2,IF(Shift2!$Y18="PM",$T$3,IF(Shift3!$Y18="PM",$T$4,IF(Shift4!$Y18="PM",$T$5,IF(Shift5!$Y18="PM",$T$6)))))</f>
        <v>0</v>
      </c>
      <c r="R18" s="56" t="str">
        <f>IF(Shift1!$AA18="PM",$W$2,IF(Shift2!$AA18="PM",$W$3,IF(Shift3!$AA18="PM",$W$4,IF(Shift4!$AA18="PM",$W$5,IF(Shift5!$AA18="PM",$W$6)))))</f>
        <v/>
      </c>
      <c r="S18" s="56" t="str">
        <f>IF(Shift1!$AG18="PM",$AC$2,IF(Shift2!$AG18="PM",$AC$3,IF(Shift3!$AG18="PM",$AC$4,IF(Shift4!$AG18="PM",$AC$5,IF(Shift5!$AG18="PM",$AC$6)))))</f>
        <v/>
      </c>
      <c r="T18" s="56" t="str">
        <f>IF(Shift1!$AI18="PM",$AF$2,IF(Shift2!$AI18="PM",$AF$3,IF(Shift3!$AI18="PM",$AF$4,IF(Shift4!$AI18="PM",$AF$5,IF(Shift5!$AI18="PM",$AF$6)))))</f>
        <v/>
      </c>
      <c r="U18" s="56" t="str">
        <f>IF(Shift1!$O18="N",$E$2,IF(Shift2!$O18="N",$E$3,IF(Shift3!$O18="N",$E$4,IF(Shift4!$O18="N",$E$5,IF(Shift5!$O18="N",$E$6)))))</f>
        <v/>
      </c>
      <c r="V18" s="56" t="str">
        <f>IF(Shift1!$Q18="N",$H$2,IF(Shift2!$Q18="N",$H$3,IF(Shift3!$Q18="N",$H$4,IF(Shift4!$Q18="N",$H$5,IF(Shift5!$Q18="N",$H$6)))))</f>
        <v/>
      </c>
      <c r="W18" s="56" t="str">
        <f>IF(Shift1!$S18="N",$K$2,IF(Shift2!$S18="N",$K$3,IF(Shift3!$S18="N",$K$4,IF(Shift4!$S18="N",$K$5,IF(Shift5!$S18="N",$K$6)))))</f>
        <v/>
      </c>
      <c r="X18" s="56" t="str">
        <f>IF(Shift1!$U18="N",$N$2,IF(Shift2!$U18="N",$N$3,IF(Shift3!$U18="N",$N$4,IF(Shift4!$U18="N",$N$5,IF(Shift5!$U18="N",$N$6)))))</f>
        <v/>
      </c>
      <c r="Y18" s="56" t="b">
        <f>IF(Shift1!$W18="N",$Q$2,IF(Shift2!$W18="N",$Q$3,IF(Shift3!$W18="N",$Q$4,IF(Shift4!$W18="N",$Q$5,IF(Shift5!$W18="N",$Q$6)))))</f>
        <v>0</v>
      </c>
      <c r="Z18" s="56" t="str">
        <f>IF(Shift1!$Y18="N",$T$2,IF(Shift2!$Y18="N",$T$3,IF(Shift3!$Y18="N",$T$4,IF(Shift4!$Y18="N",$T$5,IF(Shift5!$Y18="N",$T$6)))))</f>
        <v/>
      </c>
      <c r="AA18" s="56" t="str">
        <f>IF(Shift1!$AA18="N",$W$2,IF(Shift2!$AA18="N",$W$3,IF(Shift3!$AA18="N",$W$4,IF(Shift4!$AA18="N",$W$5,IF(Shift5!$AA18="N",$W$6)))))</f>
        <v/>
      </c>
      <c r="AB18" s="56" t="str">
        <f>IF(Shift1!$AG18="N",$AC$2,IF(Shift2!$AG18="N",$AC$3,IF(Shift3!$AG18="N",$AC$4,IF(Shift4!$AG18="N",$AC$5,IF(Shift5!$AG18="N",$AC$6)))))</f>
        <v/>
      </c>
      <c r="AC18" s="56" t="str">
        <f>IF(Shift1!$AI18="N",$AF$2,IF(Shift2!$AI18="N",$AF$3,IF(Shift3!$AI18="N",$AF$4,IF(Shift4!$AI18="N",$AF$5,IF(Shift5!$AI18="N",$AF$6)))))</f>
        <v/>
      </c>
      <c r="AD18" s="57">
        <f t="shared" si="0"/>
        <v>3</v>
      </c>
      <c r="AE18" s="58">
        <f t="shared" si="1"/>
        <v>3</v>
      </c>
      <c r="AF18" s="59">
        <f t="shared" si="2"/>
        <v>2</v>
      </c>
      <c r="AG18" s="60">
        <f t="shared" si="3"/>
        <v>1</v>
      </c>
      <c r="AH18" s="58">
        <f t="shared" si="4"/>
        <v>2</v>
      </c>
      <c r="AI18" s="59">
        <f t="shared" si="5"/>
        <v>2</v>
      </c>
      <c r="AJ18" s="61">
        <f t="shared" si="6"/>
        <v>3</v>
      </c>
      <c r="AK18" s="58">
        <f t="shared" si="7"/>
        <v>3</v>
      </c>
      <c r="AL18" s="58">
        <f t="shared" si="8"/>
        <v>2</v>
      </c>
    </row>
    <row r="19" spans="1:38" outlineLevel="1" x14ac:dyDescent="0.3">
      <c r="A19" s="2" t="s">
        <v>86</v>
      </c>
      <c r="B19" s="37">
        <v>9</v>
      </c>
      <c r="C19" s="56" t="str">
        <f>IF(Shift1!O19="AM",$E$2,IF(Shift2!O19="AM",$E$3,IF(Shift3!O19="AM",$E$4,IF(Shift4!O19="AM",$E$5,IF(Shift5!O19="AM",$E$6)))))</f>
        <v/>
      </c>
      <c r="D19" s="56" t="str">
        <f>IF(Shift1!Q19="AM",$H$2,IF(Shift2!Q19="AM",$H$3,IF(Shift3!Q19="AM",$H$4,IF(Shift4!Q19="AM",$H$5,IF(Shift5!Q19="AM",$H$6)))))</f>
        <v/>
      </c>
      <c r="E19" s="56" t="str">
        <f>IF(Shift1!S19="AM",$K$2,IF(Shift2!S19="AM",$K$3,IF(Shift3!S19="AM",$K$4,IF(Shift4!S19="AM",$K$5,IF(Shift5!S19="AM",$K$6)))))</f>
        <v/>
      </c>
      <c r="F19" s="56" t="str">
        <f>IF(Shift1!U19="AM",$N$2,IF(Shift2!U19="AM",$N$3,IF(Shift3!U19="AM",$N$4,IF(Shift4!U19="AM",$N$5,IF(Shift5!U19="AM",$N$6)))))</f>
        <v/>
      </c>
      <c r="G19" s="56" t="b">
        <f>IF(Shift1!W19="AM",$Q$2,IF(Shift2!W19="AM",$Q$3,IF(Shift3!W19="AM",$Q$4,IF(Shift4!W19="AM",$Q$5,IF(Shift5!W19="AM",$Q$6)))))</f>
        <v>0</v>
      </c>
      <c r="H19" s="56" t="str">
        <f>IF(Shift1!Y19="AM",$T$2,IF(Shift2!Y19="AM",$T$3,IF(Shift3!Y19="AM",$T$4,IF(Shift4!Y19="AM",$T$5,IF(Shift5!Y19="AM",$T$6)))))</f>
        <v/>
      </c>
      <c r="I19" s="56" t="str">
        <f>IF(Shift1!AA19="AM",$W$2,IF(Shift2!AA19="AM",$W$3,IF(Shift3!AA19="AM",$W$4,IF(Shift4!AA19="AM",$W$5,IF(Shift5!AA19="AM",$W$6)))))</f>
        <v/>
      </c>
      <c r="J19" s="56" t="str">
        <f>IF(Shift1!AG19="AM",$AC$2,IF(Shift2!AG19="AM",$AC$3,IF(Shift3!AG19="AM",$AC$4,IF(Shift4!AG19="AM",$AC$5,IF(Shift5!AG19="AM",$AC$6)))))</f>
        <v/>
      </c>
      <c r="K19" s="56" t="b">
        <f>IF(Shift1!AI19="AM",$AF$2,IF(Shift2!AI19="AM",$AF$3,IF(Shift3!AI19="AM",$AF$4,IF(Shift4!AI19="AM",$AF$5,IF(Shift5!AI19="AM",$AF$6)))))</f>
        <v>0</v>
      </c>
      <c r="L19" s="56" t="str">
        <f>IF(Shift1!$O19="PM",$E$2,IF(Shift2!$O19="PM",$E$3,IF(Shift3!$O19="PM",$E$4,IF(Shift4!$O19="PM",$E$5,IF(Shift5!$O19="PM",$E$6)))))</f>
        <v/>
      </c>
      <c r="M19" s="56" t="str">
        <f>IF(Shift1!$Q19="PM",$H$2,IF(Shift2!$Q19="PM",$H$3,IF(Shift3!$Q19="PM",$H$4,IF(Shift4!$Q19="PM",$H$5,IF(Shift5!$Q19="PM",$H$6)))))</f>
        <v/>
      </c>
      <c r="N19" s="56" t="str">
        <f>IF(Shift1!$S19="PM",$K$2,IF(Shift2!$S19="PM",$K$3,IF(Shift3!$S19="PM",$K$4,IF(Shift4!$S19="PM",$K$5,IF(Shift5!$S19="PM",$K$6)))))</f>
        <v/>
      </c>
      <c r="O19" s="56" t="str">
        <f>IF(Shift1!$U19="PM",$N$2,IF(Shift2!$U19="PM",$N$3,IF(Shift3!$U19="PM",$N$4,IF(Shift4!$U19="PM",$N$5,IF(Shift5!$U19="PM",$N$6)))))</f>
        <v/>
      </c>
      <c r="P19" s="56" t="b">
        <f>IF(Shift1!$W19="PM",$Q$2,IF(Shift2!$W19="PM",$Q$3,IF(Shift3!$W19="PM",$Q$4,IF(Shift4!$W19="PM",$Q$5,IF(Shift5!$W19="PM",$Q$6)))))</f>
        <v>0</v>
      </c>
      <c r="Q19" s="56" t="str">
        <f>IF(Shift1!$Y19="PM",$T$2,IF(Shift2!$Y19="PM",$T$3,IF(Shift3!$Y19="PM",$T$4,IF(Shift4!$Y19="PM",$T$5,IF(Shift5!$Y19="PM",$T$6)))))</f>
        <v/>
      </c>
      <c r="R19" s="56" t="str">
        <f>IF(Shift1!$AA19="PM",$W$2,IF(Shift2!$AA19="PM",$W$3,IF(Shift3!$AA19="PM",$W$4,IF(Shift4!$AA19="PM",$W$5,IF(Shift5!$AA19="PM",$W$6)))))</f>
        <v/>
      </c>
      <c r="S19" s="56" t="str">
        <f>IF(Shift1!$AG19="PM",$AC$2,IF(Shift2!$AG19="PM",$AC$3,IF(Shift3!$AG19="PM",$AC$4,IF(Shift4!$AG19="PM",$AC$5,IF(Shift5!$AG19="PM",$AC$6)))))</f>
        <v/>
      </c>
      <c r="T19" s="56" t="str">
        <f>IF(Shift1!$AI19="PM",$AF$2,IF(Shift2!$AI19="PM",$AF$3,IF(Shift3!$AI19="PM",$AF$4,IF(Shift4!$AI19="PM",$AF$5,IF(Shift5!$AI19="PM",$AF$6)))))</f>
        <v/>
      </c>
      <c r="U19" s="56" t="b">
        <f>IF(Shift1!$O19="N",$E$2,IF(Shift2!$O19="N",$E$3,IF(Shift3!$O19="N",$E$4,IF(Shift4!$O19="N",$E$5,IF(Shift5!$O19="N",$E$6)))))</f>
        <v>0</v>
      </c>
      <c r="V19" s="56" t="b">
        <f>IF(Shift1!$Q19="N",$H$2,IF(Shift2!$Q19="N",$H$3,IF(Shift3!$Q19="N",$H$4,IF(Shift4!$Q19="N",$H$5,IF(Shift5!$Q19="N",$H$6)))))</f>
        <v>0</v>
      </c>
      <c r="W19" s="56" t="str">
        <f>IF(Shift1!$S19="N",$K$2,IF(Shift2!$S19="N",$K$3,IF(Shift3!$S19="N",$K$4,IF(Shift4!$S19="N",$K$5,IF(Shift5!$S19="N",$K$6)))))</f>
        <v/>
      </c>
      <c r="X19" s="56" t="str">
        <f>IF(Shift1!$U19="N",$N$2,IF(Shift2!$U19="N",$N$3,IF(Shift3!$U19="N",$N$4,IF(Shift4!$U19="N",$N$5,IF(Shift5!$U19="N",$N$6)))))</f>
        <v/>
      </c>
      <c r="Y19" s="56" t="b">
        <f>IF(Shift1!$W19="N",$Q$2,IF(Shift2!$W19="N",$Q$3,IF(Shift3!$W19="N",$Q$4,IF(Shift4!$W19="N",$Q$5,IF(Shift5!$W19="N",$Q$6)))))</f>
        <v>0</v>
      </c>
      <c r="Z19" s="56" t="b">
        <f>IF(Shift1!$Y19="N",$T$2,IF(Shift2!$Y19="N",$T$3,IF(Shift3!$Y19="N",$T$4,IF(Shift4!$Y19="N",$T$5,IF(Shift5!$Y19="N",$T$6)))))</f>
        <v>0</v>
      </c>
      <c r="AA19" s="56" t="str">
        <f>IF(Shift1!$AA19="N",$W$2,IF(Shift2!$AA19="N",$W$3,IF(Shift3!$AA19="N",$W$4,IF(Shift4!$AA19="N",$W$5,IF(Shift5!$AA19="N",$W$6)))))</f>
        <v/>
      </c>
      <c r="AB19" s="56" t="str">
        <f>IF(Shift1!$AG19="N",$AC$2,IF(Shift2!$AG19="N",$AC$3,IF(Shift3!$AG19="N",$AC$4,IF(Shift4!$AG19="N",$AC$5,IF(Shift5!$AG19="N",$AC$6)))))</f>
        <v/>
      </c>
      <c r="AC19" s="56" t="str">
        <f>IF(Shift1!$AI19="N",$AF$2,IF(Shift2!$AI19="N",$AF$3,IF(Shift3!$AI19="N",$AF$4,IF(Shift4!$AI19="N",$AF$5,IF(Shift5!$AI19="N",$AF$6)))))</f>
        <v/>
      </c>
      <c r="AD19" s="57">
        <f t="shared" si="0"/>
        <v>3</v>
      </c>
      <c r="AE19" s="58">
        <f t="shared" si="1"/>
        <v>3</v>
      </c>
      <c r="AF19" s="59">
        <f t="shared" si="2"/>
        <v>1</v>
      </c>
      <c r="AG19" s="60">
        <f t="shared" si="3"/>
        <v>3</v>
      </c>
      <c r="AH19" s="58">
        <f t="shared" si="4"/>
        <v>3</v>
      </c>
      <c r="AI19" s="59">
        <f t="shared" si="5"/>
        <v>2</v>
      </c>
      <c r="AJ19" s="61">
        <f t="shared" si="6"/>
        <v>1</v>
      </c>
      <c r="AK19" s="58">
        <f t="shared" si="7"/>
        <v>2</v>
      </c>
      <c r="AL19" s="58">
        <f t="shared" si="8"/>
        <v>2</v>
      </c>
    </row>
    <row r="20" spans="1:38" outlineLevel="1" x14ac:dyDescent="0.3">
      <c r="A20" s="1"/>
      <c r="B20" s="37">
        <v>10</v>
      </c>
      <c r="C20" s="56" t="str">
        <f>IF(Shift1!O20="AM",$E$2,IF(Shift2!O20="AM",$E$3,IF(Shift3!O20="AM",$E$4,IF(Shift4!O20="AM",$E$5,IF(Shift5!O20="AM",$E$6)))))</f>
        <v/>
      </c>
      <c r="D20" s="56" t="str">
        <f>IF(Shift1!Q20="AM",$H$2,IF(Shift2!Q20="AM",$H$3,IF(Shift3!Q20="AM",$H$4,IF(Shift4!Q20="AM",$H$5,IF(Shift5!Q20="AM",$H$6)))))</f>
        <v/>
      </c>
      <c r="E20" s="56" t="str">
        <f>IF(Shift1!S20="AM",$K$2,IF(Shift2!S20="AM",$K$3,IF(Shift3!S20="AM",$K$4,IF(Shift4!S20="AM",$K$5,IF(Shift5!S20="AM",$K$6)))))</f>
        <v/>
      </c>
      <c r="F20" s="56" t="str">
        <f>IF(Shift1!U20="AM",$N$2,IF(Shift2!U20="AM",$N$3,IF(Shift3!U20="AM",$N$4,IF(Shift4!U20="AM",$N$5,IF(Shift5!U20="AM",$N$6)))))</f>
        <v/>
      </c>
      <c r="G20" s="56" t="b">
        <f>IF(Shift1!W20="AM",$Q$2,IF(Shift2!W20="AM",$Q$3,IF(Shift3!W20="AM",$Q$4,IF(Shift4!W20="AM",$Q$5,IF(Shift5!W20="AM",$Q$6)))))</f>
        <v>0</v>
      </c>
      <c r="H20" s="56" t="str">
        <f>IF(Shift1!Y20="AM",$T$2,IF(Shift2!Y20="AM",$T$3,IF(Shift3!Y20="AM",$T$4,IF(Shift4!Y20="AM",$T$5,IF(Shift5!Y20="AM",$T$6)))))</f>
        <v/>
      </c>
      <c r="I20" s="56" t="str">
        <f>IF(Shift1!AA20="AM",$W$2,IF(Shift2!AA20="AM",$W$3,IF(Shift3!AA20="AM",$W$4,IF(Shift4!AA20="AM",$W$5,IF(Shift5!AA20="AM",$W$6)))))</f>
        <v/>
      </c>
      <c r="J20" s="56" t="str">
        <f>IF(Shift1!AG20="AM",$AC$2,IF(Shift2!AG20="AM",$AC$3,IF(Shift3!AG20="AM",$AC$4,IF(Shift4!AG20="AM",$AC$5,IF(Shift5!AG20="AM",$AC$6)))))</f>
        <v/>
      </c>
      <c r="K20" s="56" t="b">
        <f>IF(Shift1!AI20="AM",$AF$2,IF(Shift2!AI20="AM",$AF$3,IF(Shift3!AI20="AM",$AF$4,IF(Shift4!AI20="AM",$AF$5,IF(Shift5!AI20="AM",$AF$6)))))</f>
        <v>0</v>
      </c>
      <c r="L20" s="56" t="str">
        <f>IF(Shift1!$O20="PM",$E$2,IF(Shift2!$O20="PM",$E$3,IF(Shift3!$O20="PM",$E$4,IF(Shift4!$O20="PM",$E$5,IF(Shift5!$O20="PM",$E$6)))))</f>
        <v/>
      </c>
      <c r="M20" s="56" t="str">
        <f>IF(Shift1!$Q20="PM",$H$2,IF(Shift2!$Q20="PM",$H$3,IF(Shift3!$Q20="PM",$H$4,IF(Shift4!$Q20="PM",$H$5,IF(Shift5!$Q20="PM",$H$6)))))</f>
        <v/>
      </c>
      <c r="N20" s="56" t="str">
        <f>IF(Shift1!$S20="PM",$K$2,IF(Shift2!$S20="PM",$K$3,IF(Shift3!$S20="PM",$K$4,IF(Shift4!$S20="PM",$K$5,IF(Shift5!$S20="PM",$K$6)))))</f>
        <v/>
      </c>
      <c r="O20" s="56" t="str">
        <f>IF(Shift1!$U20="PM",$N$2,IF(Shift2!$U20="PM",$N$3,IF(Shift3!$U20="PM",$N$4,IF(Shift4!$U20="PM",$N$5,IF(Shift5!$U20="PM",$N$6)))))</f>
        <v/>
      </c>
      <c r="P20" s="56" t="b">
        <f>IF(Shift1!$W20="PM",$Q$2,IF(Shift2!$W20="PM",$Q$3,IF(Shift3!$W20="PM",$Q$4,IF(Shift4!$W20="PM",$Q$5,IF(Shift5!$W20="PM",$Q$6)))))</f>
        <v>0</v>
      </c>
      <c r="Q20" s="56" t="str">
        <f>IF(Shift1!$Y20="PM",$T$2,IF(Shift2!$Y20="PM",$T$3,IF(Shift3!$Y20="PM",$T$4,IF(Shift4!$Y20="PM",$T$5,IF(Shift5!$Y20="PM",$T$6)))))</f>
        <v/>
      </c>
      <c r="R20" s="56" t="str">
        <f>IF(Shift1!$AA20="PM",$W$2,IF(Shift2!$AA20="PM",$W$3,IF(Shift3!$AA20="PM",$W$4,IF(Shift4!$AA20="PM",$W$5,IF(Shift5!$AA20="PM",$W$6)))))</f>
        <v/>
      </c>
      <c r="S20" s="56" t="str">
        <f>IF(Shift1!$AG20="PM",$AC$2,IF(Shift2!$AG20="PM",$AC$3,IF(Shift3!$AG20="PM",$AC$4,IF(Shift4!$AG20="PM",$AC$5,IF(Shift5!$AG20="PM",$AC$6)))))</f>
        <v/>
      </c>
      <c r="T20" s="56" t="str">
        <f>IF(Shift1!$AI20="PM",$AF$2,IF(Shift2!$AI20="PM",$AF$3,IF(Shift3!$AI20="PM",$AF$4,IF(Shift4!$AI20="PM",$AF$5,IF(Shift5!$AI20="PM",$AF$6)))))</f>
        <v/>
      </c>
      <c r="U20" s="56" t="b">
        <f>IF(Shift1!$O20="N",$E$2,IF(Shift2!$O20="N",$E$3,IF(Shift3!$O20="N",$E$4,IF(Shift4!$O20="N",$E$5,IF(Shift5!$O20="N",$E$6)))))</f>
        <v>0</v>
      </c>
      <c r="V20" s="56" t="b">
        <f>IF(Shift1!$Q20="N",$H$2,IF(Shift2!$Q20="N",$H$3,IF(Shift3!$Q20="N",$H$4,IF(Shift4!$Q20="N",$H$5,IF(Shift5!$Q20="N",$H$6)))))</f>
        <v>0</v>
      </c>
      <c r="W20" s="56" t="str">
        <f>IF(Shift1!$S20="N",$K$2,IF(Shift2!$S20="N",$K$3,IF(Shift3!$S20="N",$K$4,IF(Shift4!$S20="N",$K$5,IF(Shift5!$S20="N",$K$6)))))</f>
        <v/>
      </c>
      <c r="X20" s="56" t="str">
        <f>IF(Shift1!$U20="N",$N$2,IF(Shift2!$U20="N",$N$3,IF(Shift3!$U20="N",$N$4,IF(Shift4!$U20="N",$N$5,IF(Shift5!$U20="N",$N$6)))))</f>
        <v/>
      </c>
      <c r="Y20" s="56" t="b">
        <f>IF(Shift1!$W20="N",$Q$2,IF(Shift2!$W20="N",$Q$3,IF(Shift3!$W20="N",$Q$4,IF(Shift4!$W20="N",$Q$5,IF(Shift5!$W20="N",$Q$6)))))</f>
        <v>0</v>
      </c>
      <c r="Z20" s="56" t="b">
        <f>IF(Shift1!$Y20="N",$T$2,IF(Shift2!$Y20="N",$T$3,IF(Shift3!$Y20="N",$T$4,IF(Shift4!$Y20="N",$T$5,IF(Shift5!$Y20="N",$T$6)))))</f>
        <v>0</v>
      </c>
      <c r="AA20" s="56" t="str">
        <f>IF(Shift1!$AA20="N",$W$2,IF(Shift2!$AA20="N",$W$3,IF(Shift3!$AA20="N",$W$4,IF(Shift4!$AA20="N",$W$5,IF(Shift5!$AA20="N",$W$6)))))</f>
        <v/>
      </c>
      <c r="AB20" s="56" t="str">
        <f>IF(Shift1!$AG20="N",$AC$2,IF(Shift2!$AG20="N",$AC$3,IF(Shift3!$AG20="N",$AC$4,IF(Shift4!$AG20="N",$AC$5,IF(Shift5!$AG20="N",$AC$6)))))</f>
        <v/>
      </c>
      <c r="AC20" s="56" t="str">
        <f>IF(Shift1!$AI20="N",$AF$2,IF(Shift2!$AI20="N",$AF$3,IF(Shift3!$AI20="N",$AF$4,IF(Shift4!$AI20="N",$AF$5,IF(Shift5!$AI20="N",$AF$6)))))</f>
        <v/>
      </c>
      <c r="AD20" s="57">
        <f t="shared" si="0"/>
        <v>3</v>
      </c>
      <c r="AE20" s="58">
        <f t="shared" si="1"/>
        <v>3</v>
      </c>
      <c r="AF20" s="59">
        <f t="shared" si="2"/>
        <v>1</v>
      </c>
      <c r="AG20" s="60">
        <f t="shared" si="3"/>
        <v>3</v>
      </c>
      <c r="AH20" s="58">
        <f t="shared" si="4"/>
        <v>3</v>
      </c>
      <c r="AI20" s="59">
        <f t="shared" si="5"/>
        <v>2</v>
      </c>
      <c r="AJ20" s="61">
        <f t="shared" si="6"/>
        <v>1</v>
      </c>
      <c r="AK20" s="58">
        <f t="shared" si="7"/>
        <v>2</v>
      </c>
      <c r="AL20" s="58">
        <f t="shared" si="8"/>
        <v>2</v>
      </c>
    </row>
    <row r="21" spans="1:38" outlineLevel="1" x14ac:dyDescent="0.3">
      <c r="A21" s="1"/>
      <c r="B21" s="37">
        <v>11</v>
      </c>
      <c r="C21" s="56" t="str">
        <f>IF(Shift1!O21="AM",$E$2,IF(Shift2!O21="AM",$E$3,IF(Shift3!O21="AM",$E$4,IF(Shift4!O21="AM",$E$5,IF(Shift5!O21="AM",$E$6)))))</f>
        <v/>
      </c>
      <c r="D21" s="56" t="str">
        <f>IF(Shift1!Q21="AM",$H$2,IF(Shift2!Q21="AM",$H$3,IF(Shift3!Q21="AM",$H$4,IF(Shift4!Q21="AM",$H$5,IF(Shift5!Q21="AM",$H$6)))))</f>
        <v/>
      </c>
      <c r="E21" s="56" t="str">
        <f>IF(Shift1!S21="AM",$K$2,IF(Shift2!S21="AM",$K$3,IF(Shift3!S21="AM",$K$4,IF(Shift4!S21="AM",$K$5,IF(Shift5!S21="AM",$K$6)))))</f>
        <v/>
      </c>
      <c r="F21" s="56" t="str">
        <f>IF(Shift1!U21="AM",$N$2,IF(Shift2!U21="AM",$N$3,IF(Shift3!U21="AM",$N$4,IF(Shift4!U21="AM",$N$5,IF(Shift5!U21="AM",$N$6)))))</f>
        <v/>
      </c>
      <c r="G21" s="56" t="b">
        <f>IF(Shift1!W21="AM",$Q$2,IF(Shift2!W21="AM",$Q$3,IF(Shift3!W21="AM",$Q$4,IF(Shift4!W21="AM",$Q$5,IF(Shift5!W21="AM",$Q$6)))))</f>
        <v>0</v>
      </c>
      <c r="H21" s="56" t="str">
        <f>IF(Shift1!Y21="AM",$T$2,IF(Shift2!Y21="AM",$T$3,IF(Shift3!Y21="AM",$T$4,IF(Shift4!Y21="AM",$T$5,IF(Shift5!Y21="AM",$T$6)))))</f>
        <v/>
      </c>
      <c r="I21" s="56" t="str">
        <f>IF(Shift1!AA21="AM",$W$2,IF(Shift2!AA21="AM",$W$3,IF(Shift3!AA21="AM",$W$4,IF(Shift4!AA21="AM",$W$5,IF(Shift5!AA21="AM",$W$6)))))</f>
        <v/>
      </c>
      <c r="J21" s="56" t="str">
        <f>IF(Shift1!AG21="AM",$AC$2,IF(Shift2!AG21="AM",$AC$3,IF(Shift3!AG21="AM",$AC$4,IF(Shift4!AG21="AM",$AC$5,IF(Shift5!AG21="AM",$AC$6)))))</f>
        <v/>
      </c>
      <c r="K21" s="56" t="b">
        <f>IF(Shift1!AI21="AM",$AF$2,IF(Shift2!AI21="AM",$AF$3,IF(Shift3!AI21="AM",$AF$4,IF(Shift4!AI21="AM",$AF$5,IF(Shift5!AI21="AM",$AF$6)))))</f>
        <v>0</v>
      </c>
      <c r="L21" s="56" t="str">
        <f>IF(Shift1!$O21="PM",$E$2,IF(Shift2!$O21="PM",$E$3,IF(Shift3!$O21="PM",$E$4,IF(Shift4!$O21="PM",$E$5,IF(Shift5!$O21="PM",$E$6)))))</f>
        <v/>
      </c>
      <c r="M21" s="56" t="str">
        <f>IF(Shift1!$Q21="PM",$H$2,IF(Shift2!$Q21="PM",$H$3,IF(Shift3!$Q21="PM",$H$4,IF(Shift4!$Q21="PM",$H$5,IF(Shift5!$Q21="PM",$H$6)))))</f>
        <v/>
      </c>
      <c r="N21" s="56" t="str">
        <f>IF(Shift1!$S21="PM",$K$2,IF(Shift2!$S21="PM",$K$3,IF(Shift3!$S21="PM",$K$4,IF(Shift4!$S21="PM",$K$5,IF(Shift5!$S21="PM",$K$6)))))</f>
        <v/>
      </c>
      <c r="O21" s="56" t="str">
        <f>IF(Shift1!$U21="PM",$N$2,IF(Shift2!$U21="PM",$N$3,IF(Shift3!$U21="PM",$N$4,IF(Shift4!$U21="PM",$N$5,IF(Shift5!$U21="PM",$N$6)))))</f>
        <v/>
      </c>
      <c r="P21" s="56" t="b">
        <f>IF(Shift1!$W21="PM",$Q$2,IF(Shift2!$W21="PM",$Q$3,IF(Shift3!$W21="PM",$Q$4,IF(Shift4!$W21="PM",$Q$5,IF(Shift5!$W21="PM",$Q$6)))))</f>
        <v>0</v>
      </c>
      <c r="Q21" s="56" t="b">
        <f>IF(Shift1!$Y21="PM",$T$2,IF(Shift2!$Y21="PM",$T$3,IF(Shift3!$Y21="PM",$T$4,IF(Shift4!$Y21="PM",$T$5,IF(Shift5!$Y21="PM",$T$6)))))</f>
        <v>0</v>
      </c>
      <c r="R21" s="56" t="str">
        <f>IF(Shift1!$AA21="PM",$W$2,IF(Shift2!$AA21="PM",$W$3,IF(Shift3!$AA21="PM",$W$4,IF(Shift4!$AA21="PM",$W$5,IF(Shift5!$AA21="PM",$W$6)))))</f>
        <v/>
      </c>
      <c r="S21" s="56" t="str">
        <f>IF(Shift1!$AG21="PM",$AC$2,IF(Shift2!$AG21="PM",$AC$3,IF(Shift3!$AG21="PM",$AC$4,IF(Shift4!$AG21="PM",$AC$5,IF(Shift5!$AG21="PM",$AC$6)))))</f>
        <v/>
      </c>
      <c r="T21" s="56" t="str">
        <f>IF(Shift1!$AI21="PM",$AF$2,IF(Shift2!$AI21="PM",$AF$3,IF(Shift3!$AI21="PM",$AF$4,IF(Shift4!$AI21="PM",$AF$5,IF(Shift5!$AI21="PM",$AF$6)))))</f>
        <v/>
      </c>
      <c r="U21" s="56" t="b">
        <f>IF(Shift1!$O21="N",$E$2,IF(Shift2!$O21="N",$E$3,IF(Shift3!$O21="N",$E$4,IF(Shift4!$O21="N",$E$5,IF(Shift5!$O21="N",$E$6)))))</f>
        <v>0</v>
      </c>
      <c r="V21" s="56" t="b">
        <f>IF(Shift1!$Q21="N",$H$2,IF(Shift2!$Q21="N",$H$3,IF(Shift3!$Q21="N",$H$4,IF(Shift4!$Q21="N",$H$5,IF(Shift5!$Q21="N",$H$6)))))</f>
        <v>0</v>
      </c>
      <c r="W21" s="56" t="str">
        <f>IF(Shift1!$S21="N",$K$2,IF(Shift2!$S21="N",$K$3,IF(Shift3!$S21="N",$K$4,IF(Shift4!$S21="N",$K$5,IF(Shift5!$S21="N",$K$6)))))</f>
        <v/>
      </c>
      <c r="X21" s="56" t="str">
        <f>IF(Shift1!$U21="N",$N$2,IF(Shift2!$U21="N",$N$3,IF(Shift3!$U21="N",$N$4,IF(Shift4!$U21="N",$N$5,IF(Shift5!$U21="N",$N$6)))))</f>
        <v/>
      </c>
      <c r="Y21" s="56" t="b">
        <f>IF(Shift1!$W21="N",$Q$2,IF(Shift2!$W21="N",$Q$3,IF(Shift3!$W21="N",$Q$4,IF(Shift4!$W21="N",$Q$5,IF(Shift5!$W21="N",$Q$6)))))</f>
        <v>0</v>
      </c>
      <c r="Z21" s="56" t="b">
        <f>IF(Shift1!$Y21="N",$T$2,IF(Shift2!$Y21="N",$T$3,IF(Shift3!$Y21="N",$T$4,IF(Shift4!$Y21="N",$T$5,IF(Shift5!$Y21="N",$T$6)))))</f>
        <v>0</v>
      </c>
      <c r="AA21" s="56" t="str">
        <f>IF(Shift1!$AA21="N",$W$2,IF(Shift2!$AA21="N",$W$3,IF(Shift3!$AA21="N",$W$4,IF(Shift4!$AA21="N",$W$5,IF(Shift5!$AA21="N",$W$6)))))</f>
        <v/>
      </c>
      <c r="AB21" s="56" t="str">
        <f>IF(Shift1!$AG21="N",$AC$2,IF(Shift2!$AG21="N",$AC$3,IF(Shift3!$AG21="N",$AC$4,IF(Shift4!$AG21="N",$AC$5,IF(Shift5!$AG21="N",$AC$6)))))</f>
        <v/>
      </c>
      <c r="AC21" s="56" t="str">
        <f>IF(Shift1!$AI21="N",$AF$2,IF(Shift2!$AI21="N",$AF$3,IF(Shift3!$AI21="N",$AF$4,IF(Shift4!$AI21="N",$AF$5,IF(Shift5!$AI21="N",$AF$6)))))</f>
        <v/>
      </c>
      <c r="AD21" s="57">
        <f t="shared" si="0"/>
        <v>3</v>
      </c>
      <c r="AE21" s="58">
        <f t="shared" si="1"/>
        <v>3</v>
      </c>
      <c r="AF21" s="59">
        <f t="shared" si="2"/>
        <v>1</v>
      </c>
      <c r="AG21" s="60">
        <f t="shared" si="3"/>
        <v>3</v>
      </c>
      <c r="AH21" s="58">
        <f t="shared" si="4"/>
        <v>2</v>
      </c>
      <c r="AI21" s="59">
        <f t="shared" si="5"/>
        <v>2</v>
      </c>
      <c r="AJ21" s="61">
        <f t="shared" si="6"/>
        <v>1</v>
      </c>
      <c r="AK21" s="58">
        <f t="shared" si="7"/>
        <v>2</v>
      </c>
      <c r="AL21" s="58">
        <f t="shared" si="8"/>
        <v>2</v>
      </c>
    </row>
    <row r="22" spans="1:38" outlineLevel="1" x14ac:dyDescent="0.3">
      <c r="A22" s="1"/>
      <c r="B22" s="38">
        <v>12</v>
      </c>
      <c r="C22" s="56" t="str">
        <f>IF(Shift1!O22="AM",$E$2,IF(Shift2!O22="AM",$E$3,IF(Shift3!O22="AM",$E$4,IF(Shift4!O22="AM",$E$5,IF(Shift5!O22="AM",$E$6)))))</f>
        <v/>
      </c>
      <c r="D22" s="56" t="str">
        <f>IF(Shift1!Q22="AM",$H$2,IF(Shift2!Q22="AM",$H$3,IF(Shift3!Q22="AM",$H$4,IF(Shift4!Q22="AM",$H$5,IF(Shift5!Q22="AM",$H$6)))))</f>
        <v/>
      </c>
      <c r="E22" s="56" t="str">
        <f>IF(Shift1!S22="AM",$K$2,IF(Shift2!S22="AM",$K$3,IF(Shift3!S22="AM",$K$4,IF(Shift4!S22="AM",$K$5,IF(Shift5!S22="AM",$K$6)))))</f>
        <v/>
      </c>
      <c r="F22" s="56" t="str">
        <f>IF(Shift1!U22="AM",$N$2,IF(Shift2!U22="AM",$N$3,IF(Shift3!U22="AM",$N$4,IF(Shift4!U22="AM",$N$5,IF(Shift5!U22="AM",$N$6)))))</f>
        <v/>
      </c>
      <c r="G22" s="56" t="str">
        <f>IF(Shift1!W22="AM",$Q$2,IF(Shift2!W22="AM",$Q$3,IF(Shift3!W22="AM",$Q$4,IF(Shift4!W22="AM",$Q$5,IF(Shift5!W22="AM",$Q$6)))))</f>
        <v/>
      </c>
      <c r="H22" s="56" t="str">
        <f>IF(Shift1!Y22="AM",$T$2,IF(Shift2!Y22="AM",$T$3,IF(Shift3!Y22="AM",$T$4,IF(Shift4!Y22="AM",$T$5,IF(Shift5!Y22="AM",$T$6)))))</f>
        <v/>
      </c>
      <c r="I22" s="56" t="str">
        <f>IF(Shift1!AA22="AM",$W$2,IF(Shift2!AA22="AM",$W$3,IF(Shift3!AA22="AM",$W$4,IF(Shift4!AA22="AM",$W$5,IF(Shift5!AA22="AM",$W$6)))))</f>
        <v/>
      </c>
      <c r="J22" s="56" t="str">
        <f>IF(Shift1!AG22="AM",$AC$2,IF(Shift2!AG22="AM",$AC$3,IF(Shift3!AG22="AM",$AC$4,IF(Shift4!AG22="AM",$AC$5,IF(Shift5!AG22="AM",$AC$6)))))</f>
        <v/>
      </c>
      <c r="K22" s="56" t="str">
        <f>IF(Shift1!AI22="AM",$AF$2,IF(Shift2!AI22="AM",$AF$3,IF(Shift3!AI22="AM",$AF$4,IF(Shift4!AI22="AM",$AF$5,IF(Shift5!AI22="AM",$AF$6)))))</f>
        <v/>
      </c>
      <c r="L22" s="56" t="str">
        <f>IF(Shift1!$O22="PM",$E$2,IF(Shift2!$O22="PM",$E$3,IF(Shift3!$O22="PM",$E$4,IF(Shift4!$O22="PM",$E$5,IF(Shift5!$O22="PM",$E$6)))))</f>
        <v/>
      </c>
      <c r="M22" s="56" t="b">
        <f>IF(Shift1!$Q22="PM",$H$2,IF(Shift2!$Q22="PM",$H$3,IF(Shift3!$Q22="PM",$H$4,IF(Shift4!$Q22="PM",$H$5,IF(Shift5!$Q22="PM",$H$6)))))</f>
        <v>0</v>
      </c>
      <c r="N22" s="56" t="str">
        <f>IF(Shift1!$S22="PM",$K$2,IF(Shift2!$S22="PM",$K$3,IF(Shift3!$S22="PM",$K$4,IF(Shift4!$S22="PM",$K$5,IF(Shift5!$S22="PM",$K$6)))))</f>
        <v/>
      </c>
      <c r="O22" s="56" t="str">
        <f>IF(Shift1!$U22="PM",$N$2,IF(Shift2!$U22="PM",$N$3,IF(Shift3!$U22="PM",$N$4,IF(Shift4!$U22="PM",$N$5,IF(Shift5!$U22="PM",$N$6)))))</f>
        <v/>
      </c>
      <c r="P22" s="56" t="b">
        <f>IF(Shift1!$W22="PM",$Q$2,IF(Shift2!$W22="PM",$Q$3,IF(Shift3!$W22="PM",$Q$4,IF(Shift4!$W22="PM",$Q$5,IF(Shift5!$W22="PM",$Q$6)))))</f>
        <v>0</v>
      </c>
      <c r="Q22" s="56" t="str">
        <f>IF(Shift1!$Y22="PM",$T$2,IF(Shift2!$Y22="PM",$T$3,IF(Shift3!$Y22="PM",$T$4,IF(Shift4!$Y22="PM",$T$5,IF(Shift5!$Y22="PM",$T$6)))))</f>
        <v/>
      </c>
      <c r="R22" s="56" t="str">
        <f>IF(Shift1!$AA22="PM",$W$2,IF(Shift2!$AA22="PM",$W$3,IF(Shift3!$AA22="PM",$W$4,IF(Shift4!$AA22="PM",$W$5,IF(Shift5!$AA22="PM",$W$6)))))</f>
        <v/>
      </c>
      <c r="S22" s="56" t="str">
        <f>IF(Shift1!$AG22="PM",$AC$2,IF(Shift2!$AG22="PM",$AC$3,IF(Shift3!$AG22="PM",$AC$4,IF(Shift4!$AG22="PM",$AC$5,IF(Shift5!$AG22="PM",$AC$6)))))</f>
        <v/>
      </c>
      <c r="T22" s="56" t="b">
        <f>IF(Shift1!$AI22="PM",$AF$2,IF(Shift2!$AI22="PM",$AF$3,IF(Shift3!$AI22="PM",$AF$4,IF(Shift4!$AI22="PM",$AF$5,IF(Shift5!$AI22="PM",$AF$6)))))</f>
        <v>0</v>
      </c>
      <c r="U22" s="56" t="str">
        <f>IF(Shift1!$O22="N",$E$2,IF(Shift2!$O22="N",$E$3,IF(Shift3!$O22="N",$E$4,IF(Shift4!$O22="N",$E$5,IF(Shift5!$O22="N",$E$6)))))</f>
        <v/>
      </c>
      <c r="V22" s="56" t="str">
        <f>IF(Shift1!$Q22="N",$H$2,IF(Shift2!$Q22="N",$H$3,IF(Shift3!$Q22="N",$H$4,IF(Shift4!$Q22="N",$H$5,IF(Shift5!$Q22="N",$H$6)))))</f>
        <v/>
      </c>
      <c r="W22" s="56" t="str">
        <f>IF(Shift1!$S22="N",$K$2,IF(Shift2!$S22="N",$K$3,IF(Shift3!$S22="N",$K$4,IF(Shift4!$S22="N",$K$5,IF(Shift5!$S22="N",$K$6)))))</f>
        <v/>
      </c>
      <c r="X22" s="56" t="str">
        <f>IF(Shift1!$U22="N",$N$2,IF(Shift2!$U22="N",$N$3,IF(Shift3!$U22="N",$N$4,IF(Shift4!$U22="N",$N$5,IF(Shift5!$U22="N",$N$6)))))</f>
        <v/>
      </c>
      <c r="Y22" s="56" t="str">
        <f>IF(Shift1!$W22="N",$Q$2,IF(Shift2!$W22="N",$Q$3,IF(Shift3!$W22="N",$Q$4,IF(Shift4!$W22="N",$Q$5,IF(Shift5!$W22="N",$Q$6)))))</f>
        <v/>
      </c>
      <c r="Z22" s="56" t="str">
        <f>IF(Shift1!$Y22="N",$T$2,IF(Shift2!$Y22="N",$T$3,IF(Shift3!$Y22="N",$T$4,IF(Shift4!$Y22="N",$T$5,IF(Shift5!$Y22="N",$T$6)))))</f>
        <v/>
      </c>
      <c r="AA22" s="56" t="str">
        <f>IF(Shift1!$AA22="N",$W$2,IF(Shift2!$AA22="N",$W$3,IF(Shift3!$AA22="N",$W$4,IF(Shift4!$AA22="N",$W$5,IF(Shift5!$AA22="N",$W$6)))))</f>
        <v/>
      </c>
      <c r="AB22" s="56" t="str">
        <f>IF(Shift1!$AG22="N",$AC$2,IF(Shift2!$AG22="N",$AC$3,IF(Shift3!$AG22="N",$AC$4,IF(Shift4!$AG22="N",$AC$5,IF(Shift5!$AG22="N",$AC$6)))))</f>
        <v/>
      </c>
      <c r="AC22" s="56" t="str">
        <f>IF(Shift1!$AI22="N",$AF$2,IF(Shift2!$AI22="N",$AF$3,IF(Shift3!$AI22="N",$AF$4,IF(Shift4!$AI22="N",$AF$5,IF(Shift5!$AI22="N",$AF$6)))))</f>
        <v/>
      </c>
      <c r="AD22" s="57">
        <f t="shared" si="0"/>
        <v>3</v>
      </c>
      <c r="AE22" s="58">
        <f t="shared" si="1"/>
        <v>4</v>
      </c>
      <c r="AF22" s="59">
        <f t="shared" si="2"/>
        <v>2</v>
      </c>
      <c r="AG22" s="60">
        <f t="shared" si="3"/>
        <v>2</v>
      </c>
      <c r="AH22" s="58">
        <f t="shared" si="4"/>
        <v>3</v>
      </c>
      <c r="AI22" s="59">
        <f t="shared" si="5"/>
        <v>1</v>
      </c>
      <c r="AJ22" s="61">
        <f t="shared" si="6"/>
        <v>3</v>
      </c>
      <c r="AK22" s="58">
        <f t="shared" si="7"/>
        <v>4</v>
      </c>
      <c r="AL22" s="58">
        <f t="shared" si="8"/>
        <v>2</v>
      </c>
    </row>
    <row r="23" spans="1:38" outlineLevel="1" x14ac:dyDescent="0.3">
      <c r="A23" s="1"/>
      <c r="B23" s="38">
        <v>13</v>
      </c>
      <c r="C23" s="56" t="str">
        <f>IF(Shift1!O23="AM",$E$2,IF(Shift2!O23="AM",$E$3,IF(Shift3!O23="AM",$E$4,IF(Shift4!O23="AM",$E$5,IF(Shift5!O23="AM",$E$6)))))</f>
        <v/>
      </c>
      <c r="D23" s="56" t="str">
        <f>IF(Shift1!Q23="AM",$H$2,IF(Shift2!Q23="AM",$H$3,IF(Shift3!Q23="AM",$H$4,IF(Shift4!Q23="AM",$H$5,IF(Shift5!Q23="AM",$H$6)))))</f>
        <v/>
      </c>
      <c r="E23" s="56" t="str">
        <f>IF(Shift1!S23="AM",$K$2,IF(Shift2!S23="AM",$K$3,IF(Shift3!S23="AM",$K$4,IF(Shift4!S23="AM",$K$5,IF(Shift5!S23="AM",$K$6)))))</f>
        <v/>
      </c>
      <c r="F23" s="56" t="str">
        <f>IF(Shift1!U23="AM",$N$2,IF(Shift2!U23="AM",$N$3,IF(Shift3!U23="AM",$N$4,IF(Shift4!U23="AM",$N$5,IF(Shift5!U23="AM",$N$6)))))</f>
        <v/>
      </c>
      <c r="G23" s="56" t="str">
        <f>IF(Shift1!W23="AM",$Q$2,IF(Shift2!W23="AM",$Q$3,IF(Shift3!W23="AM",$Q$4,IF(Shift4!W23="AM",$Q$5,IF(Shift5!W23="AM",$Q$6)))))</f>
        <v/>
      </c>
      <c r="H23" s="56" t="str">
        <f>IF(Shift1!Y23="AM",$T$2,IF(Shift2!Y23="AM",$T$3,IF(Shift3!Y23="AM",$T$4,IF(Shift4!Y23="AM",$T$5,IF(Shift5!Y23="AM",$T$6)))))</f>
        <v/>
      </c>
      <c r="I23" s="56" t="str">
        <f>IF(Shift1!AA23="AM",$W$2,IF(Shift2!AA23="AM",$W$3,IF(Shift3!AA23="AM",$W$4,IF(Shift4!AA23="AM",$W$5,IF(Shift5!AA23="AM",$W$6)))))</f>
        <v/>
      </c>
      <c r="J23" s="56" t="str">
        <f>IF(Shift1!AG23="AM",$AC$2,IF(Shift2!AG23="AM",$AC$3,IF(Shift3!AG23="AM",$AC$4,IF(Shift4!AG23="AM",$AC$5,IF(Shift5!AG23="AM",$AC$6)))))</f>
        <v/>
      </c>
      <c r="K23" s="56" t="str">
        <f>IF(Shift1!AI23="AM",$AF$2,IF(Shift2!AI23="AM",$AF$3,IF(Shift3!AI23="AM",$AF$4,IF(Shift4!AI23="AM",$AF$5,IF(Shift5!AI23="AM",$AF$6)))))</f>
        <v/>
      </c>
      <c r="L23" s="56" t="str">
        <f>IF(Shift1!$O23="PM",$E$2,IF(Shift2!$O23="PM",$E$3,IF(Shift3!$O23="PM",$E$4,IF(Shift4!$O23="PM",$E$5,IF(Shift5!$O23="PM",$E$6)))))</f>
        <v/>
      </c>
      <c r="M23" s="56" t="str">
        <f>IF(Shift1!$Q23="PM",$H$2,IF(Shift2!$Q23="PM",$H$3,IF(Shift3!$Q23="PM",$H$4,IF(Shift4!$Q23="PM",$H$5,IF(Shift5!$Q23="PM",$H$6)))))</f>
        <v/>
      </c>
      <c r="N23" s="56" t="str">
        <f>IF(Shift1!$S23="PM",$K$2,IF(Shift2!$S23="PM",$K$3,IF(Shift3!$S23="PM",$K$4,IF(Shift4!$S23="PM",$K$5,IF(Shift5!$S23="PM",$K$6)))))</f>
        <v/>
      </c>
      <c r="O23" s="56" t="str">
        <f>IF(Shift1!$U23="PM",$N$2,IF(Shift2!$U23="PM",$N$3,IF(Shift3!$U23="PM",$N$4,IF(Shift4!$U23="PM",$N$5,IF(Shift5!$U23="PM",$N$6)))))</f>
        <v/>
      </c>
      <c r="P23" s="56" t="b">
        <f>IF(Shift1!$W23="PM",$Q$2,IF(Shift2!$W23="PM",$Q$3,IF(Shift3!$W23="PM",$Q$4,IF(Shift4!$W23="PM",$Q$5,IF(Shift5!$W23="PM",$Q$6)))))</f>
        <v>0</v>
      </c>
      <c r="Q23" s="56" t="str">
        <f>IF(Shift1!$Y23="PM",$T$2,IF(Shift2!$Y23="PM",$T$3,IF(Shift3!$Y23="PM",$T$4,IF(Shift4!$Y23="PM",$T$5,IF(Shift5!$Y23="PM",$T$6)))))</f>
        <v/>
      </c>
      <c r="R23" s="56" t="str">
        <f>IF(Shift1!$AA23="PM",$W$2,IF(Shift2!$AA23="PM",$W$3,IF(Shift3!$AA23="PM",$W$4,IF(Shift4!$AA23="PM",$W$5,IF(Shift5!$AA23="PM",$W$6)))))</f>
        <v/>
      </c>
      <c r="S23" s="56" t="str">
        <f>IF(Shift1!$AG23="PM",$AC$2,IF(Shift2!$AG23="PM",$AC$3,IF(Shift3!$AG23="PM",$AC$4,IF(Shift4!$AG23="PM",$AC$5,IF(Shift5!$AG23="PM",$AC$6)))))</f>
        <v/>
      </c>
      <c r="T23" s="56" t="b">
        <f>IF(Shift1!$AI23="PM",$AF$2,IF(Shift2!$AI23="PM",$AF$3,IF(Shift3!$AI23="PM",$AF$4,IF(Shift4!$AI23="PM",$AF$5,IF(Shift5!$AI23="PM",$AF$6)))))</f>
        <v>0</v>
      </c>
      <c r="U23" s="56" t="str">
        <f>IF(Shift1!$O23="N",$E$2,IF(Shift2!$O23="N",$E$3,IF(Shift3!$O23="N",$E$4,IF(Shift4!$O23="N",$E$5,IF(Shift5!$O23="N",$E$6)))))</f>
        <v/>
      </c>
      <c r="V23" s="56" t="str">
        <f>IF(Shift1!$Q23="N",$H$2,IF(Shift2!$Q23="N",$H$3,IF(Shift3!$Q23="N",$H$4,IF(Shift4!$Q23="N",$H$5,IF(Shift5!$Q23="N",$H$6)))))</f>
        <v/>
      </c>
      <c r="W23" s="56" t="str">
        <f>IF(Shift1!$S23="N",$K$2,IF(Shift2!$S23="N",$K$3,IF(Shift3!$S23="N",$K$4,IF(Shift4!$S23="N",$K$5,IF(Shift5!$S23="N",$K$6)))))</f>
        <v/>
      </c>
      <c r="X23" s="56" t="str">
        <f>IF(Shift1!$U23="N",$N$2,IF(Shift2!$U23="N",$N$3,IF(Shift3!$U23="N",$N$4,IF(Shift4!$U23="N",$N$5,IF(Shift5!$U23="N",$N$6)))))</f>
        <v/>
      </c>
      <c r="Y23" s="56" t="str">
        <f>IF(Shift1!$W23="N",$Q$2,IF(Shift2!$W23="N",$Q$3,IF(Shift3!$W23="N",$Q$4,IF(Shift4!$W23="N",$Q$5,IF(Shift5!$W23="N",$Q$6)))))</f>
        <v/>
      </c>
      <c r="Z23" s="56" t="str">
        <f>IF(Shift1!$Y23="N",$T$2,IF(Shift2!$Y23="N",$T$3,IF(Shift3!$Y23="N",$T$4,IF(Shift4!$Y23="N",$T$5,IF(Shift5!$Y23="N",$T$6)))))</f>
        <v/>
      </c>
      <c r="AA23" s="56" t="str">
        <f>IF(Shift1!$AA23="N",$W$2,IF(Shift2!$AA23="N",$W$3,IF(Shift3!$AA23="N",$W$4,IF(Shift4!$AA23="N",$W$5,IF(Shift5!$AA23="N",$W$6)))))</f>
        <v/>
      </c>
      <c r="AB23" s="56" t="str">
        <f>IF(Shift1!$AG23="N",$AC$2,IF(Shift2!$AG23="N",$AC$3,IF(Shift3!$AG23="N",$AC$4,IF(Shift4!$AG23="N",$AC$5,IF(Shift5!$AG23="N",$AC$6)))))</f>
        <v/>
      </c>
      <c r="AC23" s="56" t="str">
        <f>IF(Shift1!$AI23="N",$AF$2,IF(Shift2!$AI23="N",$AF$3,IF(Shift3!$AI23="N",$AF$4,IF(Shift4!$AI23="N",$AF$5,IF(Shift5!$AI23="N",$AF$6)))))</f>
        <v/>
      </c>
      <c r="AD23" s="57">
        <f t="shared" si="0"/>
        <v>3</v>
      </c>
      <c r="AE23" s="58">
        <f t="shared" si="1"/>
        <v>4</v>
      </c>
      <c r="AF23" s="59">
        <f t="shared" si="2"/>
        <v>2</v>
      </c>
      <c r="AG23" s="60">
        <f t="shared" si="3"/>
        <v>3</v>
      </c>
      <c r="AH23" s="58">
        <f t="shared" si="4"/>
        <v>3</v>
      </c>
      <c r="AI23" s="59">
        <f t="shared" si="5"/>
        <v>1</v>
      </c>
      <c r="AJ23" s="61">
        <f t="shared" si="6"/>
        <v>3</v>
      </c>
      <c r="AK23" s="58">
        <f t="shared" si="7"/>
        <v>4</v>
      </c>
      <c r="AL23" s="58">
        <f t="shared" si="8"/>
        <v>2</v>
      </c>
    </row>
    <row r="24" spans="1:38" outlineLevel="1" x14ac:dyDescent="0.3">
      <c r="A24" s="2">
        <v>2</v>
      </c>
      <c r="B24" s="37">
        <v>14</v>
      </c>
      <c r="C24" s="56" t="b">
        <f>IF(Shift1!O24="AM",$E$2,IF(Shift2!O24="AM",$E$3,IF(Shift3!O24="AM",$E$4,IF(Shift4!O24="AM",$E$5,IF(Shift5!O24="AM",$E$6)))))</f>
        <v>0</v>
      </c>
      <c r="D24" s="56" t="b">
        <f>IF(Shift1!Q24="AM",$H$2,IF(Shift2!Q24="AM",$H$3,IF(Shift3!Q24="AM",$H$4,IF(Shift4!Q24="AM",$H$5,IF(Shift5!Q24="AM",$H$6)))))</f>
        <v>0</v>
      </c>
      <c r="E24" s="56" t="str">
        <f>IF(Shift1!S24="AM",$K$2,IF(Shift2!S24="AM",$K$3,IF(Shift3!S24="AM",$K$4,IF(Shift4!S24="AM",$K$5,IF(Shift5!S24="AM",$K$6)))))</f>
        <v/>
      </c>
      <c r="F24" s="56" t="str">
        <f>IF(Shift1!U24="AM",$N$2,IF(Shift2!U24="AM",$N$3,IF(Shift3!U24="AM",$N$4,IF(Shift4!U24="AM",$N$5,IF(Shift5!U24="AM",$N$6)))))</f>
        <v/>
      </c>
      <c r="G24" s="56" t="b">
        <f>IF(Shift1!W24="AM",$Q$2,IF(Shift2!W24="AM",$Q$3,IF(Shift3!W24="AM",$Q$4,IF(Shift4!W24="AM",$Q$5,IF(Shift5!W24="AM",$Q$6)))))</f>
        <v>0</v>
      </c>
      <c r="H24" s="56" t="b">
        <f>IF(Shift1!Y24="AM",$T$2,IF(Shift2!Y24="AM",$T$3,IF(Shift3!Y24="AM",$T$4,IF(Shift4!Y24="AM",$T$5,IF(Shift5!Y24="AM",$T$6)))))</f>
        <v>0</v>
      </c>
      <c r="I24" s="56" t="str">
        <f>IF(Shift1!AA24="AM",$W$2,IF(Shift2!AA24="AM",$W$3,IF(Shift3!AA24="AM",$W$4,IF(Shift4!AA24="AM",$W$5,IF(Shift5!AA24="AM",$W$6)))))</f>
        <v/>
      </c>
      <c r="J24" s="56" t="str">
        <f>IF(Shift1!AG24="AM",$AC$2,IF(Shift2!AG24="AM",$AC$3,IF(Shift3!AG24="AM",$AC$4,IF(Shift4!AG24="AM",$AC$5,IF(Shift5!AG24="AM",$AC$6)))))</f>
        <v/>
      </c>
      <c r="K24" s="56" t="str">
        <f>IF(Shift1!AI24="AM",$AF$2,IF(Shift2!AI24="AM",$AF$3,IF(Shift3!AI24="AM",$AF$4,IF(Shift4!AI24="AM",$AF$5,IF(Shift5!AI24="AM",$AF$6)))))</f>
        <v/>
      </c>
      <c r="L24" s="56" t="b">
        <f>IF(Shift1!$O24="PM",$E$2,IF(Shift2!$O24="PM",$E$3,IF(Shift3!$O24="PM",$E$4,IF(Shift4!$O24="PM",$E$5,IF(Shift5!$O24="PM",$E$6)))))</f>
        <v>0</v>
      </c>
      <c r="M24" s="56" t="str">
        <f>IF(Shift1!$Q24="PM",$H$2,IF(Shift2!$Q24="PM",$H$3,IF(Shift3!$Q24="PM",$H$4,IF(Shift4!$Q24="PM",$H$5,IF(Shift5!$Q24="PM",$H$6)))))</f>
        <v/>
      </c>
      <c r="N24" s="56" t="b">
        <f>IF(Shift1!$S24="PM",$K$2,IF(Shift2!$S24="PM",$K$3,IF(Shift3!$S24="PM",$K$4,IF(Shift4!$S24="PM",$K$5,IF(Shift5!$S24="PM",$K$6)))))</f>
        <v>0</v>
      </c>
      <c r="O24" s="56" t="str">
        <f>IF(Shift1!$U24="PM",$N$2,IF(Shift2!$U24="PM",$N$3,IF(Shift3!$U24="PM",$N$4,IF(Shift4!$U24="PM",$N$5,IF(Shift5!$U24="PM",$N$6)))))</f>
        <v/>
      </c>
      <c r="P24" s="56" t="str">
        <f>IF(Shift1!$W24="PM",$Q$2,IF(Shift2!$W24="PM",$Q$3,IF(Shift3!$W24="PM",$Q$4,IF(Shift4!$W24="PM",$Q$5,IF(Shift5!$W24="PM",$Q$6)))))</f>
        <v/>
      </c>
      <c r="Q24" s="56" t="str">
        <f>IF(Shift1!$Y24="PM",$T$2,IF(Shift2!$Y24="PM",$T$3,IF(Shift3!$Y24="PM",$T$4,IF(Shift4!$Y24="PM",$T$5,IF(Shift5!$Y24="PM",$T$6)))))</f>
        <v/>
      </c>
      <c r="R24" s="56" t="str">
        <f>IF(Shift1!$AA24="PM",$W$2,IF(Shift2!$AA24="PM",$W$3,IF(Shift3!$AA24="PM",$W$4,IF(Shift4!$AA24="PM",$W$5,IF(Shift5!$AA24="PM",$W$6)))))</f>
        <v/>
      </c>
      <c r="S24" s="56" t="str">
        <f>IF(Shift1!$AG24="PM",$AC$2,IF(Shift2!$AG24="PM",$AC$3,IF(Shift3!$AG24="PM",$AC$4,IF(Shift4!$AG24="PM",$AC$5,IF(Shift5!$AG24="PM",$AC$6)))))</f>
        <v/>
      </c>
      <c r="T24" s="56" t="str">
        <f>IF(Shift1!$AI24="PM",$AF$2,IF(Shift2!$AI24="PM",$AF$3,IF(Shift3!$AI24="PM",$AF$4,IF(Shift4!$AI24="PM",$AF$5,IF(Shift5!$AI24="PM",$AF$6)))))</f>
        <v/>
      </c>
      <c r="U24" s="56" t="str">
        <f>IF(Shift1!$O24="N",$E$2,IF(Shift2!$O24="N",$E$3,IF(Shift3!$O24="N",$E$4,IF(Shift4!$O24="N",$E$5,IF(Shift5!$O24="N",$E$6)))))</f>
        <v/>
      </c>
      <c r="V24" s="56" t="str">
        <f>IF(Shift1!$Q24="N",$H$2,IF(Shift2!$Q24="N",$H$3,IF(Shift3!$Q24="N",$H$4,IF(Shift4!$Q24="N",$H$5,IF(Shift5!$Q24="N",$H$6)))))</f>
        <v/>
      </c>
      <c r="W24" s="56" t="str">
        <f>IF(Shift1!$S24="N",$K$2,IF(Shift2!$S24="N",$K$3,IF(Shift3!$S24="N",$K$4,IF(Shift4!$S24="N",$K$5,IF(Shift5!$S24="N",$K$6)))))</f>
        <v/>
      </c>
      <c r="X24" s="56" t="str">
        <f>IF(Shift1!$U24="N",$N$2,IF(Shift2!$U24="N",$N$3,IF(Shift3!$U24="N",$N$4,IF(Shift4!$U24="N",$N$5,IF(Shift5!$U24="N",$N$6)))))</f>
        <v/>
      </c>
      <c r="Y24" s="56" t="b">
        <f>IF(Shift1!$W24="N",$Q$2,IF(Shift2!$W24="N",$Q$3,IF(Shift3!$W24="N",$Q$4,IF(Shift4!$W24="N",$Q$5,IF(Shift5!$W24="N",$Q$6)))))</f>
        <v>0</v>
      </c>
      <c r="Z24" s="56" t="str">
        <f>IF(Shift1!$Y24="N",$T$2,IF(Shift2!$Y24="N",$T$3,IF(Shift3!$Y24="N",$T$4,IF(Shift4!$Y24="N",$T$5,IF(Shift5!$Y24="N",$T$6)))))</f>
        <v/>
      </c>
      <c r="AA24" s="56" t="str">
        <f>IF(Shift1!$AA24="N",$W$2,IF(Shift2!$AA24="N",$W$3,IF(Shift3!$AA24="N",$W$4,IF(Shift4!$AA24="N",$W$5,IF(Shift5!$AA24="N",$W$6)))))</f>
        <v/>
      </c>
      <c r="AB24" s="56" t="str">
        <f>IF(Shift1!$AG24="N",$AC$2,IF(Shift2!$AG24="N",$AC$3,IF(Shift3!$AG24="N",$AC$4,IF(Shift4!$AG24="N",$AC$5,IF(Shift5!$AG24="N",$AC$6)))))</f>
        <v/>
      </c>
      <c r="AC24" s="56" t="b">
        <f>IF(Shift1!$AI24="N",$AF$2,IF(Shift2!$AI24="N",$AF$3,IF(Shift3!$AI24="N",$AF$4,IF(Shift4!$AI24="N",$AF$5,IF(Shift5!$AI24="N",$AF$6)))))</f>
        <v>0</v>
      </c>
      <c r="AD24" s="57">
        <f t="shared" si="0"/>
        <v>1</v>
      </c>
      <c r="AE24" s="58">
        <f t="shared" si="1"/>
        <v>2</v>
      </c>
      <c r="AF24" s="59">
        <f t="shared" si="2"/>
        <v>2</v>
      </c>
      <c r="AG24" s="60">
        <f t="shared" si="3"/>
        <v>1</v>
      </c>
      <c r="AH24" s="58">
        <f t="shared" si="4"/>
        <v>4</v>
      </c>
      <c r="AI24" s="59">
        <f t="shared" si="5"/>
        <v>2</v>
      </c>
      <c r="AJ24" s="61">
        <f t="shared" si="6"/>
        <v>3</v>
      </c>
      <c r="AK24" s="58">
        <f t="shared" si="7"/>
        <v>3</v>
      </c>
      <c r="AL24" s="58">
        <f t="shared" si="8"/>
        <v>1</v>
      </c>
    </row>
    <row r="25" spans="1:38" outlineLevel="1" x14ac:dyDescent="0.3">
      <c r="A25" s="2">
        <v>0</v>
      </c>
      <c r="B25" s="37">
        <v>15</v>
      </c>
      <c r="C25" s="56" t="str">
        <f>IF(Shift1!O25="AM",$E$2,IF(Shift2!O25="AM",$E$3,IF(Shift3!O25="AM",$E$4,IF(Shift4!O25="AM",$E$5,IF(Shift5!O25="AM",$E$6)))))</f>
        <v/>
      </c>
      <c r="D25" s="56" t="b">
        <f>IF(Shift1!Q25="AM",$H$2,IF(Shift2!Q25="AM",$H$3,IF(Shift3!Q25="AM",$H$4,IF(Shift4!Q25="AM",$H$5,IF(Shift5!Q25="AM",$H$6)))))</f>
        <v>0</v>
      </c>
      <c r="E25" s="56" t="b">
        <f>IF(Shift1!S25="AM",$K$2,IF(Shift2!S25="AM",$K$3,IF(Shift3!S25="AM",$K$4,IF(Shift4!S25="AM",$K$5,IF(Shift5!S25="AM",$K$6)))))</f>
        <v>0</v>
      </c>
      <c r="F25" s="56" t="str">
        <f>IF(Shift1!U25="AM",$N$2,IF(Shift2!U25="AM",$N$3,IF(Shift3!U25="AM",$N$4,IF(Shift4!U25="AM",$N$5,IF(Shift5!U25="AM",$N$6)))))</f>
        <v/>
      </c>
      <c r="G25" s="56" t="b">
        <f>IF(Shift1!W25="AM",$Q$2,IF(Shift2!W25="AM",$Q$3,IF(Shift3!W25="AM",$Q$4,IF(Shift4!W25="AM",$Q$5,IF(Shift5!W25="AM",$Q$6)))))</f>
        <v>0</v>
      </c>
      <c r="H25" s="56" t="b">
        <f>IF(Shift1!Y25="AM",$T$2,IF(Shift2!Y25="AM",$T$3,IF(Shift3!Y25="AM",$T$4,IF(Shift4!Y25="AM",$T$5,IF(Shift5!Y25="AM",$T$6)))))</f>
        <v>0</v>
      </c>
      <c r="I25" s="56" t="str">
        <f>IF(Shift1!AA25="AM",$W$2,IF(Shift2!AA25="AM",$W$3,IF(Shift3!AA25="AM",$W$4,IF(Shift4!AA25="AM",$W$5,IF(Shift5!AA25="AM",$W$6)))))</f>
        <v/>
      </c>
      <c r="J25" s="56" t="str">
        <f>IF(Shift1!AG25="AM",$AC$2,IF(Shift2!AG25="AM",$AC$3,IF(Shift3!AG25="AM",$AC$4,IF(Shift4!AG25="AM",$AC$5,IF(Shift5!AG25="AM",$AC$6)))))</f>
        <v/>
      </c>
      <c r="K25" s="56" t="str">
        <f>IF(Shift1!AI25="AM",$AF$2,IF(Shift2!AI25="AM",$AF$3,IF(Shift3!AI25="AM",$AF$4,IF(Shift4!AI25="AM",$AF$5,IF(Shift5!AI25="AM",$AF$6)))))</f>
        <v/>
      </c>
      <c r="L25" s="56" t="b">
        <f>IF(Shift1!$O25="PM",$E$2,IF(Shift2!$O25="PM",$E$3,IF(Shift3!$O25="PM",$E$4,IF(Shift4!$O25="PM",$E$5,IF(Shift5!$O25="PM",$E$6)))))</f>
        <v>0</v>
      </c>
      <c r="M25" s="56" t="str">
        <f>IF(Shift1!$Q25="PM",$H$2,IF(Shift2!$Q25="PM",$H$3,IF(Shift3!$Q25="PM",$H$4,IF(Shift4!$Q25="PM",$H$5,IF(Shift5!$Q25="PM",$H$6)))))</f>
        <v/>
      </c>
      <c r="N25" s="56" t="str">
        <f>IF(Shift1!$S25="PM",$K$2,IF(Shift2!$S25="PM",$K$3,IF(Shift3!$S25="PM",$K$4,IF(Shift4!$S25="PM",$K$5,IF(Shift5!$S25="PM",$K$6)))))</f>
        <v/>
      </c>
      <c r="O25" s="56" t="str">
        <f>IF(Shift1!$U25="PM",$N$2,IF(Shift2!$U25="PM",$N$3,IF(Shift3!$U25="PM",$N$4,IF(Shift4!$U25="PM",$N$5,IF(Shift5!$U25="PM",$N$6)))))</f>
        <v/>
      </c>
      <c r="P25" s="56" t="str">
        <f>IF(Shift1!$W25="PM",$Q$2,IF(Shift2!$W25="PM",$Q$3,IF(Shift3!$W25="PM",$Q$4,IF(Shift4!$W25="PM",$Q$5,IF(Shift5!$W25="PM",$Q$6)))))</f>
        <v/>
      </c>
      <c r="Q25" s="56" t="str">
        <f>IF(Shift1!$Y25="PM",$T$2,IF(Shift2!$Y25="PM",$T$3,IF(Shift3!$Y25="PM",$T$4,IF(Shift4!$Y25="PM",$T$5,IF(Shift5!$Y25="PM",$T$6)))))</f>
        <v/>
      </c>
      <c r="R25" s="56" t="str">
        <f>IF(Shift1!$AA25="PM",$W$2,IF(Shift2!$AA25="PM",$W$3,IF(Shift3!$AA25="PM",$W$4,IF(Shift4!$AA25="PM",$W$5,IF(Shift5!$AA25="PM",$W$6)))))</f>
        <v/>
      </c>
      <c r="S25" s="56" t="str">
        <f>IF(Shift1!$AG25="PM",$AC$2,IF(Shift2!$AG25="PM",$AC$3,IF(Shift3!$AG25="PM",$AC$4,IF(Shift4!$AG25="PM",$AC$5,IF(Shift5!$AG25="PM",$AC$6)))))</f>
        <v/>
      </c>
      <c r="T25" s="56" t="str">
        <f>IF(Shift1!$AI25="PM",$AF$2,IF(Shift2!$AI25="PM",$AF$3,IF(Shift3!$AI25="PM",$AF$4,IF(Shift4!$AI25="PM",$AF$5,IF(Shift5!$AI25="PM",$AF$6)))))</f>
        <v/>
      </c>
      <c r="U25" s="56" t="str">
        <f>IF(Shift1!$O25="N",$E$2,IF(Shift2!$O25="N",$E$3,IF(Shift3!$O25="N",$E$4,IF(Shift4!$O25="N",$E$5,IF(Shift5!$O25="N",$E$6)))))</f>
        <v/>
      </c>
      <c r="V25" s="56" t="str">
        <f>IF(Shift1!$Q25="N",$H$2,IF(Shift2!$Q25="N",$H$3,IF(Shift3!$Q25="N",$H$4,IF(Shift4!$Q25="N",$H$5,IF(Shift5!$Q25="N",$H$6)))))</f>
        <v/>
      </c>
      <c r="W25" s="56" t="str">
        <f>IF(Shift1!$S25="N",$K$2,IF(Shift2!$S25="N",$K$3,IF(Shift3!$S25="N",$K$4,IF(Shift4!$S25="N",$K$5,IF(Shift5!$S25="N",$K$6)))))</f>
        <v/>
      </c>
      <c r="X25" s="56" t="str">
        <f>IF(Shift1!$U25="N",$N$2,IF(Shift2!$U25="N",$N$3,IF(Shift3!$U25="N",$N$4,IF(Shift4!$U25="N",$N$5,IF(Shift5!$U25="N",$N$6)))))</f>
        <v/>
      </c>
      <c r="Y25" s="56" t="b">
        <f>IF(Shift1!$W25="N",$Q$2,IF(Shift2!$W25="N",$Q$3,IF(Shift3!$W25="N",$Q$4,IF(Shift4!$W25="N",$Q$5,IF(Shift5!$W25="N",$Q$6)))))</f>
        <v>0</v>
      </c>
      <c r="Z25" s="56" t="str">
        <f>IF(Shift1!$Y25="N",$T$2,IF(Shift2!$Y25="N",$T$3,IF(Shift3!$Y25="N",$T$4,IF(Shift4!$Y25="N",$T$5,IF(Shift5!$Y25="N",$T$6)))))</f>
        <v/>
      </c>
      <c r="AA25" s="56" t="str">
        <f>IF(Shift1!$AA25="N",$W$2,IF(Shift2!$AA25="N",$W$3,IF(Shift3!$AA25="N",$W$4,IF(Shift4!$AA25="N",$W$5,IF(Shift5!$AA25="N",$W$6)))))</f>
        <v/>
      </c>
      <c r="AB25" s="56" t="str">
        <f>IF(Shift1!$AG25="N",$AC$2,IF(Shift2!$AG25="N",$AC$3,IF(Shift3!$AG25="N",$AC$4,IF(Shift4!$AG25="N",$AC$5,IF(Shift5!$AG25="N",$AC$6)))))</f>
        <v/>
      </c>
      <c r="AC25" s="56" t="b">
        <f>IF(Shift1!$AI25="N",$AF$2,IF(Shift2!$AI25="N",$AF$3,IF(Shift3!$AI25="N",$AF$4,IF(Shift4!$AI25="N",$AF$5,IF(Shift5!$AI25="N",$AF$6)))))</f>
        <v>0</v>
      </c>
      <c r="AD25" s="57">
        <f t="shared" si="0"/>
        <v>1</v>
      </c>
      <c r="AE25" s="58">
        <f t="shared" si="1"/>
        <v>2</v>
      </c>
      <c r="AF25" s="59">
        <f t="shared" si="2"/>
        <v>2</v>
      </c>
      <c r="AG25" s="60">
        <f t="shared" si="3"/>
        <v>2</v>
      </c>
      <c r="AH25" s="58">
        <f t="shared" si="4"/>
        <v>4</v>
      </c>
      <c r="AI25" s="59">
        <f t="shared" si="5"/>
        <v>2</v>
      </c>
      <c r="AJ25" s="61">
        <f t="shared" si="6"/>
        <v>3</v>
      </c>
      <c r="AK25" s="58">
        <f t="shared" si="7"/>
        <v>3</v>
      </c>
      <c r="AL25" s="58">
        <f t="shared" si="8"/>
        <v>1</v>
      </c>
    </row>
    <row r="26" spans="1:38" outlineLevel="1" x14ac:dyDescent="0.3">
      <c r="A26" s="2">
        <v>1</v>
      </c>
      <c r="B26" s="37">
        <v>16</v>
      </c>
      <c r="C26" s="56" t="str">
        <f>IF(Shift1!O26="AM",$E$2,IF(Shift2!O26="AM",$E$3,IF(Shift3!O26="AM",$E$4,IF(Shift4!O26="AM",$E$5,IF(Shift5!O26="AM",$E$6)))))</f>
        <v/>
      </c>
      <c r="D26" s="56" t="str">
        <f>IF(Shift1!Q26="AM",$H$2,IF(Shift2!Q26="AM",$H$3,IF(Shift3!Q26="AM",$H$4,IF(Shift4!Q26="AM",$H$5,IF(Shift5!Q26="AM",$H$6)))))</f>
        <v/>
      </c>
      <c r="E26" s="56" t="str">
        <f>IF(Shift1!S26="AM",$K$2,IF(Shift2!S26="AM",$K$3,IF(Shift3!S26="AM",$K$4,IF(Shift4!S26="AM",$K$5,IF(Shift5!S26="AM",$K$6)))))</f>
        <v/>
      </c>
      <c r="F26" s="56" t="str">
        <f>IF(Shift1!U26="AM",$N$2,IF(Shift2!U26="AM",$N$3,IF(Shift3!U26="AM",$N$4,IF(Shift4!U26="AM",$N$5,IF(Shift5!U26="AM",$N$6)))))</f>
        <v/>
      </c>
      <c r="G26" s="56" t="str">
        <f>IF(Shift1!W26="AM",$Q$2,IF(Shift2!W26="AM",$Q$3,IF(Shift3!W26="AM",$Q$4,IF(Shift4!W26="AM",$Q$5,IF(Shift5!W26="AM",$Q$6)))))</f>
        <v/>
      </c>
      <c r="H26" s="56" t="str">
        <f>IF(Shift1!Y26="AM",$T$2,IF(Shift2!Y26="AM",$T$3,IF(Shift3!Y26="AM",$T$4,IF(Shift4!Y26="AM",$T$5,IF(Shift5!Y26="AM",$T$6)))))</f>
        <v/>
      </c>
      <c r="I26" s="56" t="str">
        <f>IF(Shift1!AA26="AM",$W$2,IF(Shift2!AA26="AM",$W$3,IF(Shift3!AA26="AM",$W$4,IF(Shift4!AA26="AM",$W$5,IF(Shift5!AA26="AM",$W$6)))))</f>
        <v/>
      </c>
      <c r="J26" s="56" t="str">
        <f>IF(Shift1!AG26="AM",$AC$2,IF(Shift2!AG26="AM",$AC$3,IF(Shift3!AG26="AM",$AC$4,IF(Shift4!AG26="AM",$AC$5,IF(Shift5!AG26="AM",$AC$6)))))</f>
        <v/>
      </c>
      <c r="K26" s="56" t="str">
        <f>IF(Shift1!AI26="AM",$AF$2,IF(Shift2!AI26="AM",$AF$3,IF(Shift3!AI26="AM",$AF$4,IF(Shift4!AI26="AM",$AF$5,IF(Shift5!AI26="AM",$AF$6)))))</f>
        <v/>
      </c>
      <c r="L26" s="56" t="b">
        <f>IF(Shift1!$O26="PM",$E$2,IF(Shift2!$O26="PM",$E$3,IF(Shift3!$O26="PM",$E$4,IF(Shift4!$O26="PM",$E$5,IF(Shift5!$O26="PM",$E$6)))))</f>
        <v>0</v>
      </c>
      <c r="M26" s="56" t="b">
        <f>IF(Shift1!$Q26="PM",$H$2,IF(Shift2!$Q26="PM",$H$3,IF(Shift3!$Q26="PM",$H$4,IF(Shift4!$Q26="PM",$H$5,IF(Shift5!$Q26="PM",$H$6)))))</f>
        <v>0</v>
      </c>
      <c r="N26" s="56" t="str">
        <f>IF(Shift1!$S26="PM",$K$2,IF(Shift2!$S26="PM",$K$3,IF(Shift3!$S26="PM",$K$4,IF(Shift4!$S26="PM",$K$5,IF(Shift5!$S26="PM",$K$6)))))</f>
        <v/>
      </c>
      <c r="O26" s="56" t="str">
        <f>IF(Shift1!$U26="PM",$N$2,IF(Shift2!$U26="PM",$N$3,IF(Shift3!$U26="PM",$N$4,IF(Shift4!$U26="PM",$N$5,IF(Shift5!$U26="PM",$N$6)))))</f>
        <v/>
      </c>
      <c r="P26" s="56" t="b">
        <f>IF(Shift1!$W26="PM",$Q$2,IF(Shift2!$W26="PM",$Q$3,IF(Shift3!$W26="PM",$Q$4,IF(Shift4!$W26="PM",$Q$5,IF(Shift5!$W26="PM",$Q$6)))))</f>
        <v>0</v>
      </c>
      <c r="Q26" s="56" t="b">
        <f>IF(Shift1!$Y26="PM",$T$2,IF(Shift2!$Y26="PM",$T$3,IF(Shift3!$Y26="PM",$T$4,IF(Shift4!$Y26="PM",$T$5,IF(Shift5!$Y26="PM",$T$6)))))</f>
        <v>0</v>
      </c>
      <c r="R26" s="56" t="str">
        <f>IF(Shift1!$AA26="PM",$W$2,IF(Shift2!$AA26="PM",$W$3,IF(Shift3!$AA26="PM",$W$4,IF(Shift4!$AA26="PM",$W$5,IF(Shift5!$AA26="PM",$W$6)))))</f>
        <v/>
      </c>
      <c r="S26" s="56" t="str">
        <f>IF(Shift1!$AG26="PM",$AC$2,IF(Shift2!$AG26="PM",$AC$3,IF(Shift3!$AG26="PM",$AC$4,IF(Shift4!$AG26="PM",$AC$5,IF(Shift5!$AG26="PM",$AC$6)))))</f>
        <v/>
      </c>
      <c r="T26" s="56" t="str">
        <f>IF(Shift1!$AI26="PM",$AF$2,IF(Shift2!$AI26="PM",$AF$3,IF(Shift3!$AI26="PM",$AF$4,IF(Shift4!$AI26="PM",$AF$5,IF(Shift5!$AI26="PM",$AF$6)))))</f>
        <v/>
      </c>
      <c r="U26" s="56" t="str">
        <f>IF(Shift1!$O26="N",$E$2,IF(Shift2!$O26="N",$E$3,IF(Shift3!$O26="N",$E$4,IF(Shift4!$O26="N",$E$5,IF(Shift5!$O26="N",$E$6)))))</f>
        <v/>
      </c>
      <c r="V26" s="56" t="str">
        <f>IF(Shift1!$Q26="N",$H$2,IF(Shift2!$Q26="N",$H$3,IF(Shift3!$Q26="N",$H$4,IF(Shift4!$Q26="N",$H$5,IF(Shift5!$Q26="N",$H$6)))))</f>
        <v/>
      </c>
      <c r="W26" s="56" t="str">
        <f>IF(Shift1!$S26="N",$K$2,IF(Shift2!$S26="N",$K$3,IF(Shift3!$S26="N",$K$4,IF(Shift4!$S26="N",$K$5,IF(Shift5!$S26="N",$K$6)))))</f>
        <v/>
      </c>
      <c r="X26" s="56" t="str">
        <f>IF(Shift1!$U26="N",$N$2,IF(Shift2!$U26="N",$N$3,IF(Shift3!$U26="N",$N$4,IF(Shift4!$U26="N",$N$5,IF(Shift5!$U26="N",$N$6)))))</f>
        <v/>
      </c>
      <c r="Y26" s="56" t="str">
        <f>IF(Shift1!$W26="N",$Q$2,IF(Shift2!$W26="N",$Q$3,IF(Shift3!$W26="N",$Q$4,IF(Shift4!$W26="N",$Q$5,IF(Shift5!$W26="N",$Q$6)))))</f>
        <v/>
      </c>
      <c r="Z26" s="56" t="str">
        <f>IF(Shift1!$Y26="N",$T$2,IF(Shift2!$Y26="N",$T$3,IF(Shift3!$Y26="N",$T$4,IF(Shift4!$Y26="N",$T$5,IF(Shift5!$Y26="N",$T$6)))))</f>
        <v/>
      </c>
      <c r="AA26" s="56" t="str">
        <f>IF(Shift1!$AA26="N",$W$2,IF(Shift2!$AA26="N",$W$3,IF(Shift3!$AA26="N",$W$4,IF(Shift4!$AA26="N",$W$5,IF(Shift5!$AA26="N",$W$6)))))</f>
        <v/>
      </c>
      <c r="AB26" s="56" t="str">
        <f>IF(Shift1!$AG26="N",$AC$2,IF(Shift2!$AG26="N",$AC$3,IF(Shift3!$AG26="N",$AC$4,IF(Shift4!$AG26="N",$AC$5,IF(Shift5!$AG26="N",$AC$6)))))</f>
        <v/>
      </c>
      <c r="AC26" s="56" t="str">
        <f>IF(Shift1!$AI26="N",$AF$2,IF(Shift2!$AI26="N",$AF$3,IF(Shift3!$AI26="N",$AF$4,IF(Shift4!$AI26="N",$AF$5,IF(Shift5!$AI26="N",$AF$6)))))</f>
        <v/>
      </c>
      <c r="AD26" s="57">
        <f t="shared" si="0"/>
        <v>3</v>
      </c>
      <c r="AE26" s="58">
        <f t="shared" si="1"/>
        <v>4</v>
      </c>
      <c r="AF26" s="59">
        <f t="shared" si="2"/>
        <v>2</v>
      </c>
      <c r="AG26" s="60">
        <f t="shared" si="3"/>
        <v>1</v>
      </c>
      <c r="AH26" s="58">
        <f t="shared" si="4"/>
        <v>2</v>
      </c>
      <c r="AI26" s="59">
        <f t="shared" si="5"/>
        <v>2</v>
      </c>
      <c r="AJ26" s="61">
        <f t="shared" si="6"/>
        <v>3</v>
      </c>
      <c r="AK26" s="58">
        <f t="shared" si="7"/>
        <v>4</v>
      </c>
      <c r="AL26" s="58">
        <f t="shared" si="8"/>
        <v>2</v>
      </c>
    </row>
    <row r="27" spans="1:38" outlineLevel="1" x14ac:dyDescent="0.3">
      <c r="A27" s="2">
        <v>9</v>
      </c>
      <c r="B27" s="37">
        <v>17</v>
      </c>
      <c r="C27" s="56" t="str">
        <f>IF(Shift1!O27="AM",$E$2,IF(Shift2!O27="AM",$E$3,IF(Shift3!O27="AM",$E$4,IF(Shift4!O27="AM",$E$5,IF(Shift5!O27="AM",$E$6)))))</f>
        <v/>
      </c>
      <c r="D27" s="56" t="str">
        <f>IF(Shift1!Q27="AM",$H$2,IF(Shift2!Q27="AM",$H$3,IF(Shift3!Q27="AM",$H$4,IF(Shift4!Q27="AM",$H$5,IF(Shift5!Q27="AM",$H$6)))))</f>
        <v/>
      </c>
      <c r="E27" s="56" t="str">
        <f>IF(Shift1!S27="AM",$K$2,IF(Shift2!S27="AM",$K$3,IF(Shift3!S27="AM",$K$4,IF(Shift4!S27="AM",$K$5,IF(Shift5!S27="AM",$K$6)))))</f>
        <v/>
      </c>
      <c r="F27" s="56" t="str">
        <f>IF(Shift1!U27="AM",$N$2,IF(Shift2!U27="AM",$N$3,IF(Shift3!U27="AM",$N$4,IF(Shift4!U27="AM",$N$5,IF(Shift5!U27="AM",$N$6)))))</f>
        <v/>
      </c>
      <c r="G27" s="56" t="str">
        <f>IF(Shift1!W27="AM",$Q$2,IF(Shift2!W27="AM",$Q$3,IF(Shift3!W27="AM",$Q$4,IF(Shift4!W27="AM",$Q$5,IF(Shift5!W27="AM",$Q$6)))))</f>
        <v/>
      </c>
      <c r="H27" s="56" t="str">
        <f>IF(Shift1!Y27="AM",$T$2,IF(Shift2!Y27="AM",$T$3,IF(Shift3!Y27="AM",$T$4,IF(Shift4!Y27="AM",$T$5,IF(Shift5!Y27="AM",$T$6)))))</f>
        <v/>
      </c>
      <c r="I27" s="56" t="str">
        <f>IF(Shift1!AA27="AM",$W$2,IF(Shift2!AA27="AM",$W$3,IF(Shift3!AA27="AM",$W$4,IF(Shift4!AA27="AM",$W$5,IF(Shift5!AA27="AM",$W$6)))))</f>
        <v/>
      </c>
      <c r="J27" s="56" t="str">
        <f>IF(Shift1!AG27="AM",$AC$2,IF(Shift2!AG27="AM",$AC$3,IF(Shift3!AG27="AM",$AC$4,IF(Shift4!AG27="AM",$AC$5,IF(Shift5!AG27="AM",$AC$6)))))</f>
        <v/>
      </c>
      <c r="K27" s="56" t="str">
        <f>IF(Shift1!AI27="AM",$AF$2,IF(Shift2!AI27="AM",$AF$3,IF(Shift3!AI27="AM",$AF$4,IF(Shift4!AI27="AM",$AF$5,IF(Shift5!AI27="AM",$AF$6)))))</f>
        <v/>
      </c>
      <c r="L27" s="56" t="b">
        <f>IF(Shift1!$O27="PM",$E$2,IF(Shift2!$O27="PM",$E$3,IF(Shift3!$O27="PM",$E$4,IF(Shift4!$O27="PM",$E$5,IF(Shift5!$O27="PM",$E$6)))))</f>
        <v>0</v>
      </c>
      <c r="M27" s="56" t="b">
        <f>IF(Shift1!$Q27="PM",$H$2,IF(Shift2!$Q27="PM",$H$3,IF(Shift3!$Q27="PM",$H$4,IF(Shift4!$Q27="PM",$H$5,IF(Shift5!$Q27="PM",$H$6)))))</f>
        <v>0</v>
      </c>
      <c r="N27" s="56" t="str">
        <f>IF(Shift1!$S27="PM",$K$2,IF(Shift2!$S27="PM",$K$3,IF(Shift3!$S27="PM",$K$4,IF(Shift4!$S27="PM",$K$5,IF(Shift5!$S27="PM",$K$6)))))</f>
        <v/>
      </c>
      <c r="O27" s="56" t="str">
        <f>IF(Shift1!$U27="PM",$N$2,IF(Shift2!$U27="PM",$N$3,IF(Shift3!$U27="PM",$N$4,IF(Shift4!$U27="PM",$N$5,IF(Shift5!$U27="PM",$N$6)))))</f>
        <v/>
      </c>
      <c r="P27" s="56" t="b">
        <f>IF(Shift1!$W27="PM",$Q$2,IF(Shift2!$W27="PM",$Q$3,IF(Shift3!$W27="PM",$Q$4,IF(Shift4!$W27="PM",$Q$5,IF(Shift5!$W27="PM",$Q$6)))))</f>
        <v>0</v>
      </c>
      <c r="Q27" s="56" t="b">
        <f>IF(Shift1!$Y27="PM",$T$2,IF(Shift2!$Y27="PM",$T$3,IF(Shift3!$Y27="PM",$T$4,IF(Shift4!$Y27="PM",$T$5,IF(Shift5!$Y27="PM",$T$6)))))</f>
        <v>0</v>
      </c>
      <c r="R27" s="56" t="str">
        <f>IF(Shift1!$AA27="PM",$W$2,IF(Shift2!$AA27="PM",$W$3,IF(Shift3!$AA27="PM",$W$4,IF(Shift4!$AA27="PM",$W$5,IF(Shift5!$AA27="PM",$W$6)))))</f>
        <v/>
      </c>
      <c r="S27" s="56" t="str">
        <f>IF(Shift1!$AG27="PM",$AC$2,IF(Shift2!$AG27="PM",$AC$3,IF(Shift3!$AG27="PM",$AC$4,IF(Shift4!$AG27="PM",$AC$5,IF(Shift5!$AG27="PM",$AC$6)))))</f>
        <v/>
      </c>
      <c r="T27" s="56" t="str">
        <f>IF(Shift1!$AI27="PM",$AF$2,IF(Shift2!$AI27="PM",$AF$3,IF(Shift3!$AI27="PM",$AF$4,IF(Shift4!$AI27="PM",$AF$5,IF(Shift5!$AI27="PM",$AF$6)))))</f>
        <v/>
      </c>
      <c r="U27" s="56" t="str">
        <f>IF(Shift1!$O27="N",$E$2,IF(Shift2!$O27="N",$E$3,IF(Shift3!$O27="N",$E$4,IF(Shift4!$O27="N",$E$5,IF(Shift5!$O27="N",$E$6)))))</f>
        <v/>
      </c>
      <c r="V27" s="56" t="str">
        <f>IF(Shift1!$Q27="N",$H$2,IF(Shift2!$Q27="N",$H$3,IF(Shift3!$Q27="N",$H$4,IF(Shift4!$Q27="N",$H$5,IF(Shift5!$Q27="N",$H$6)))))</f>
        <v/>
      </c>
      <c r="W27" s="56" t="str">
        <f>IF(Shift1!$S27="N",$K$2,IF(Shift2!$S27="N",$K$3,IF(Shift3!$S27="N",$K$4,IF(Shift4!$S27="N",$K$5,IF(Shift5!$S27="N",$K$6)))))</f>
        <v/>
      </c>
      <c r="X27" s="56" t="str">
        <f>IF(Shift1!$U27="N",$N$2,IF(Shift2!$U27="N",$N$3,IF(Shift3!$U27="N",$N$4,IF(Shift4!$U27="N",$N$5,IF(Shift5!$U27="N",$N$6)))))</f>
        <v/>
      </c>
      <c r="Y27" s="56" t="str">
        <f>IF(Shift1!$W27="N",$Q$2,IF(Shift2!$W27="N",$Q$3,IF(Shift3!$W27="N",$Q$4,IF(Shift4!$W27="N",$Q$5,IF(Shift5!$W27="N",$Q$6)))))</f>
        <v/>
      </c>
      <c r="Z27" s="56" t="str">
        <f>IF(Shift1!$Y27="N",$T$2,IF(Shift2!$Y27="N",$T$3,IF(Shift3!$Y27="N",$T$4,IF(Shift4!$Y27="N",$T$5,IF(Shift5!$Y27="N",$T$6)))))</f>
        <v/>
      </c>
      <c r="AA27" s="56" t="str">
        <f>IF(Shift1!$AA27="N",$W$2,IF(Shift2!$AA27="N",$W$3,IF(Shift3!$AA27="N",$W$4,IF(Shift4!$AA27="N",$W$5,IF(Shift5!$AA27="N",$W$6)))))</f>
        <v/>
      </c>
      <c r="AB27" s="56" t="str">
        <f>IF(Shift1!$AG27="N",$AC$2,IF(Shift2!$AG27="N",$AC$3,IF(Shift3!$AG27="N",$AC$4,IF(Shift4!$AG27="N",$AC$5,IF(Shift5!$AG27="N",$AC$6)))))</f>
        <v/>
      </c>
      <c r="AC27" s="56" t="str">
        <f>IF(Shift1!$AI27="N",$AF$2,IF(Shift2!$AI27="N",$AF$3,IF(Shift3!$AI27="N",$AF$4,IF(Shift4!$AI27="N",$AF$5,IF(Shift5!$AI27="N",$AF$6)))))</f>
        <v/>
      </c>
      <c r="AD27" s="57">
        <f t="shared" si="0"/>
        <v>3</v>
      </c>
      <c r="AE27" s="58">
        <f t="shared" si="1"/>
        <v>4</v>
      </c>
      <c r="AF27" s="59">
        <f t="shared" si="2"/>
        <v>2</v>
      </c>
      <c r="AG27" s="60">
        <f t="shared" si="3"/>
        <v>1</v>
      </c>
      <c r="AH27" s="58">
        <f t="shared" si="4"/>
        <v>2</v>
      </c>
      <c r="AI27" s="59">
        <f t="shared" si="5"/>
        <v>2</v>
      </c>
      <c r="AJ27" s="61">
        <f t="shared" si="6"/>
        <v>3</v>
      </c>
      <c r="AK27" s="58">
        <f t="shared" si="7"/>
        <v>4</v>
      </c>
      <c r="AL27" s="58">
        <f t="shared" si="8"/>
        <v>2</v>
      </c>
    </row>
    <row r="28" spans="1:38" outlineLevel="1" x14ac:dyDescent="0.3">
      <c r="A28" s="1"/>
      <c r="B28" s="37">
        <v>18</v>
      </c>
      <c r="C28" s="56" t="str">
        <f>IF(Shift1!O28="AM",$E$2,IF(Shift2!O28="AM",$E$3,IF(Shift3!O28="AM",$E$4,IF(Shift4!O28="AM",$E$5,IF(Shift5!O28="AM",$E$6)))))</f>
        <v/>
      </c>
      <c r="D28" s="56" t="str">
        <f>IF(Shift1!Q28="AM",$H$2,IF(Shift2!Q28="AM",$H$3,IF(Shift3!Q28="AM",$H$4,IF(Shift4!Q28="AM",$H$5,IF(Shift5!Q28="AM",$H$6)))))</f>
        <v/>
      </c>
      <c r="E28" s="56" t="str">
        <f>IF(Shift1!S28="AM",$K$2,IF(Shift2!S28="AM",$K$3,IF(Shift3!S28="AM",$K$4,IF(Shift4!S28="AM",$K$5,IF(Shift5!S28="AM",$K$6)))))</f>
        <v/>
      </c>
      <c r="F28" s="56" t="str">
        <f>IF(Shift1!U28="AM",$N$2,IF(Shift2!U28="AM",$N$3,IF(Shift3!U28="AM",$N$4,IF(Shift4!U28="AM",$N$5,IF(Shift5!U28="AM",$N$6)))))</f>
        <v/>
      </c>
      <c r="G28" s="56" t="str">
        <f>IF(Shift1!W28="AM",$Q$2,IF(Shift2!W28="AM",$Q$3,IF(Shift3!W28="AM",$Q$4,IF(Shift4!W28="AM",$Q$5,IF(Shift5!W28="AM",$Q$6)))))</f>
        <v/>
      </c>
      <c r="H28" s="56" t="str">
        <f>IF(Shift1!Y28="AM",$T$2,IF(Shift2!Y28="AM",$T$3,IF(Shift3!Y28="AM",$T$4,IF(Shift4!Y28="AM",$T$5,IF(Shift5!Y28="AM",$T$6)))))</f>
        <v/>
      </c>
      <c r="I28" s="56" t="str">
        <f>IF(Shift1!AA28="AM",$W$2,IF(Shift2!AA28="AM",$W$3,IF(Shift3!AA28="AM",$W$4,IF(Shift4!AA28="AM",$W$5,IF(Shift5!AA28="AM",$W$6)))))</f>
        <v/>
      </c>
      <c r="J28" s="56" t="str">
        <f>IF(Shift1!AG28="AM",$AC$2,IF(Shift2!AG28="AM",$AC$3,IF(Shift3!AG28="AM",$AC$4,IF(Shift4!AG28="AM",$AC$5,IF(Shift5!AG28="AM",$AC$6)))))</f>
        <v/>
      </c>
      <c r="K28" s="56" t="str">
        <f>IF(Shift1!AI28="AM",$AF$2,IF(Shift2!AI28="AM",$AF$3,IF(Shift3!AI28="AM",$AF$4,IF(Shift4!AI28="AM",$AF$5,IF(Shift5!AI28="AM",$AF$6)))))</f>
        <v/>
      </c>
      <c r="L28" s="56" t="b">
        <f>IF(Shift1!$O28="PM",$E$2,IF(Shift2!$O28="PM",$E$3,IF(Shift3!$O28="PM",$E$4,IF(Shift4!$O28="PM",$E$5,IF(Shift5!$O28="PM",$E$6)))))</f>
        <v>0</v>
      </c>
      <c r="M28" s="56" t="b">
        <f>IF(Shift1!$Q28="PM",$H$2,IF(Shift2!$Q28="PM",$H$3,IF(Shift3!$Q28="PM",$H$4,IF(Shift4!$Q28="PM",$H$5,IF(Shift5!$Q28="PM",$H$6)))))</f>
        <v>0</v>
      </c>
      <c r="N28" s="56" t="str">
        <f>IF(Shift1!$S28="PM",$K$2,IF(Shift2!$S28="PM",$K$3,IF(Shift3!$S28="PM",$K$4,IF(Shift4!$S28="PM",$K$5,IF(Shift5!$S28="PM",$K$6)))))</f>
        <v/>
      </c>
      <c r="O28" s="56" t="str">
        <f>IF(Shift1!$U28="PM",$N$2,IF(Shift2!$U28="PM",$N$3,IF(Shift3!$U28="PM",$N$4,IF(Shift4!$U28="PM",$N$5,IF(Shift5!$U28="PM",$N$6)))))</f>
        <v/>
      </c>
      <c r="P28" s="56" t="b">
        <f>IF(Shift1!$W28="PM",$Q$2,IF(Shift2!$W28="PM",$Q$3,IF(Shift3!$W28="PM",$Q$4,IF(Shift4!$W28="PM",$Q$5,IF(Shift5!$W28="PM",$Q$6)))))</f>
        <v>0</v>
      </c>
      <c r="Q28" s="56" t="b">
        <f>IF(Shift1!$Y28="PM",$T$2,IF(Shift2!$Y28="PM",$T$3,IF(Shift3!$Y28="PM",$T$4,IF(Shift4!$Y28="PM",$T$5,IF(Shift5!$Y28="PM",$T$6)))))</f>
        <v>0</v>
      </c>
      <c r="R28" s="56" t="str">
        <f>IF(Shift1!$AA28="PM",$W$2,IF(Shift2!$AA28="PM",$W$3,IF(Shift3!$AA28="PM",$W$4,IF(Shift4!$AA28="PM",$W$5,IF(Shift5!$AA28="PM",$W$6)))))</f>
        <v/>
      </c>
      <c r="S28" s="56" t="str">
        <f>IF(Shift1!$AG28="PM",$AC$2,IF(Shift2!$AG28="PM",$AC$3,IF(Shift3!$AG28="PM",$AC$4,IF(Shift4!$AG28="PM",$AC$5,IF(Shift5!$AG28="PM",$AC$6)))))</f>
        <v/>
      </c>
      <c r="T28" s="56" t="str">
        <f>IF(Shift1!$AI28="PM",$AF$2,IF(Shift2!$AI28="PM",$AF$3,IF(Shift3!$AI28="PM",$AF$4,IF(Shift4!$AI28="PM",$AF$5,IF(Shift5!$AI28="PM",$AF$6)))))</f>
        <v/>
      </c>
      <c r="U28" s="56" t="str">
        <f>IF(Shift1!$O28="N",$E$2,IF(Shift2!$O28="N",$E$3,IF(Shift3!$O28="N",$E$4,IF(Shift4!$O28="N",$E$5,IF(Shift5!$O28="N",$E$6)))))</f>
        <v/>
      </c>
      <c r="V28" s="56" t="str">
        <f>IF(Shift1!$Q28="N",$H$2,IF(Shift2!$Q28="N",$H$3,IF(Shift3!$Q28="N",$H$4,IF(Shift4!$Q28="N",$H$5,IF(Shift5!$Q28="N",$H$6)))))</f>
        <v/>
      </c>
      <c r="W28" s="56" t="str">
        <f>IF(Shift1!$S28="N",$K$2,IF(Shift2!$S28="N",$K$3,IF(Shift3!$S28="N",$K$4,IF(Shift4!$S28="N",$K$5,IF(Shift5!$S28="N",$K$6)))))</f>
        <v/>
      </c>
      <c r="X28" s="56" t="str">
        <f>IF(Shift1!$U28="N",$N$2,IF(Shift2!$U28="N",$N$3,IF(Shift3!$U28="N",$N$4,IF(Shift4!$U28="N",$N$5,IF(Shift5!$U28="N",$N$6)))))</f>
        <v/>
      </c>
      <c r="Y28" s="56" t="str">
        <f>IF(Shift1!$W28="N",$Q$2,IF(Shift2!$W28="N",$Q$3,IF(Shift3!$W28="N",$Q$4,IF(Shift4!$W28="N",$Q$5,IF(Shift5!$W28="N",$Q$6)))))</f>
        <v/>
      </c>
      <c r="Z28" s="56" t="str">
        <f>IF(Shift1!$Y28="N",$T$2,IF(Shift2!$Y28="N",$T$3,IF(Shift3!$Y28="N",$T$4,IF(Shift4!$Y28="N",$T$5,IF(Shift5!$Y28="N",$T$6)))))</f>
        <v/>
      </c>
      <c r="AA28" s="56" t="str">
        <f>IF(Shift1!$AA28="N",$W$2,IF(Shift2!$AA28="N",$W$3,IF(Shift3!$AA28="N",$W$4,IF(Shift4!$AA28="N",$W$5,IF(Shift5!$AA28="N",$W$6)))))</f>
        <v/>
      </c>
      <c r="AB28" s="56" t="str">
        <f>IF(Shift1!$AG28="N",$AC$2,IF(Shift2!$AG28="N",$AC$3,IF(Shift3!$AG28="N",$AC$4,IF(Shift4!$AG28="N",$AC$5,IF(Shift5!$AG28="N",$AC$6)))))</f>
        <v/>
      </c>
      <c r="AC28" s="56" t="str">
        <f>IF(Shift1!$AI28="N",$AF$2,IF(Shift2!$AI28="N",$AF$3,IF(Shift3!$AI28="N",$AF$4,IF(Shift4!$AI28="N",$AF$5,IF(Shift5!$AI28="N",$AF$6)))))</f>
        <v/>
      </c>
      <c r="AD28" s="57">
        <f t="shared" si="0"/>
        <v>3</v>
      </c>
      <c r="AE28" s="58">
        <f t="shared" si="1"/>
        <v>4</v>
      </c>
      <c r="AF28" s="59">
        <f t="shared" si="2"/>
        <v>2</v>
      </c>
      <c r="AG28" s="60">
        <f t="shared" si="3"/>
        <v>1</v>
      </c>
      <c r="AH28" s="58">
        <f t="shared" si="4"/>
        <v>2</v>
      </c>
      <c r="AI28" s="59">
        <f t="shared" si="5"/>
        <v>2</v>
      </c>
      <c r="AJ28" s="61">
        <f t="shared" si="6"/>
        <v>3</v>
      </c>
      <c r="AK28" s="58">
        <f t="shared" si="7"/>
        <v>4</v>
      </c>
      <c r="AL28" s="58">
        <f t="shared" si="8"/>
        <v>2</v>
      </c>
    </row>
    <row r="29" spans="1:38" outlineLevel="1" x14ac:dyDescent="0.3">
      <c r="A29" s="1"/>
      <c r="B29" s="38">
        <v>19</v>
      </c>
      <c r="C29" s="56" t="str">
        <f>IF(Shift1!O29="AM",$E$2,IF(Shift2!O29="AM",$E$3,IF(Shift3!O29="AM",$E$4,IF(Shift4!O29="AM",$E$5,IF(Shift5!O29="AM",$E$6)))))</f>
        <v/>
      </c>
      <c r="D29" s="56" t="str">
        <f>IF(Shift1!Q29="AM",$H$2,IF(Shift2!Q29="AM",$H$3,IF(Shift3!Q29="AM",$H$4,IF(Shift4!Q29="AM",$H$5,IF(Shift5!Q29="AM",$H$6)))))</f>
        <v/>
      </c>
      <c r="E29" s="56" t="str">
        <f>IF(Shift1!S29="AM",$K$2,IF(Shift2!S29="AM",$K$3,IF(Shift3!S29="AM",$K$4,IF(Shift4!S29="AM",$K$5,IF(Shift5!S29="AM",$K$6)))))</f>
        <v/>
      </c>
      <c r="F29" s="56" t="str">
        <f>IF(Shift1!U29="AM",$N$2,IF(Shift2!U29="AM",$N$3,IF(Shift3!U29="AM",$N$4,IF(Shift4!U29="AM",$N$5,IF(Shift5!U29="AM",$N$6)))))</f>
        <v/>
      </c>
      <c r="G29" s="56" t="b">
        <f>IF(Shift1!W29="AM",$Q$2,IF(Shift2!W29="AM",$Q$3,IF(Shift3!W29="AM",$Q$4,IF(Shift4!W29="AM",$Q$5,IF(Shift5!W29="AM",$Q$6)))))</f>
        <v>0</v>
      </c>
      <c r="H29" s="56" t="str">
        <f>IF(Shift1!Y29="AM",$T$2,IF(Shift2!Y29="AM",$T$3,IF(Shift3!Y29="AM",$T$4,IF(Shift4!Y29="AM",$T$5,IF(Shift5!Y29="AM",$T$6)))))</f>
        <v/>
      </c>
      <c r="I29" s="56" t="str">
        <f>IF(Shift1!AA29="AM",$W$2,IF(Shift2!AA29="AM",$W$3,IF(Shift3!AA29="AM",$W$4,IF(Shift4!AA29="AM",$W$5,IF(Shift5!AA29="AM",$W$6)))))</f>
        <v/>
      </c>
      <c r="J29" s="56" t="str">
        <f>IF(Shift1!AG29="AM",$AC$2,IF(Shift2!AG29="AM",$AC$3,IF(Shift3!AG29="AM",$AC$4,IF(Shift4!AG29="AM",$AC$5,IF(Shift5!AG29="AM",$AC$6)))))</f>
        <v/>
      </c>
      <c r="K29" s="56" t="str">
        <f>IF(Shift1!AI29="AM",$AF$2,IF(Shift2!AI29="AM",$AF$3,IF(Shift3!AI29="AM",$AF$4,IF(Shift4!AI29="AM",$AF$5,IF(Shift5!AI29="AM",$AF$6)))))</f>
        <v/>
      </c>
      <c r="L29" s="56" t="str">
        <f>IF(Shift1!$O29="PM",$E$2,IF(Shift2!$O29="PM",$E$3,IF(Shift3!$O29="PM",$E$4,IF(Shift4!$O29="PM",$E$5,IF(Shift5!$O29="PM",$E$6)))))</f>
        <v/>
      </c>
      <c r="M29" s="56" t="str">
        <f>IF(Shift1!$Q29="PM",$H$2,IF(Shift2!$Q29="PM",$H$3,IF(Shift3!$Q29="PM",$H$4,IF(Shift4!$Q29="PM",$H$5,IF(Shift5!$Q29="PM",$H$6)))))</f>
        <v/>
      </c>
      <c r="N29" s="56" t="str">
        <f>IF(Shift1!$S29="PM",$K$2,IF(Shift2!$S29="PM",$K$3,IF(Shift3!$S29="PM",$K$4,IF(Shift4!$S29="PM",$K$5,IF(Shift5!$S29="PM",$K$6)))))</f>
        <v/>
      </c>
      <c r="O29" s="56" t="str">
        <f>IF(Shift1!$U29="PM",$N$2,IF(Shift2!$U29="PM",$N$3,IF(Shift3!$U29="PM",$N$4,IF(Shift4!$U29="PM",$N$5,IF(Shift5!$U29="PM",$N$6)))))</f>
        <v/>
      </c>
      <c r="P29" s="56" t="str">
        <f>IF(Shift1!$W29="PM",$Q$2,IF(Shift2!$W29="PM",$Q$3,IF(Shift3!$W29="PM",$Q$4,IF(Shift4!$W29="PM",$Q$5,IF(Shift5!$W29="PM",$Q$6)))))</f>
        <v/>
      </c>
      <c r="Q29" s="56" t="str">
        <f>IF(Shift1!$Y29="PM",$T$2,IF(Shift2!$Y29="PM",$T$3,IF(Shift3!$Y29="PM",$T$4,IF(Shift4!$Y29="PM",$T$5,IF(Shift5!$Y29="PM",$T$6)))))</f>
        <v/>
      </c>
      <c r="R29" s="56" t="str">
        <f>IF(Shift1!$AA29="PM",$W$2,IF(Shift2!$AA29="PM",$W$3,IF(Shift3!$AA29="PM",$W$4,IF(Shift4!$AA29="PM",$W$5,IF(Shift5!$AA29="PM",$W$6)))))</f>
        <v/>
      </c>
      <c r="S29" s="56" t="str">
        <f>IF(Shift1!$AG29="PM",$AC$2,IF(Shift2!$AG29="PM",$AC$3,IF(Shift3!$AG29="PM",$AC$4,IF(Shift4!$AG29="PM",$AC$5,IF(Shift5!$AG29="PM",$AC$6)))))</f>
        <v/>
      </c>
      <c r="T29" s="56" t="str">
        <f>IF(Shift1!$AI29="PM",$AF$2,IF(Shift2!$AI29="PM",$AF$3,IF(Shift3!$AI29="PM",$AF$4,IF(Shift4!$AI29="PM",$AF$5,IF(Shift5!$AI29="PM",$AF$6)))))</f>
        <v/>
      </c>
      <c r="U29" s="56" t="b">
        <f>IF(Shift1!$O29="N",$E$2,IF(Shift2!$O29="N",$E$3,IF(Shift3!$O29="N",$E$4,IF(Shift4!$O29="N",$E$5,IF(Shift5!$O29="N",$E$6)))))</f>
        <v>0</v>
      </c>
      <c r="V29" s="56" t="b">
        <f>IF(Shift1!$Q29="N",$H$2,IF(Shift2!$Q29="N",$H$3,IF(Shift3!$Q29="N",$H$4,IF(Shift4!$Q29="N",$H$5,IF(Shift5!$Q29="N",$H$6)))))</f>
        <v>0</v>
      </c>
      <c r="W29" s="56" t="str">
        <f>IF(Shift1!$S29="N",$K$2,IF(Shift2!$S29="N",$K$3,IF(Shift3!$S29="N",$K$4,IF(Shift4!$S29="N",$K$5,IF(Shift5!$S29="N",$K$6)))))</f>
        <v/>
      </c>
      <c r="X29" s="56" t="str">
        <f>IF(Shift1!$U29="N",$N$2,IF(Shift2!$U29="N",$N$3,IF(Shift3!$U29="N",$N$4,IF(Shift4!$U29="N",$N$5,IF(Shift5!$U29="N",$N$6)))))</f>
        <v/>
      </c>
      <c r="Y29" s="56" t="b">
        <f>IF(Shift1!$W29="N",$Q$2,IF(Shift2!$W29="N",$Q$3,IF(Shift3!$W29="N",$Q$4,IF(Shift4!$W29="N",$Q$5,IF(Shift5!$W29="N",$Q$6)))))</f>
        <v>0</v>
      </c>
      <c r="Z29" s="56" t="b">
        <f>IF(Shift1!$Y29="N",$T$2,IF(Shift2!$Y29="N",$T$3,IF(Shift3!$Y29="N",$T$4,IF(Shift4!$Y29="N",$T$5,IF(Shift5!$Y29="N",$T$6)))))</f>
        <v>0</v>
      </c>
      <c r="AA29" s="56" t="str">
        <f>IF(Shift1!$AA29="N",$W$2,IF(Shift2!$AA29="N",$W$3,IF(Shift3!$AA29="N",$W$4,IF(Shift4!$AA29="N",$W$5,IF(Shift5!$AA29="N",$W$6)))))</f>
        <v/>
      </c>
      <c r="AB29" s="56" t="str">
        <f>IF(Shift1!$AG29="N",$AC$2,IF(Shift2!$AG29="N",$AC$3,IF(Shift3!$AG29="N",$AC$4,IF(Shift4!$AG29="N",$AC$5,IF(Shift5!$AG29="N",$AC$6)))))</f>
        <v/>
      </c>
      <c r="AC29" s="56" t="str">
        <f>IF(Shift1!$AI29="N",$AF$2,IF(Shift2!$AI29="N",$AF$3,IF(Shift3!$AI29="N",$AF$4,IF(Shift4!$AI29="N",$AF$5,IF(Shift5!$AI29="N",$AF$6)))))</f>
        <v/>
      </c>
      <c r="AD29" s="57">
        <f t="shared" si="0"/>
        <v>3</v>
      </c>
      <c r="AE29" s="58">
        <f t="shared" si="1"/>
        <v>3</v>
      </c>
      <c r="AF29" s="59">
        <f t="shared" si="2"/>
        <v>2</v>
      </c>
      <c r="AG29" s="60">
        <f t="shared" si="3"/>
        <v>3</v>
      </c>
      <c r="AH29" s="58">
        <f t="shared" si="4"/>
        <v>4</v>
      </c>
      <c r="AI29" s="59">
        <f t="shared" si="5"/>
        <v>2</v>
      </c>
      <c r="AJ29" s="61">
        <f t="shared" si="6"/>
        <v>1</v>
      </c>
      <c r="AK29" s="58">
        <f t="shared" si="7"/>
        <v>2</v>
      </c>
      <c r="AL29" s="58">
        <f t="shared" si="8"/>
        <v>2</v>
      </c>
    </row>
    <row r="30" spans="1:38" outlineLevel="1" x14ac:dyDescent="0.3">
      <c r="A30" s="1"/>
      <c r="B30" s="38">
        <v>20</v>
      </c>
      <c r="C30" s="56" t="str">
        <f>IF(Shift1!O30="AM",$E$2,IF(Shift2!O30="AM",$E$3,IF(Shift3!O30="AM",$E$4,IF(Shift4!O30="AM",$E$5,IF(Shift5!O30="AM",$E$6)))))</f>
        <v/>
      </c>
      <c r="D30" s="56" t="str">
        <f>IF(Shift1!Q30="AM",$H$2,IF(Shift2!Q30="AM",$H$3,IF(Shift3!Q30="AM",$H$4,IF(Shift4!Q30="AM",$H$5,IF(Shift5!Q30="AM",$H$6)))))</f>
        <v/>
      </c>
      <c r="E30" s="56" t="str">
        <f>IF(Shift1!S30="AM",$K$2,IF(Shift2!S30="AM",$K$3,IF(Shift3!S30="AM",$K$4,IF(Shift4!S30="AM",$K$5,IF(Shift5!S30="AM",$K$6)))))</f>
        <v/>
      </c>
      <c r="F30" s="56" t="str">
        <f>IF(Shift1!U30="AM",$N$2,IF(Shift2!U30="AM",$N$3,IF(Shift3!U30="AM",$N$4,IF(Shift4!U30="AM",$N$5,IF(Shift5!U30="AM",$N$6)))))</f>
        <v/>
      </c>
      <c r="G30" s="56" t="b">
        <f>IF(Shift1!W30="AM",$Q$2,IF(Shift2!W30="AM",$Q$3,IF(Shift3!W30="AM",$Q$4,IF(Shift4!W30="AM",$Q$5,IF(Shift5!W30="AM",$Q$6)))))</f>
        <v>0</v>
      </c>
      <c r="H30" s="56" t="str">
        <f>IF(Shift1!Y30="AM",$T$2,IF(Shift2!Y30="AM",$T$3,IF(Shift3!Y30="AM",$T$4,IF(Shift4!Y30="AM",$T$5,IF(Shift5!Y30="AM",$T$6)))))</f>
        <v/>
      </c>
      <c r="I30" s="56" t="str">
        <f>IF(Shift1!AA30="AM",$W$2,IF(Shift2!AA30="AM",$W$3,IF(Shift3!AA30="AM",$W$4,IF(Shift4!AA30="AM",$W$5,IF(Shift5!AA30="AM",$W$6)))))</f>
        <v/>
      </c>
      <c r="J30" s="56" t="str">
        <f>IF(Shift1!AG30="AM",$AC$2,IF(Shift2!AG30="AM",$AC$3,IF(Shift3!AG30="AM",$AC$4,IF(Shift4!AG30="AM",$AC$5,IF(Shift5!AG30="AM",$AC$6)))))</f>
        <v/>
      </c>
      <c r="K30" s="56" t="str">
        <f>IF(Shift1!AI30="AM",$AF$2,IF(Shift2!AI30="AM",$AF$3,IF(Shift3!AI30="AM",$AF$4,IF(Shift4!AI30="AM",$AF$5,IF(Shift5!AI30="AM",$AF$6)))))</f>
        <v/>
      </c>
      <c r="L30" s="56" t="str">
        <f>IF(Shift1!$O30="PM",$E$2,IF(Shift2!$O30="PM",$E$3,IF(Shift3!$O30="PM",$E$4,IF(Shift4!$O30="PM",$E$5,IF(Shift5!$O30="PM",$E$6)))))</f>
        <v/>
      </c>
      <c r="M30" s="56" t="str">
        <f>IF(Shift1!$Q30="PM",$H$2,IF(Shift2!$Q30="PM",$H$3,IF(Shift3!$Q30="PM",$H$4,IF(Shift4!$Q30="PM",$H$5,IF(Shift5!$Q30="PM",$H$6)))))</f>
        <v/>
      </c>
      <c r="N30" s="56" t="b">
        <f>IF(Shift1!$S30="PM",$K$2,IF(Shift2!$S30="PM",$K$3,IF(Shift3!$S30="PM",$K$4,IF(Shift4!$S30="PM",$K$5,IF(Shift5!$S30="PM",$K$6)))))</f>
        <v>0</v>
      </c>
      <c r="O30" s="56" t="str">
        <f>IF(Shift1!$U30="PM",$N$2,IF(Shift2!$U30="PM",$N$3,IF(Shift3!$U30="PM",$N$4,IF(Shift4!$U30="PM",$N$5,IF(Shift5!$U30="PM",$N$6)))))</f>
        <v/>
      </c>
      <c r="P30" s="56" t="str">
        <f>IF(Shift1!$W30="PM",$Q$2,IF(Shift2!$W30="PM",$Q$3,IF(Shift3!$W30="PM",$Q$4,IF(Shift4!$W30="PM",$Q$5,IF(Shift5!$W30="PM",$Q$6)))))</f>
        <v/>
      </c>
      <c r="Q30" s="56" t="str">
        <f>IF(Shift1!$Y30="PM",$T$2,IF(Shift2!$Y30="PM",$T$3,IF(Shift3!$Y30="PM",$T$4,IF(Shift4!$Y30="PM",$T$5,IF(Shift5!$Y30="PM",$T$6)))))</f>
        <v/>
      </c>
      <c r="R30" s="56" t="str">
        <f>IF(Shift1!$AA30="PM",$W$2,IF(Shift2!$AA30="PM",$W$3,IF(Shift3!$AA30="PM",$W$4,IF(Shift4!$AA30="PM",$W$5,IF(Shift5!$AA30="PM",$W$6)))))</f>
        <v/>
      </c>
      <c r="S30" s="56" t="str">
        <f>IF(Shift1!$AG30="PM",$AC$2,IF(Shift2!$AG30="PM",$AC$3,IF(Shift3!$AG30="PM",$AC$4,IF(Shift4!$AG30="PM",$AC$5,IF(Shift5!$AG30="PM",$AC$6)))))</f>
        <v/>
      </c>
      <c r="T30" s="56" t="str">
        <f>IF(Shift1!$AI30="PM",$AF$2,IF(Shift2!$AI30="PM",$AF$3,IF(Shift3!$AI30="PM",$AF$4,IF(Shift4!$AI30="PM",$AF$5,IF(Shift5!$AI30="PM",$AF$6)))))</f>
        <v/>
      </c>
      <c r="U30" s="56" t="b">
        <f>IF(Shift1!$O30="N",$E$2,IF(Shift2!$O30="N",$E$3,IF(Shift3!$O30="N",$E$4,IF(Shift4!$O30="N",$E$5,IF(Shift5!$O30="N",$E$6)))))</f>
        <v>0</v>
      </c>
      <c r="V30" s="56" t="b">
        <f>IF(Shift1!$Q30="N",$H$2,IF(Shift2!$Q30="N",$H$3,IF(Shift3!$Q30="N",$H$4,IF(Shift4!$Q30="N",$H$5,IF(Shift5!$Q30="N",$H$6)))))</f>
        <v>0</v>
      </c>
      <c r="W30" s="56" t="str">
        <f>IF(Shift1!$S30="N",$K$2,IF(Shift2!$S30="N",$K$3,IF(Shift3!$S30="N",$K$4,IF(Shift4!$S30="N",$K$5,IF(Shift5!$S30="N",$K$6)))))</f>
        <v/>
      </c>
      <c r="X30" s="56" t="str">
        <f>IF(Shift1!$U30="N",$N$2,IF(Shift2!$U30="N",$N$3,IF(Shift3!$U30="N",$N$4,IF(Shift4!$U30="N",$N$5,IF(Shift5!$U30="N",$N$6)))))</f>
        <v/>
      </c>
      <c r="Y30" s="56" t="b">
        <f>IF(Shift1!$W30="N",$Q$2,IF(Shift2!$W30="N",$Q$3,IF(Shift3!$W30="N",$Q$4,IF(Shift4!$W30="N",$Q$5,IF(Shift5!$W30="N",$Q$6)))))</f>
        <v>0</v>
      </c>
      <c r="Z30" s="56" t="b">
        <f>IF(Shift1!$Y30="N",$T$2,IF(Shift2!$Y30="N",$T$3,IF(Shift3!$Y30="N",$T$4,IF(Shift4!$Y30="N",$T$5,IF(Shift5!$Y30="N",$T$6)))))</f>
        <v>0</v>
      </c>
      <c r="AA30" s="56" t="str">
        <f>IF(Shift1!$AA30="N",$W$2,IF(Shift2!$AA30="N",$W$3,IF(Shift3!$AA30="N",$W$4,IF(Shift4!$AA30="N",$W$5,IF(Shift5!$AA30="N",$W$6)))))</f>
        <v/>
      </c>
      <c r="AB30" s="56" t="str">
        <f>IF(Shift1!$AG30="N",$AC$2,IF(Shift2!$AG30="N",$AC$3,IF(Shift3!$AG30="N",$AC$4,IF(Shift4!$AG30="N",$AC$5,IF(Shift5!$AG30="N",$AC$6)))))</f>
        <v/>
      </c>
      <c r="AC30" s="56" t="str">
        <f>IF(Shift1!$AI30="N",$AF$2,IF(Shift2!$AI30="N",$AF$3,IF(Shift3!$AI30="N",$AF$4,IF(Shift4!$AI30="N",$AF$5,IF(Shift5!$AI30="N",$AF$6)))))</f>
        <v/>
      </c>
      <c r="AD30" s="57">
        <f t="shared" si="0"/>
        <v>3</v>
      </c>
      <c r="AE30" s="58">
        <f t="shared" si="1"/>
        <v>3</v>
      </c>
      <c r="AF30" s="59">
        <f t="shared" si="2"/>
        <v>2</v>
      </c>
      <c r="AG30" s="60">
        <f t="shared" si="3"/>
        <v>2</v>
      </c>
      <c r="AH30" s="58">
        <f t="shared" si="4"/>
        <v>4</v>
      </c>
      <c r="AI30" s="59">
        <f t="shared" si="5"/>
        <v>2</v>
      </c>
      <c r="AJ30" s="61">
        <f t="shared" si="6"/>
        <v>1</v>
      </c>
      <c r="AK30" s="58">
        <f t="shared" si="7"/>
        <v>2</v>
      </c>
      <c r="AL30" s="58">
        <f t="shared" si="8"/>
        <v>2</v>
      </c>
    </row>
    <row r="31" spans="1:38" outlineLevel="1" x14ac:dyDescent="0.3">
      <c r="A31" s="1"/>
      <c r="B31" s="37">
        <v>21</v>
      </c>
      <c r="C31" s="56" t="str">
        <f>IF(Shift1!O31="AM",$E$2,IF(Shift2!O31="AM",$E$3,IF(Shift3!O31="AM",$E$4,IF(Shift4!O31="AM",$E$5,IF(Shift5!O31="AM",$E$6)))))</f>
        <v/>
      </c>
      <c r="D31" s="56" t="str">
        <f>IF(Shift1!Q31="AM",$H$2,IF(Shift2!Q31="AM",$H$3,IF(Shift3!Q31="AM",$H$4,IF(Shift4!Q31="AM",$H$5,IF(Shift5!Q31="AM",$H$6)))))</f>
        <v/>
      </c>
      <c r="E31" s="56" t="str">
        <f>IF(Shift1!S31="AM",$K$2,IF(Shift2!S31="AM",$K$3,IF(Shift3!S31="AM",$K$4,IF(Shift4!S31="AM",$K$5,IF(Shift5!S31="AM",$K$6)))))</f>
        <v/>
      </c>
      <c r="F31" s="56" t="str">
        <f>IF(Shift1!U31="AM",$N$2,IF(Shift2!U31="AM",$N$3,IF(Shift3!U31="AM",$N$4,IF(Shift4!U31="AM",$N$5,IF(Shift5!U31="AM",$N$6)))))</f>
        <v/>
      </c>
      <c r="G31" s="56" t="str">
        <f>IF(Shift1!W31="AM",$Q$2,IF(Shift2!W31="AM",$Q$3,IF(Shift3!W31="AM",$Q$4,IF(Shift4!W31="AM",$Q$5,IF(Shift5!W31="AM",$Q$6)))))</f>
        <v/>
      </c>
      <c r="H31" s="56" t="str">
        <f>IF(Shift1!Y31="AM",$T$2,IF(Shift2!Y31="AM",$T$3,IF(Shift3!Y31="AM",$T$4,IF(Shift4!Y31="AM",$T$5,IF(Shift5!Y31="AM",$T$6)))))</f>
        <v/>
      </c>
      <c r="I31" s="56" t="str">
        <f>IF(Shift1!AA31="AM",$W$2,IF(Shift2!AA31="AM",$W$3,IF(Shift3!AA31="AM",$W$4,IF(Shift4!AA31="AM",$W$5,IF(Shift5!AA31="AM",$W$6)))))</f>
        <v/>
      </c>
      <c r="J31" s="56" t="str">
        <f>IF(Shift1!AG31="AM",$AC$2,IF(Shift2!AG31="AM",$AC$3,IF(Shift3!AG31="AM",$AC$4,IF(Shift4!AG31="AM",$AC$5,IF(Shift5!AG31="AM",$AC$6)))))</f>
        <v/>
      </c>
      <c r="K31" s="56" t="str">
        <f>IF(Shift1!AI31="AM",$AF$2,IF(Shift2!AI31="AM",$AF$3,IF(Shift3!AI31="AM",$AF$4,IF(Shift4!AI31="AM",$AF$5,IF(Shift5!AI31="AM",$AF$6)))))</f>
        <v/>
      </c>
      <c r="L31" s="56" t="str">
        <f>IF(Shift1!$O31="PM",$E$2,IF(Shift2!$O31="PM",$E$3,IF(Shift3!$O31="PM",$E$4,IF(Shift4!$O31="PM",$E$5,IF(Shift5!$O31="PM",$E$6)))))</f>
        <v/>
      </c>
      <c r="M31" s="56" t="str">
        <f>IF(Shift1!$Q31="PM",$H$2,IF(Shift2!$Q31="PM",$H$3,IF(Shift3!$Q31="PM",$H$4,IF(Shift4!$Q31="PM",$H$5,IF(Shift5!$Q31="PM",$H$6)))))</f>
        <v/>
      </c>
      <c r="N31" s="56" t="str">
        <f>IF(Shift1!$S31="PM",$K$2,IF(Shift2!$S31="PM",$K$3,IF(Shift3!$S31="PM",$K$4,IF(Shift4!$S31="PM",$K$5,IF(Shift5!$S31="PM",$K$6)))))</f>
        <v/>
      </c>
      <c r="O31" s="56" t="str">
        <f>IF(Shift1!$U31="PM",$N$2,IF(Shift2!$U31="PM",$N$3,IF(Shift3!$U31="PM",$N$4,IF(Shift4!$U31="PM",$N$5,IF(Shift5!$U31="PM",$N$6)))))</f>
        <v/>
      </c>
      <c r="P31" s="56" t="b">
        <f>IF(Shift1!$W31="PM",$Q$2,IF(Shift2!$W31="PM",$Q$3,IF(Shift3!$W31="PM",$Q$4,IF(Shift4!$W31="PM",$Q$5,IF(Shift5!$W31="PM",$Q$6)))))</f>
        <v>0</v>
      </c>
      <c r="Q31" s="56" t="str">
        <f>IF(Shift1!$Y31="PM",$T$2,IF(Shift2!$Y31="PM",$T$3,IF(Shift3!$Y31="PM",$T$4,IF(Shift4!$Y31="PM",$T$5,IF(Shift5!$Y31="PM",$T$6)))))</f>
        <v/>
      </c>
      <c r="R31" s="56" t="str">
        <f>IF(Shift1!$AA31="PM",$W$2,IF(Shift2!$AA31="PM",$W$3,IF(Shift3!$AA31="PM",$W$4,IF(Shift4!$AA31="PM",$W$5,IF(Shift5!$AA31="PM",$W$6)))))</f>
        <v/>
      </c>
      <c r="S31" s="56" t="str">
        <f>IF(Shift1!$AG31="PM",$AC$2,IF(Shift2!$AG31="PM",$AC$3,IF(Shift3!$AG31="PM",$AC$4,IF(Shift4!$AG31="PM",$AC$5,IF(Shift5!$AG31="PM",$AC$6)))))</f>
        <v/>
      </c>
      <c r="T31" s="56" t="str">
        <f>IF(Shift1!$AI31="PM",$AF$2,IF(Shift2!$AI31="PM",$AF$3,IF(Shift3!$AI31="PM",$AF$4,IF(Shift4!$AI31="PM",$AF$5,IF(Shift5!$AI31="PM",$AF$6)))))</f>
        <v/>
      </c>
      <c r="U31" s="56" t="str">
        <f>IF(Shift1!$O31="N",$E$2,IF(Shift2!$O31="N",$E$3,IF(Shift3!$O31="N",$E$4,IF(Shift4!$O31="N",$E$5,IF(Shift5!$O31="N",$E$6)))))</f>
        <v/>
      </c>
      <c r="V31" s="56" t="str">
        <f>IF(Shift1!$Q31="N",$H$2,IF(Shift2!$Q31="N",$H$3,IF(Shift3!$Q31="N",$H$4,IF(Shift4!$Q31="N",$H$5,IF(Shift5!$Q31="N",$H$6)))))</f>
        <v/>
      </c>
      <c r="W31" s="56" t="str">
        <f>IF(Shift1!$S31="N",$K$2,IF(Shift2!$S31="N",$K$3,IF(Shift3!$S31="N",$K$4,IF(Shift4!$S31="N",$K$5,IF(Shift5!$S31="N",$K$6)))))</f>
        <v/>
      </c>
      <c r="X31" s="56" t="b">
        <f>IF(Shift1!$U31="N",$N$2,IF(Shift2!$U31="N",$N$3,IF(Shift3!$U31="N",$N$4,IF(Shift4!$U31="N",$N$5,IF(Shift5!$U31="N",$N$6)))))</f>
        <v>0</v>
      </c>
      <c r="Y31" s="56" t="str">
        <f>IF(Shift1!$W31="N",$Q$2,IF(Shift2!$W31="N",$Q$3,IF(Shift3!$W31="N",$Q$4,IF(Shift4!$W31="N",$Q$5,IF(Shift5!$W31="N",$Q$6)))))</f>
        <v/>
      </c>
      <c r="Z31" s="56" t="str">
        <f>IF(Shift1!$Y31="N",$T$2,IF(Shift2!$Y31="N",$T$3,IF(Shift3!$Y31="N",$T$4,IF(Shift4!$Y31="N",$T$5,IF(Shift5!$Y31="N",$T$6)))))</f>
        <v/>
      </c>
      <c r="AA31" s="56" t="str">
        <f>IF(Shift1!$AA31="N",$W$2,IF(Shift2!$AA31="N",$W$3,IF(Shift3!$AA31="N",$W$4,IF(Shift4!$AA31="N",$W$5,IF(Shift5!$AA31="N",$W$6)))))</f>
        <v/>
      </c>
      <c r="AB31" s="56" t="str">
        <f>IF(Shift1!$AG31="N",$AC$2,IF(Shift2!$AG31="N",$AC$3,IF(Shift3!$AG31="N",$AC$4,IF(Shift4!$AG31="N",$AC$5,IF(Shift5!$AG31="N",$AC$6)))))</f>
        <v/>
      </c>
      <c r="AC31" s="56" t="str">
        <f>IF(Shift1!$AI31="N",$AF$2,IF(Shift2!$AI31="N",$AF$3,IF(Shift3!$AI31="N",$AF$4,IF(Shift4!$AI31="N",$AF$5,IF(Shift5!$AI31="N",$AF$6)))))</f>
        <v/>
      </c>
      <c r="AD31" s="57">
        <f t="shared" si="0"/>
        <v>3</v>
      </c>
      <c r="AE31" s="58">
        <f t="shared" si="1"/>
        <v>4</v>
      </c>
      <c r="AF31" s="59">
        <f t="shared" si="2"/>
        <v>2</v>
      </c>
      <c r="AG31" s="60">
        <f t="shared" si="3"/>
        <v>3</v>
      </c>
      <c r="AH31" s="58">
        <f t="shared" si="4"/>
        <v>3</v>
      </c>
      <c r="AI31" s="59">
        <f t="shared" si="5"/>
        <v>2</v>
      </c>
      <c r="AJ31" s="61">
        <f t="shared" si="6"/>
        <v>3</v>
      </c>
      <c r="AK31" s="58">
        <f t="shared" si="7"/>
        <v>3</v>
      </c>
      <c r="AL31" s="58">
        <f t="shared" si="8"/>
        <v>2</v>
      </c>
    </row>
    <row r="32" spans="1:38" outlineLevel="1" x14ac:dyDescent="0.3">
      <c r="A32" s="1"/>
      <c r="B32" s="37">
        <v>22</v>
      </c>
      <c r="C32" s="56" t="str">
        <f>IF(Shift1!O32="AM",$E$2,IF(Shift2!O32="AM",$E$3,IF(Shift3!O32="AM",$E$4,IF(Shift4!O32="AM",$E$5,IF(Shift5!O32="AM",$E$6)))))</f>
        <v/>
      </c>
      <c r="D32" s="56" t="str">
        <f>IF(Shift1!Q32="AM",$H$2,IF(Shift2!Q32="AM",$H$3,IF(Shift3!Q32="AM",$H$4,IF(Shift4!Q32="AM",$H$5,IF(Shift5!Q32="AM",$H$6)))))</f>
        <v/>
      </c>
      <c r="E32" s="56" t="str">
        <f>IF(Shift1!S32="AM",$K$2,IF(Shift2!S32="AM",$K$3,IF(Shift3!S32="AM",$K$4,IF(Shift4!S32="AM",$K$5,IF(Shift5!S32="AM",$K$6)))))</f>
        <v/>
      </c>
      <c r="F32" s="56" t="str">
        <f>IF(Shift1!U32="AM",$N$2,IF(Shift2!U32="AM",$N$3,IF(Shift3!U32="AM",$N$4,IF(Shift4!U32="AM",$N$5,IF(Shift5!U32="AM",$N$6)))))</f>
        <v/>
      </c>
      <c r="G32" s="56" t="str">
        <f>IF(Shift1!W32="AM",$Q$2,IF(Shift2!W32="AM",$Q$3,IF(Shift3!W32="AM",$Q$4,IF(Shift4!W32="AM",$Q$5,IF(Shift5!W32="AM",$Q$6)))))</f>
        <v/>
      </c>
      <c r="H32" s="56" t="str">
        <f>IF(Shift1!Y32="AM",$T$2,IF(Shift2!Y32="AM",$T$3,IF(Shift3!Y32="AM",$T$4,IF(Shift4!Y32="AM",$T$5,IF(Shift5!Y32="AM",$T$6)))))</f>
        <v/>
      </c>
      <c r="I32" s="56" t="str">
        <f>IF(Shift1!AA32="AM",$W$2,IF(Shift2!AA32="AM",$W$3,IF(Shift3!AA32="AM",$W$4,IF(Shift4!AA32="AM",$W$5,IF(Shift5!AA32="AM",$W$6)))))</f>
        <v/>
      </c>
      <c r="J32" s="56" t="str">
        <f>IF(Shift1!AG32="AM",$AC$2,IF(Shift2!AG32="AM",$AC$3,IF(Shift3!AG32="AM",$AC$4,IF(Shift4!AG32="AM",$AC$5,IF(Shift5!AG32="AM",$AC$6)))))</f>
        <v/>
      </c>
      <c r="K32" s="56" t="str">
        <f>IF(Shift1!AI32="AM",$AF$2,IF(Shift2!AI32="AM",$AF$3,IF(Shift3!AI32="AM",$AF$4,IF(Shift4!AI32="AM",$AF$5,IF(Shift5!AI32="AM",$AF$6)))))</f>
        <v/>
      </c>
      <c r="L32" s="56" t="str">
        <f>IF(Shift1!$O32="PM",$E$2,IF(Shift2!$O32="PM",$E$3,IF(Shift3!$O32="PM",$E$4,IF(Shift4!$O32="PM",$E$5,IF(Shift5!$O32="PM",$E$6)))))</f>
        <v/>
      </c>
      <c r="M32" s="56" t="str">
        <f>IF(Shift1!$Q32="PM",$H$2,IF(Shift2!$Q32="PM",$H$3,IF(Shift3!$Q32="PM",$H$4,IF(Shift4!$Q32="PM",$H$5,IF(Shift5!$Q32="PM",$H$6)))))</f>
        <v/>
      </c>
      <c r="N32" s="56" t="str">
        <f>IF(Shift1!$S32="PM",$K$2,IF(Shift2!$S32="PM",$K$3,IF(Shift3!$S32="PM",$K$4,IF(Shift4!$S32="PM",$K$5,IF(Shift5!$S32="PM",$K$6)))))</f>
        <v/>
      </c>
      <c r="O32" s="56" t="str">
        <f>IF(Shift1!$U32="PM",$N$2,IF(Shift2!$U32="PM",$N$3,IF(Shift3!$U32="PM",$N$4,IF(Shift4!$U32="PM",$N$5,IF(Shift5!$U32="PM",$N$6)))))</f>
        <v/>
      </c>
      <c r="P32" s="56" t="b">
        <f>IF(Shift1!$W32="PM",$Q$2,IF(Shift2!$W32="PM",$Q$3,IF(Shift3!$W32="PM",$Q$4,IF(Shift4!$W32="PM",$Q$5,IF(Shift5!$W32="PM",$Q$6)))))</f>
        <v>0</v>
      </c>
      <c r="Q32" s="56" t="str">
        <f>IF(Shift1!$Y32="PM",$T$2,IF(Shift2!$Y32="PM",$T$3,IF(Shift3!$Y32="PM",$T$4,IF(Shift4!$Y32="PM",$T$5,IF(Shift5!$Y32="PM",$T$6)))))</f>
        <v/>
      </c>
      <c r="R32" s="56" t="str">
        <f>IF(Shift1!$AA32="PM",$W$2,IF(Shift2!$AA32="PM",$W$3,IF(Shift3!$AA32="PM",$W$4,IF(Shift4!$AA32="PM",$W$5,IF(Shift5!$AA32="PM",$W$6)))))</f>
        <v/>
      </c>
      <c r="S32" s="56" t="str">
        <f>IF(Shift1!$AG32="PM",$AC$2,IF(Shift2!$AG32="PM",$AC$3,IF(Shift3!$AG32="PM",$AC$4,IF(Shift4!$AG32="PM",$AC$5,IF(Shift5!$AG32="PM",$AC$6)))))</f>
        <v/>
      </c>
      <c r="T32" s="56" t="str">
        <f>IF(Shift1!$AI32="PM",$AF$2,IF(Shift2!$AI32="PM",$AF$3,IF(Shift3!$AI32="PM",$AF$4,IF(Shift4!$AI32="PM",$AF$5,IF(Shift5!$AI32="PM",$AF$6)))))</f>
        <v/>
      </c>
      <c r="U32" s="56" t="str">
        <f>IF(Shift1!$O32="N",$E$2,IF(Shift2!$O32="N",$E$3,IF(Shift3!$O32="N",$E$4,IF(Shift4!$O32="N",$E$5,IF(Shift5!$O32="N",$E$6)))))</f>
        <v/>
      </c>
      <c r="V32" s="56" t="str">
        <f>IF(Shift1!$Q32="N",$H$2,IF(Shift2!$Q32="N",$H$3,IF(Shift3!$Q32="N",$H$4,IF(Shift4!$Q32="N",$H$5,IF(Shift5!$Q32="N",$H$6)))))</f>
        <v/>
      </c>
      <c r="W32" s="56" t="str">
        <f>IF(Shift1!$S32="N",$K$2,IF(Shift2!$S32="N",$K$3,IF(Shift3!$S32="N",$K$4,IF(Shift4!$S32="N",$K$5,IF(Shift5!$S32="N",$K$6)))))</f>
        <v/>
      </c>
      <c r="X32" s="56" t="str">
        <f>IF(Shift1!$U32="N",$N$2,IF(Shift2!$U32="N",$N$3,IF(Shift3!$U32="N",$N$4,IF(Shift4!$U32="N",$N$5,IF(Shift5!$U32="N",$N$6)))))</f>
        <v/>
      </c>
      <c r="Y32" s="56" t="str">
        <f>IF(Shift1!$W32="N",$Q$2,IF(Shift2!$W32="N",$Q$3,IF(Shift3!$W32="N",$Q$4,IF(Shift4!$W32="N",$Q$5,IF(Shift5!$W32="N",$Q$6)))))</f>
        <v/>
      </c>
      <c r="Z32" s="56" t="str">
        <f>IF(Shift1!$Y32="N",$T$2,IF(Shift2!$Y32="N",$T$3,IF(Shift3!$Y32="N",$T$4,IF(Shift4!$Y32="N",$T$5,IF(Shift5!$Y32="N",$T$6)))))</f>
        <v/>
      </c>
      <c r="AA32" s="56" t="str">
        <f>IF(Shift1!$AA32="N",$W$2,IF(Shift2!$AA32="N",$W$3,IF(Shift3!$AA32="N",$W$4,IF(Shift4!$AA32="N",$W$5,IF(Shift5!$AA32="N",$W$6)))))</f>
        <v/>
      </c>
      <c r="AB32" s="56" t="str">
        <f>IF(Shift1!$AG32="N",$AC$2,IF(Shift2!$AG32="N",$AC$3,IF(Shift3!$AG32="N",$AC$4,IF(Shift4!$AG32="N",$AC$5,IF(Shift5!$AG32="N",$AC$6)))))</f>
        <v/>
      </c>
      <c r="AC32" s="56" t="str">
        <f>IF(Shift1!$AI32="N",$AF$2,IF(Shift2!$AI32="N",$AF$3,IF(Shift3!$AI32="N",$AF$4,IF(Shift4!$AI32="N",$AF$5,IF(Shift5!$AI32="N",$AF$6)))))</f>
        <v/>
      </c>
      <c r="AD32" s="57">
        <f t="shared" si="0"/>
        <v>3</v>
      </c>
      <c r="AE32" s="58">
        <f t="shared" si="1"/>
        <v>4</v>
      </c>
      <c r="AF32" s="59">
        <f t="shared" si="2"/>
        <v>2</v>
      </c>
      <c r="AG32" s="60">
        <f t="shared" si="3"/>
        <v>3</v>
      </c>
      <c r="AH32" s="58">
        <f t="shared" si="4"/>
        <v>3</v>
      </c>
      <c r="AI32" s="59">
        <f t="shared" si="5"/>
        <v>2</v>
      </c>
      <c r="AJ32" s="61">
        <f t="shared" si="6"/>
        <v>3</v>
      </c>
      <c r="AK32" s="58">
        <f t="shared" si="7"/>
        <v>4</v>
      </c>
      <c r="AL32" s="58">
        <f t="shared" si="8"/>
        <v>2</v>
      </c>
    </row>
    <row r="33" spans="1:38" outlineLevel="1" x14ac:dyDescent="0.3">
      <c r="A33" s="1"/>
      <c r="B33" s="37">
        <v>23</v>
      </c>
      <c r="C33" s="56" t="b">
        <f>IF(Shift1!O33="AM",$E$2,IF(Shift2!O33="AM",$E$3,IF(Shift3!O33="AM",$E$4,IF(Shift4!O33="AM",$E$5,IF(Shift5!O33="AM",$E$6)))))</f>
        <v>0</v>
      </c>
      <c r="D33" s="56" t="b">
        <f>IF(Shift1!Q33="AM",$H$2,IF(Shift2!Q33="AM",$H$3,IF(Shift3!Q33="AM",$H$4,IF(Shift4!Q33="AM",$H$5,IF(Shift5!Q33="AM",$H$6)))))</f>
        <v>0</v>
      </c>
      <c r="E33" s="56" t="str">
        <f>IF(Shift1!S33="AM",$K$2,IF(Shift2!S33="AM",$K$3,IF(Shift3!S33="AM",$K$4,IF(Shift4!S33="AM",$K$5,IF(Shift5!S33="AM",$K$6)))))</f>
        <v/>
      </c>
      <c r="F33" s="56" t="str">
        <f>IF(Shift1!U33="AM",$N$2,IF(Shift2!U33="AM",$N$3,IF(Shift3!U33="AM",$N$4,IF(Shift4!U33="AM",$N$5,IF(Shift5!U33="AM",$N$6)))))</f>
        <v/>
      </c>
      <c r="G33" s="56" t="b">
        <f>IF(Shift1!W33="AM",$Q$2,IF(Shift2!W33="AM",$Q$3,IF(Shift3!W33="AM",$Q$4,IF(Shift4!W33="AM",$Q$5,IF(Shift5!W33="AM",$Q$6)))))</f>
        <v>0</v>
      </c>
      <c r="H33" s="56" t="b">
        <f>IF(Shift1!Y33="AM",$T$2,IF(Shift2!Y33="AM",$T$3,IF(Shift3!Y33="AM",$T$4,IF(Shift4!Y33="AM",$T$5,IF(Shift5!Y33="AM",$T$6)))))</f>
        <v>0</v>
      </c>
      <c r="I33" s="56" t="str">
        <f>IF(Shift1!AA33="AM",$W$2,IF(Shift2!AA33="AM",$W$3,IF(Shift3!AA33="AM",$W$4,IF(Shift4!AA33="AM",$W$5,IF(Shift5!AA33="AM",$W$6)))))</f>
        <v/>
      </c>
      <c r="J33" s="56" t="str">
        <f>IF(Shift1!AG33="AM",$AC$2,IF(Shift2!AG33="AM",$AC$3,IF(Shift3!AG33="AM",$AC$4,IF(Shift4!AG33="AM",$AC$5,IF(Shift5!AG33="AM",$AC$6)))))</f>
        <v/>
      </c>
      <c r="K33" s="56" t="str">
        <f>IF(Shift1!AI33="AM",$AF$2,IF(Shift2!AI33="AM",$AF$3,IF(Shift3!AI33="AM",$AF$4,IF(Shift4!AI33="AM",$AF$5,IF(Shift5!AI33="AM",$AF$6)))))</f>
        <v/>
      </c>
      <c r="L33" s="56" t="str">
        <f>IF(Shift1!$O33="PM",$E$2,IF(Shift2!$O33="PM",$E$3,IF(Shift3!$O33="PM",$E$4,IF(Shift4!$O33="PM",$E$5,IF(Shift5!$O33="PM",$E$6)))))</f>
        <v/>
      </c>
      <c r="M33" s="56" t="str">
        <f>IF(Shift1!$Q33="PM",$H$2,IF(Shift2!$Q33="PM",$H$3,IF(Shift3!$Q33="PM",$H$4,IF(Shift4!$Q33="PM",$H$5,IF(Shift5!$Q33="PM",$H$6)))))</f>
        <v/>
      </c>
      <c r="N33" s="56" t="str">
        <f>IF(Shift1!$S33="PM",$K$2,IF(Shift2!$S33="PM",$K$3,IF(Shift3!$S33="PM",$K$4,IF(Shift4!$S33="PM",$K$5,IF(Shift5!$S33="PM",$K$6)))))</f>
        <v/>
      </c>
      <c r="O33" s="56" t="str">
        <f>IF(Shift1!$U33="PM",$N$2,IF(Shift2!$U33="PM",$N$3,IF(Shift3!$U33="PM",$N$4,IF(Shift4!$U33="PM",$N$5,IF(Shift5!$U33="PM",$N$6)))))</f>
        <v/>
      </c>
      <c r="P33" s="56" t="str">
        <f>IF(Shift1!$W33="PM",$Q$2,IF(Shift2!$W33="PM",$Q$3,IF(Shift3!$W33="PM",$Q$4,IF(Shift4!$W33="PM",$Q$5,IF(Shift5!$W33="PM",$Q$6)))))</f>
        <v/>
      </c>
      <c r="Q33" s="56" t="str">
        <f>IF(Shift1!$Y33="PM",$T$2,IF(Shift2!$Y33="PM",$T$3,IF(Shift3!$Y33="PM",$T$4,IF(Shift4!$Y33="PM",$T$5,IF(Shift5!$Y33="PM",$T$6)))))</f>
        <v/>
      </c>
      <c r="R33" s="56" t="str">
        <f>IF(Shift1!$AA33="PM",$W$2,IF(Shift2!$AA33="PM",$W$3,IF(Shift3!$AA33="PM",$W$4,IF(Shift4!$AA33="PM",$W$5,IF(Shift5!$AA33="PM",$W$6)))))</f>
        <v/>
      </c>
      <c r="S33" s="56" t="str">
        <f>IF(Shift1!$AG33="PM",$AC$2,IF(Shift2!$AG33="PM",$AC$3,IF(Shift3!$AG33="PM",$AC$4,IF(Shift4!$AG33="PM",$AC$5,IF(Shift5!$AG33="PM",$AC$6)))))</f>
        <v/>
      </c>
      <c r="T33" s="56" t="str">
        <f>IF(Shift1!$AI33="PM",$AF$2,IF(Shift2!$AI33="PM",$AF$3,IF(Shift3!$AI33="PM",$AF$4,IF(Shift4!$AI33="PM",$AF$5,IF(Shift5!$AI33="PM",$AF$6)))))</f>
        <v/>
      </c>
      <c r="U33" s="56" t="b">
        <f>IF(Shift1!$O33="N",$E$2,IF(Shift2!$O33="N",$E$3,IF(Shift3!$O33="N",$E$4,IF(Shift4!$O33="N",$E$5,IF(Shift5!$O33="N",$E$6)))))</f>
        <v>0</v>
      </c>
      <c r="V33" s="56" t="str">
        <f>IF(Shift1!$Q33="N",$H$2,IF(Shift2!$Q33="N",$H$3,IF(Shift3!$Q33="N",$H$4,IF(Shift4!$Q33="N",$H$5,IF(Shift5!$Q33="N",$H$6)))))</f>
        <v/>
      </c>
      <c r="W33" s="56" t="str">
        <f>IF(Shift1!$S33="N",$K$2,IF(Shift2!$S33="N",$K$3,IF(Shift3!$S33="N",$K$4,IF(Shift4!$S33="N",$K$5,IF(Shift5!$S33="N",$K$6)))))</f>
        <v/>
      </c>
      <c r="X33" s="56" t="str">
        <f>IF(Shift1!$U33="N",$N$2,IF(Shift2!$U33="N",$N$3,IF(Shift3!$U33="N",$N$4,IF(Shift4!$U33="N",$N$5,IF(Shift5!$U33="N",$N$6)))))</f>
        <v/>
      </c>
      <c r="Y33" s="56" t="b">
        <f>IF(Shift1!$W33="N",$Q$2,IF(Shift2!$W33="N",$Q$3,IF(Shift3!$W33="N",$Q$4,IF(Shift4!$W33="N",$Q$5,IF(Shift5!$W33="N",$Q$6)))))</f>
        <v>0</v>
      </c>
      <c r="Z33" s="56" t="str">
        <f>IF(Shift1!$Y33="N",$T$2,IF(Shift2!$Y33="N",$T$3,IF(Shift3!$Y33="N",$T$4,IF(Shift4!$Y33="N",$T$5,IF(Shift5!$Y33="N",$T$6)))))</f>
        <v/>
      </c>
      <c r="AA33" s="56" t="str">
        <f>IF(Shift1!$AA33="N",$W$2,IF(Shift2!$AA33="N",$W$3,IF(Shift3!$AA33="N",$W$4,IF(Shift4!$AA33="N",$W$5,IF(Shift5!$AA33="N",$W$6)))))</f>
        <v/>
      </c>
      <c r="AB33" s="56" t="str">
        <f>IF(Shift1!$AG33="N",$AC$2,IF(Shift2!$AG33="N",$AC$3,IF(Shift3!$AG33="N",$AC$4,IF(Shift4!$AG33="N",$AC$5,IF(Shift5!$AG33="N",$AC$6)))))</f>
        <v/>
      </c>
      <c r="AC33" s="56" t="str">
        <f>IF(Shift1!$AI33="N",$AF$2,IF(Shift2!$AI33="N",$AF$3,IF(Shift3!$AI33="N",$AF$4,IF(Shift4!$AI33="N",$AF$5,IF(Shift5!$AI33="N",$AF$6)))))</f>
        <v/>
      </c>
      <c r="AD33" s="57">
        <f t="shared" si="0"/>
        <v>1</v>
      </c>
      <c r="AE33" s="58">
        <f t="shared" si="1"/>
        <v>2</v>
      </c>
      <c r="AF33" s="59">
        <f t="shared" si="2"/>
        <v>2</v>
      </c>
      <c r="AG33" s="60">
        <f t="shared" si="3"/>
        <v>3</v>
      </c>
      <c r="AH33" s="58">
        <f t="shared" si="4"/>
        <v>4</v>
      </c>
      <c r="AI33" s="59">
        <f t="shared" si="5"/>
        <v>2</v>
      </c>
      <c r="AJ33" s="61">
        <f t="shared" si="6"/>
        <v>2</v>
      </c>
      <c r="AK33" s="58">
        <f t="shared" si="7"/>
        <v>3</v>
      </c>
      <c r="AL33" s="58">
        <f t="shared" si="8"/>
        <v>2</v>
      </c>
    </row>
    <row r="34" spans="1:38" outlineLevel="1" x14ac:dyDescent="0.3">
      <c r="A34" s="1"/>
      <c r="B34" s="37">
        <v>24</v>
      </c>
      <c r="C34" s="56" t="b">
        <f>IF(Shift1!O34="AM",$E$2,IF(Shift2!O34="AM",$E$3,IF(Shift3!O34="AM",$E$4,IF(Shift4!O34="AM",$E$5,IF(Shift5!O34="AM",$E$6)))))</f>
        <v>0</v>
      </c>
      <c r="D34" s="56" t="b">
        <f>IF(Shift1!Q34="AM",$H$2,IF(Shift2!Q34="AM",$H$3,IF(Shift3!Q34="AM",$H$4,IF(Shift4!Q34="AM",$H$5,IF(Shift5!Q34="AM",$H$6)))))</f>
        <v>0</v>
      </c>
      <c r="E34" s="56" t="str">
        <f>IF(Shift1!S34="AM",$K$2,IF(Shift2!S34="AM",$K$3,IF(Shift3!S34="AM",$K$4,IF(Shift4!S34="AM",$K$5,IF(Shift5!S34="AM",$K$6)))))</f>
        <v/>
      </c>
      <c r="F34" s="56" t="str">
        <f>IF(Shift1!U34="AM",$N$2,IF(Shift2!U34="AM",$N$3,IF(Shift3!U34="AM",$N$4,IF(Shift4!U34="AM",$N$5,IF(Shift5!U34="AM",$N$6)))))</f>
        <v/>
      </c>
      <c r="G34" s="56" t="b">
        <f>IF(Shift1!W34="AM",$Q$2,IF(Shift2!W34="AM",$Q$3,IF(Shift3!W34="AM",$Q$4,IF(Shift4!W34="AM",$Q$5,IF(Shift5!W34="AM",$Q$6)))))</f>
        <v>0</v>
      </c>
      <c r="H34" s="56" t="b">
        <f>IF(Shift1!Y34="AM",$T$2,IF(Shift2!Y34="AM",$T$3,IF(Shift3!Y34="AM",$T$4,IF(Shift4!Y34="AM",$T$5,IF(Shift5!Y34="AM",$T$6)))))</f>
        <v>0</v>
      </c>
      <c r="I34" s="56" t="str">
        <f>IF(Shift1!AA34="AM",$W$2,IF(Shift2!AA34="AM",$W$3,IF(Shift3!AA34="AM",$W$4,IF(Shift4!AA34="AM",$W$5,IF(Shift5!AA34="AM",$W$6)))))</f>
        <v/>
      </c>
      <c r="J34" s="56" t="str">
        <f>IF(Shift1!AG34="AM",$AC$2,IF(Shift2!AG34="AM",$AC$3,IF(Shift3!AG34="AM",$AC$4,IF(Shift4!AG34="AM",$AC$5,IF(Shift5!AG34="AM",$AC$6)))))</f>
        <v/>
      </c>
      <c r="K34" s="56" t="str">
        <f>IF(Shift1!AI34="AM",$AF$2,IF(Shift2!AI34="AM",$AF$3,IF(Shift3!AI34="AM",$AF$4,IF(Shift4!AI34="AM",$AF$5,IF(Shift5!AI34="AM",$AF$6)))))</f>
        <v/>
      </c>
      <c r="L34" s="56" t="str">
        <f>IF(Shift1!$O34="PM",$E$2,IF(Shift2!$O34="PM",$E$3,IF(Shift3!$O34="PM",$E$4,IF(Shift4!$O34="PM",$E$5,IF(Shift5!$O34="PM",$E$6)))))</f>
        <v/>
      </c>
      <c r="M34" s="56" t="str">
        <f>IF(Shift1!$Q34="PM",$H$2,IF(Shift2!$Q34="PM",$H$3,IF(Shift3!$Q34="PM",$H$4,IF(Shift4!$Q34="PM",$H$5,IF(Shift5!$Q34="PM",$H$6)))))</f>
        <v/>
      </c>
      <c r="N34" s="56" t="str">
        <f>IF(Shift1!$S34="PM",$K$2,IF(Shift2!$S34="PM",$K$3,IF(Shift3!$S34="PM",$K$4,IF(Shift4!$S34="PM",$K$5,IF(Shift5!$S34="PM",$K$6)))))</f>
        <v/>
      </c>
      <c r="O34" s="56" t="str">
        <f>IF(Shift1!$U34="PM",$N$2,IF(Shift2!$U34="PM",$N$3,IF(Shift3!$U34="PM",$N$4,IF(Shift4!$U34="PM",$N$5,IF(Shift5!$U34="PM",$N$6)))))</f>
        <v/>
      </c>
      <c r="P34" s="56" t="str">
        <f>IF(Shift1!$W34="PM",$Q$2,IF(Shift2!$W34="PM",$Q$3,IF(Shift3!$W34="PM",$Q$4,IF(Shift4!$W34="PM",$Q$5,IF(Shift5!$W34="PM",$Q$6)))))</f>
        <v/>
      </c>
      <c r="Q34" s="56" t="str">
        <f>IF(Shift1!$Y34="PM",$T$2,IF(Shift2!$Y34="PM",$T$3,IF(Shift3!$Y34="PM",$T$4,IF(Shift4!$Y34="PM",$T$5,IF(Shift5!$Y34="PM",$T$6)))))</f>
        <v/>
      </c>
      <c r="R34" s="56" t="str">
        <f>IF(Shift1!$AA34="PM",$W$2,IF(Shift2!$AA34="PM",$W$3,IF(Shift3!$AA34="PM",$W$4,IF(Shift4!$AA34="PM",$W$5,IF(Shift5!$AA34="PM",$W$6)))))</f>
        <v/>
      </c>
      <c r="S34" s="56" t="str">
        <f>IF(Shift1!$AG34="PM",$AC$2,IF(Shift2!$AG34="PM",$AC$3,IF(Shift3!$AG34="PM",$AC$4,IF(Shift4!$AG34="PM",$AC$5,IF(Shift5!$AG34="PM",$AC$6)))))</f>
        <v/>
      </c>
      <c r="T34" s="56" t="str">
        <f>IF(Shift1!$AI34="PM",$AF$2,IF(Shift2!$AI34="PM",$AF$3,IF(Shift3!$AI34="PM",$AF$4,IF(Shift4!$AI34="PM",$AF$5,IF(Shift5!$AI34="PM",$AF$6)))))</f>
        <v/>
      </c>
      <c r="U34" s="56" t="b">
        <f>IF(Shift1!$O34="N",$E$2,IF(Shift2!$O34="N",$E$3,IF(Shift3!$O34="N",$E$4,IF(Shift4!$O34="N",$E$5,IF(Shift5!$O34="N",$E$6)))))</f>
        <v>0</v>
      </c>
      <c r="V34" s="56" t="str">
        <f>IF(Shift1!$Q34="N",$H$2,IF(Shift2!$Q34="N",$H$3,IF(Shift3!$Q34="N",$H$4,IF(Shift4!$Q34="N",$H$5,IF(Shift5!$Q34="N",$H$6)))))</f>
        <v/>
      </c>
      <c r="W34" s="56" t="str">
        <f>IF(Shift1!$S34="N",$K$2,IF(Shift2!$S34="N",$K$3,IF(Shift3!$S34="N",$K$4,IF(Shift4!$S34="N",$K$5,IF(Shift5!$S34="N",$K$6)))))</f>
        <v/>
      </c>
      <c r="X34" s="56" t="str">
        <f>IF(Shift1!$U34="N",$N$2,IF(Shift2!$U34="N",$N$3,IF(Shift3!$U34="N",$N$4,IF(Shift4!$U34="N",$N$5,IF(Shift5!$U34="N",$N$6)))))</f>
        <v/>
      </c>
      <c r="Y34" s="56" t="b">
        <f>IF(Shift1!$W34="N",$Q$2,IF(Shift2!$W34="N",$Q$3,IF(Shift3!$W34="N",$Q$4,IF(Shift4!$W34="N",$Q$5,IF(Shift5!$W34="N",$Q$6)))))</f>
        <v>0</v>
      </c>
      <c r="Z34" s="56" t="str">
        <f>IF(Shift1!$Y34="N",$T$2,IF(Shift2!$Y34="N",$T$3,IF(Shift3!$Y34="N",$T$4,IF(Shift4!$Y34="N",$T$5,IF(Shift5!$Y34="N",$T$6)))))</f>
        <v/>
      </c>
      <c r="AA34" s="56" t="str">
        <f>IF(Shift1!$AA34="N",$W$2,IF(Shift2!$AA34="N",$W$3,IF(Shift3!$AA34="N",$W$4,IF(Shift4!$AA34="N",$W$5,IF(Shift5!$AA34="N",$W$6)))))</f>
        <v/>
      </c>
      <c r="AB34" s="56" t="str">
        <f>IF(Shift1!$AG34="N",$AC$2,IF(Shift2!$AG34="N",$AC$3,IF(Shift3!$AG34="N",$AC$4,IF(Shift4!$AG34="N",$AC$5,IF(Shift5!$AG34="N",$AC$6)))))</f>
        <v/>
      </c>
      <c r="AC34" s="56" t="str">
        <f>IF(Shift1!$AI34="N",$AF$2,IF(Shift2!$AI34="N",$AF$3,IF(Shift3!$AI34="N",$AF$4,IF(Shift4!$AI34="N",$AF$5,IF(Shift5!$AI34="N",$AF$6)))))</f>
        <v/>
      </c>
      <c r="AD34" s="57">
        <f t="shared" si="0"/>
        <v>1</v>
      </c>
      <c r="AE34" s="58">
        <f t="shared" si="1"/>
        <v>2</v>
      </c>
      <c r="AF34" s="59">
        <f t="shared" si="2"/>
        <v>2</v>
      </c>
      <c r="AG34" s="60">
        <f t="shared" si="3"/>
        <v>3</v>
      </c>
      <c r="AH34" s="58">
        <f t="shared" si="4"/>
        <v>4</v>
      </c>
      <c r="AI34" s="59">
        <f t="shared" si="5"/>
        <v>2</v>
      </c>
      <c r="AJ34" s="61">
        <f t="shared" si="6"/>
        <v>2</v>
      </c>
      <c r="AK34" s="58">
        <f t="shared" si="7"/>
        <v>3</v>
      </c>
      <c r="AL34" s="58">
        <f t="shared" si="8"/>
        <v>2</v>
      </c>
    </row>
    <row r="35" spans="1:38" outlineLevel="1" x14ac:dyDescent="0.3">
      <c r="A35" s="1"/>
      <c r="B35" s="37">
        <v>25</v>
      </c>
      <c r="C35" s="56" t="b">
        <f>IF(Shift1!O35="AM",$E$2,IF(Shift2!O35="AM",$E$3,IF(Shift3!O35="AM",$E$4,IF(Shift4!O35="AM",$E$5,IF(Shift5!O35="AM",$E$6)))))</f>
        <v>0</v>
      </c>
      <c r="D35" s="56" t="b">
        <f>IF(Shift1!Q35="AM",$H$2,IF(Shift2!Q35="AM",$H$3,IF(Shift3!Q35="AM",$H$4,IF(Shift4!Q35="AM",$H$5,IF(Shift5!Q35="AM",$H$6)))))</f>
        <v>0</v>
      </c>
      <c r="E35" s="56" t="str">
        <f>IF(Shift1!S35="AM",$K$2,IF(Shift2!S35="AM",$K$3,IF(Shift3!S35="AM",$K$4,IF(Shift4!S35="AM",$K$5,IF(Shift5!S35="AM",$K$6)))))</f>
        <v/>
      </c>
      <c r="F35" s="56" t="str">
        <f>IF(Shift1!U35="AM",$N$2,IF(Shift2!U35="AM",$N$3,IF(Shift3!U35="AM",$N$4,IF(Shift4!U35="AM",$N$5,IF(Shift5!U35="AM",$N$6)))))</f>
        <v/>
      </c>
      <c r="G35" s="56" t="b">
        <f>IF(Shift1!W35="AM",$Q$2,IF(Shift2!W35="AM",$Q$3,IF(Shift3!W35="AM",$Q$4,IF(Shift4!W35="AM",$Q$5,IF(Shift5!W35="AM",$Q$6)))))</f>
        <v>0</v>
      </c>
      <c r="H35" s="56" t="b">
        <f>IF(Shift1!Y35="AM",$T$2,IF(Shift2!Y35="AM",$T$3,IF(Shift3!Y35="AM",$T$4,IF(Shift4!Y35="AM",$T$5,IF(Shift5!Y35="AM",$T$6)))))</f>
        <v>0</v>
      </c>
      <c r="I35" s="56" t="str">
        <f>IF(Shift1!AA35="AM",$W$2,IF(Shift2!AA35="AM",$W$3,IF(Shift3!AA35="AM",$W$4,IF(Shift4!AA35="AM",$W$5,IF(Shift5!AA35="AM",$W$6)))))</f>
        <v/>
      </c>
      <c r="J35" s="56" t="b">
        <f>IF(Shift1!AG35="AM",$AC$2,IF(Shift2!AG35="AM",$AC$3,IF(Shift3!AG35="AM",$AC$4,IF(Shift4!AG35="AM",$AC$5,IF(Shift5!AG35="AM",$AC$6)))))</f>
        <v>0</v>
      </c>
      <c r="K35" s="56" t="str">
        <f>IF(Shift1!AI35="AM",$AF$2,IF(Shift2!AI35="AM",$AF$3,IF(Shift3!AI35="AM",$AF$4,IF(Shift4!AI35="AM",$AF$5,IF(Shift5!AI35="AM",$AF$6)))))</f>
        <v/>
      </c>
      <c r="L35" s="56" t="str">
        <f>IF(Shift1!$O35="PM",$E$2,IF(Shift2!$O35="PM",$E$3,IF(Shift3!$O35="PM",$E$4,IF(Shift4!$O35="PM",$E$5,IF(Shift5!$O35="PM",$E$6)))))</f>
        <v/>
      </c>
      <c r="M35" s="56" t="str">
        <f>IF(Shift1!$Q35="PM",$H$2,IF(Shift2!$Q35="PM",$H$3,IF(Shift3!$Q35="PM",$H$4,IF(Shift4!$Q35="PM",$H$5,IF(Shift5!$Q35="PM",$H$6)))))</f>
        <v/>
      </c>
      <c r="N35" s="56" t="str">
        <f>IF(Shift1!$S35="PM",$K$2,IF(Shift2!$S35="PM",$K$3,IF(Shift3!$S35="PM",$K$4,IF(Shift4!$S35="PM",$K$5,IF(Shift5!$S35="PM",$K$6)))))</f>
        <v/>
      </c>
      <c r="O35" s="56" t="str">
        <f>IF(Shift1!$U35="PM",$N$2,IF(Shift2!$U35="PM",$N$3,IF(Shift3!$U35="PM",$N$4,IF(Shift4!$U35="PM",$N$5,IF(Shift5!$U35="PM",$N$6)))))</f>
        <v/>
      </c>
      <c r="P35" s="56" t="str">
        <f>IF(Shift1!$W35="PM",$Q$2,IF(Shift2!$W35="PM",$Q$3,IF(Shift3!$W35="PM",$Q$4,IF(Shift4!$W35="PM",$Q$5,IF(Shift5!$W35="PM",$Q$6)))))</f>
        <v/>
      </c>
      <c r="Q35" s="56" t="str">
        <f>IF(Shift1!$Y35="PM",$T$2,IF(Shift2!$Y35="PM",$T$3,IF(Shift3!$Y35="PM",$T$4,IF(Shift4!$Y35="PM",$T$5,IF(Shift5!$Y35="PM",$T$6)))))</f>
        <v/>
      </c>
      <c r="R35" s="56" t="b">
        <f>IF(Shift1!$AA35="PM",$W$2,IF(Shift2!$AA35="PM",$W$3,IF(Shift3!$AA35="PM",$W$4,IF(Shift4!$AA35="PM",$W$5,IF(Shift5!$AA35="PM",$W$6)))))</f>
        <v>0</v>
      </c>
      <c r="S35" s="56" t="str">
        <f>IF(Shift1!$AG35="PM",$AC$2,IF(Shift2!$AG35="PM",$AC$3,IF(Shift3!$AG35="PM",$AC$4,IF(Shift4!$AG35="PM",$AC$5,IF(Shift5!$AG35="PM",$AC$6)))))</f>
        <v/>
      </c>
      <c r="T35" s="56" t="str">
        <f>IF(Shift1!$AI35="PM",$AF$2,IF(Shift2!$AI35="PM",$AF$3,IF(Shift3!$AI35="PM",$AF$4,IF(Shift4!$AI35="PM",$AF$5,IF(Shift5!$AI35="PM",$AF$6)))))</f>
        <v/>
      </c>
      <c r="U35" s="56" t="str">
        <f>IF(Shift1!$O35="N",$E$2,IF(Shift2!$O35="N",$E$3,IF(Shift3!$O35="N",$E$4,IF(Shift4!$O35="N",$E$5,IF(Shift5!$O35="N",$E$6)))))</f>
        <v/>
      </c>
      <c r="V35" s="56" t="str">
        <f>IF(Shift1!$Q35="N",$H$2,IF(Shift2!$Q35="N",$H$3,IF(Shift3!$Q35="N",$H$4,IF(Shift4!$Q35="N",$H$5,IF(Shift5!$Q35="N",$H$6)))))</f>
        <v/>
      </c>
      <c r="W35" s="56" t="str">
        <f>IF(Shift1!$S35="N",$K$2,IF(Shift2!$S35="N",$K$3,IF(Shift3!$S35="N",$K$4,IF(Shift4!$S35="N",$K$5,IF(Shift5!$S35="N",$K$6)))))</f>
        <v/>
      </c>
      <c r="X35" s="56" t="str">
        <f>IF(Shift1!$U35="N",$N$2,IF(Shift2!$U35="N",$N$3,IF(Shift3!$U35="N",$N$4,IF(Shift4!$U35="N",$N$5,IF(Shift5!$U35="N",$N$6)))))</f>
        <v/>
      </c>
      <c r="Y35" s="56" t="b">
        <f>IF(Shift1!$W35="N",$Q$2,IF(Shift2!$W35="N",$Q$3,IF(Shift3!$W35="N",$Q$4,IF(Shift4!$W35="N",$Q$5,IF(Shift5!$W35="N",$Q$6)))))</f>
        <v>0</v>
      </c>
      <c r="Z35" s="56" t="str">
        <f>IF(Shift1!$Y35="N",$T$2,IF(Shift2!$Y35="N",$T$3,IF(Shift3!$Y35="N",$T$4,IF(Shift4!$Y35="N",$T$5,IF(Shift5!$Y35="N",$T$6)))))</f>
        <v/>
      </c>
      <c r="AA35" s="56" t="str">
        <f>IF(Shift1!$AA35="N",$W$2,IF(Shift2!$AA35="N",$W$3,IF(Shift3!$AA35="N",$W$4,IF(Shift4!$AA35="N",$W$5,IF(Shift5!$AA35="N",$W$6)))))</f>
        <v/>
      </c>
      <c r="AB35" s="56" t="str">
        <f>IF(Shift1!$AG35="N",$AC$2,IF(Shift2!$AG35="N",$AC$3,IF(Shift3!$AG35="N",$AC$4,IF(Shift4!$AG35="N",$AC$5,IF(Shift5!$AG35="N",$AC$6)))))</f>
        <v/>
      </c>
      <c r="AC35" s="56" t="str">
        <f>IF(Shift1!$AI35="N",$AF$2,IF(Shift2!$AI35="N",$AF$3,IF(Shift3!$AI35="N",$AF$4,IF(Shift4!$AI35="N",$AF$5,IF(Shift5!$AI35="N",$AF$6)))))</f>
        <v/>
      </c>
      <c r="AD35" s="57">
        <f t="shared" si="0"/>
        <v>1</v>
      </c>
      <c r="AE35" s="58">
        <f t="shared" si="1"/>
        <v>2</v>
      </c>
      <c r="AF35" s="59">
        <f t="shared" si="2"/>
        <v>1</v>
      </c>
      <c r="AG35" s="60">
        <f t="shared" si="3"/>
        <v>3</v>
      </c>
      <c r="AH35" s="58">
        <f t="shared" si="4"/>
        <v>3</v>
      </c>
      <c r="AI35" s="59">
        <f t="shared" si="5"/>
        <v>2</v>
      </c>
      <c r="AJ35" s="61">
        <f t="shared" si="6"/>
        <v>3</v>
      </c>
      <c r="AK35" s="58">
        <f t="shared" si="7"/>
        <v>3</v>
      </c>
      <c r="AL35" s="58">
        <f t="shared" si="8"/>
        <v>2</v>
      </c>
    </row>
    <row r="36" spans="1:38" outlineLevel="1" x14ac:dyDescent="0.3">
      <c r="A36" s="1"/>
      <c r="B36" s="38">
        <v>26</v>
      </c>
      <c r="C36" s="56" t="str">
        <f>IF(Shift1!O36="AM",$E$2,IF(Shift2!O36="AM",$E$3,IF(Shift3!O36="AM",$E$4,IF(Shift4!O36="AM",$E$5,IF(Shift5!O36="AM",$E$6)))))</f>
        <v/>
      </c>
      <c r="D36" s="56" t="str">
        <f>IF(Shift1!Q36="AM",$H$2,IF(Shift2!Q36="AM",$H$3,IF(Shift3!Q36="AM",$H$4,IF(Shift4!Q36="AM",$H$5,IF(Shift5!Q36="AM",$H$6)))))</f>
        <v/>
      </c>
      <c r="E36" s="56" t="str">
        <f>IF(Shift1!S36="AM",$K$2,IF(Shift2!S36="AM",$K$3,IF(Shift3!S36="AM",$K$4,IF(Shift4!S36="AM",$K$5,IF(Shift5!S36="AM",$K$6)))))</f>
        <v/>
      </c>
      <c r="F36" s="56" t="str">
        <f>IF(Shift1!U36="AM",$N$2,IF(Shift2!U36="AM",$N$3,IF(Shift3!U36="AM",$N$4,IF(Shift4!U36="AM",$N$5,IF(Shift5!U36="AM",$N$6)))))</f>
        <v/>
      </c>
      <c r="G36" s="56" t="str">
        <f>IF(Shift1!W36="AM",$Q$2,IF(Shift2!W36="AM",$Q$3,IF(Shift3!W36="AM",$Q$4,IF(Shift4!W36="AM",$Q$5,IF(Shift5!W36="AM",$Q$6)))))</f>
        <v/>
      </c>
      <c r="H36" s="56" t="b">
        <f>IF(Shift1!Y36="AM",$T$2,IF(Shift2!Y36="AM",$T$3,IF(Shift3!Y36="AM",$T$4,IF(Shift4!Y36="AM",$T$5,IF(Shift5!Y36="AM",$T$6)))))</f>
        <v>0</v>
      </c>
      <c r="I36" s="56" t="str">
        <f>IF(Shift1!AA36="AM",$W$2,IF(Shift2!AA36="AM",$W$3,IF(Shift3!AA36="AM",$W$4,IF(Shift4!AA36="AM",$W$5,IF(Shift5!AA36="AM",$W$6)))))</f>
        <v/>
      </c>
      <c r="J36" s="56" t="str">
        <f>IF(Shift1!AG36="AM",$AC$2,IF(Shift2!AG36="AM",$AC$3,IF(Shift3!AG36="AM",$AC$4,IF(Shift4!AG36="AM",$AC$5,IF(Shift5!AG36="AM",$AC$6)))))</f>
        <v/>
      </c>
      <c r="K36" s="56" t="b">
        <f>IF(Shift1!AI36="AM",$AF$2,IF(Shift2!AI36="AM",$AF$3,IF(Shift3!AI36="AM",$AF$4,IF(Shift4!AI36="AM",$AF$5,IF(Shift5!AI36="AM",$AF$6)))))</f>
        <v>0</v>
      </c>
      <c r="L36" s="56" t="b">
        <f>IF(Shift1!$O36="PM",$E$2,IF(Shift2!$O36="PM",$E$3,IF(Shift3!$O36="PM",$E$4,IF(Shift4!$O36="PM",$E$5,IF(Shift5!$O36="PM",$E$6)))))</f>
        <v>0</v>
      </c>
      <c r="M36" s="56" t="b">
        <f>IF(Shift1!$Q36="PM",$H$2,IF(Shift2!$Q36="PM",$H$3,IF(Shift3!$Q36="PM",$H$4,IF(Shift4!$Q36="PM",$H$5,IF(Shift5!$Q36="PM",$H$6)))))</f>
        <v>0</v>
      </c>
      <c r="N36" s="56" t="str">
        <f>IF(Shift1!$S36="PM",$K$2,IF(Shift2!$S36="PM",$K$3,IF(Shift3!$S36="PM",$K$4,IF(Shift4!$S36="PM",$K$5,IF(Shift5!$S36="PM",$K$6)))))</f>
        <v/>
      </c>
      <c r="O36" s="56" t="str">
        <f>IF(Shift1!$U36="PM",$N$2,IF(Shift2!$U36="PM",$N$3,IF(Shift3!$U36="PM",$N$4,IF(Shift4!$U36="PM",$N$5,IF(Shift5!$U36="PM",$N$6)))))</f>
        <v/>
      </c>
      <c r="P36" s="56" t="b">
        <f>IF(Shift1!$W36="PM",$Q$2,IF(Shift2!$W36="PM",$Q$3,IF(Shift3!$W36="PM",$Q$4,IF(Shift4!$W36="PM",$Q$5,IF(Shift5!$W36="PM",$Q$6)))))</f>
        <v>0</v>
      </c>
      <c r="Q36" s="56" t="b">
        <f>IF(Shift1!$Y36="PM",$T$2,IF(Shift2!$Y36="PM",$T$3,IF(Shift3!$Y36="PM",$T$4,IF(Shift4!$Y36="PM",$T$5,IF(Shift5!$Y36="PM",$T$6)))))</f>
        <v>0</v>
      </c>
      <c r="R36" s="56" t="str">
        <f>IF(Shift1!$AA36="PM",$W$2,IF(Shift2!$AA36="PM",$W$3,IF(Shift3!$AA36="PM",$W$4,IF(Shift4!$AA36="PM",$W$5,IF(Shift5!$AA36="PM",$W$6)))))</f>
        <v/>
      </c>
      <c r="S36" s="56" t="str">
        <f>IF(Shift1!$AG36="PM",$AC$2,IF(Shift2!$AG36="PM",$AC$3,IF(Shift3!$AG36="PM",$AC$4,IF(Shift4!$AG36="PM",$AC$5,IF(Shift5!$AG36="PM",$AC$6)))))</f>
        <v/>
      </c>
      <c r="T36" s="56" t="b">
        <f>IF(Shift1!$AI36="PM",$AF$2,IF(Shift2!$AI36="PM",$AF$3,IF(Shift3!$AI36="PM",$AF$4,IF(Shift4!$AI36="PM",$AF$5,IF(Shift5!$AI36="PM",$AF$6)))))</f>
        <v>0</v>
      </c>
      <c r="U36" s="56" t="str">
        <f>IF(Shift1!$O36="N",$E$2,IF(Shift2!$O36="N",$E$3,IF(Shift3!$O36="N",$E$4,IF(Shift4!$O36="N",$E$5,IF(Shift5!$O36="N",$E$6)))))</f>
        <v/>
      </c>
      <c r="V36" s="56" t="str">
        <f>IF(Shift1!$Q36="N",$H$2,IF(Shift2!$Q36="N",$H$3,IF(Shift3!$Q36="N",$H$4,IF(Shift4!$Q36="N",$H$5,IF(Shift5!$Q36="N",$H$6)))))</f>
        <v/>
      </c>
      <c r="W36" s="56" t="str">
        <f>IF(Shift1!$S36="N",$K$2,IF(Shift2!$S36="N",$K$3,IF(Shift3!$S36="N",$K$4,IF(Shift4!$S36="N",$K$5,IF(Shift5!$S36="N",$K$6)))))</f>
        <v/>
      </c>
      <c r="X36" s="56" t="str">
        <f>IF(Shift1!$U36="N",$N$2,IF(Shift2!$U36="N",$N$3,IF(Shift3!$U36="N",$N$4,IF(Shift4!$U36="N",$N$5,IF(Shift5!$U36="N",$N$6)))))</f>
        <v/>
      </c>
      <c r="Y36" s="56" t="str">
        <f>IF(Shift1!$W36="N",$Q$2,IF(Shift2!$W36="N",$Q$3,IF(Shift3!$W36="N",$Q$4,IF(Shift4!$W36="N",$Q$5,IF(Shift5!$W36="N",$Q$6)))))</f>
        <v/>
      </c>
      <c r="Z36" s="56" t="str">
        <f>IF(Shift1!$Y36="N",$T$2,IF(Shift2!$Y36="N",$T$3,IF(Shift3!$Y36="N",$T$4,IF(Shift4!$Y36="N",$T$5,IF(Shift5!$Y36="N",$T$6)))))</f>
        <v/>
      </c>
      <c r="AA36" s="56" t="str">
        <f>IF(Shift1!$AA36="N",$W$2,IF(Shift2!$AA36="N",$W$3,IF(Shift3!$AA36="N",$W$4,IF(Shift4!$AA36="N",$W$5,IF(Shift5!$AA36="N",$W$6)))))</f>
        <v/>
      </c>
      <c r="AB36" s="56" t="str">
        <f>IF(Shift1!$AG36="N",$AC$2,IF(Shift2!$AG36="N",$AC$3,IF(Shift3!$AG36="N",$AC$4,IF(Shift4!$AG36="N",$AC$5,IF(Shift5!$AG36="N",$AC$6)))))</f>
        <v/>
      </c>
      <c r="AC36" s="56" t="str">
        <f>IF(Shift1!$AI36="N",$AF$2,IF(Shift2!$AI36="N",$AF$3,IF(Shift3!$AI36="N",$AF$4,IF(Shift4!$AI36="N",$AF$5,IF(Shift5!$AI36="N",$AF$6)))))</f>
        <v/>
      </c>
      <c r="AD36" s="57">
        <f t="shared" si="0"/>
        <v>3</v>
      </c>
      <c r="AE36" s="58">
        <f t="shared" si="1"/>
        <v>3</v>
      </c>
      <c r="AF36" s="59">
        <f t="shared" si="2"/>
        <v>1</v>
      </c>
      <c r="AG36" s="60">
        <f t="shared" si="3"/>
        <v>1</v>
      </c>
      <c r="AH36" s="58">
        <f t="shared" si="4"/>
        <v>2</v>
      </c>
      <c r="AI36" s="59">
        <f t="shared" si="5"/>
        <v>1</v>
      </c>
      <c r="AJ36" s="61">
        <f t="shared" si="6"/>
        <v>3</v>
      </c>
      <c r="AK36" s="58">
        <f t="shared" si="7"/>
        <v>4</v>
      </c>
      <c r="AL36" s="58">
        <f t="shared" si="8"/>
        <v>2</v>
      </c>
    </row>
    <row r="37" spans="1:38" outlineLevel="1" x14ac:dyDescent="0.3">
      <c r="A37" s="1"/>
      <c r="B37" s="38">
        <v>27</v>
      </c>
      <c r="C37" s="56" t="str">
        <f>IF(Shift1!O37="AM",$E$2,IF(Shift2!O37="AM",$E$3,IF(Shift3!O37="AM",$E$4,IF(Shift4!O37="AM",$E$5,IF(Shift5!O37="AM",$E$6)))))</f>
        <v/>
      </c>
      <c r="D37" s="56" t="str">
        <f>IF(Shift1!Q37="AM",$H$2,IF(Shift2!Q37="AM",$H$3,IF(Shift3!Q37="AM",$H$4,IF(Shift4!Q37="AM",$H$5,IF(Shift5!Q37="AM",$H$6)))))</f>
        <v/>
      </c>
      <c r="E37" s="56" t="str">
        <f>IF(Shift1!S37="AM",$K$2,IF(Shift2!S37="AM",$K$3,IF(Shift3!S37="AM",$K$4,IF(Shift4!S37="AM",$K$5,IF(Shift5!S37="AM",$K$6)))))</f>
        <v/>
      </c>
      <c r="F37" s="56" t="str">
        <f>IF(Shift1!U37="AM",$N$2,IF(Shift2!U37="AM",$N$3,IF(Shift3!U37="AM",$N$4,IF(Shift4!U37="AM",$N$5,IF(Shift5!U37="AM",$N$6)))))</f>
        <v/>
      </c>
      <c r="G37" s="56" t="str">
        <f>IF(Shift1!W37="AM",$Q$2,IF(Shift2!W37="AM",$Q$3,IF(Shift3!W37="AM",$Q$4,IF(Shift4!W37="AM",$Q$5,IF(Shift5!W37="AM",$Q$6)))))</f>
        <v/>
      </c>
      <c r="H37" s="56" t="str">
        <f>IF(Shift1!Y37="AM",$T$2,IF(Shift2!Y37="AM",$T$3,IF(Shift3!Y37="AM",$T$4,IF(Shift4!Y37="AM",$T$5,IF(Shift5!Y37="AM",$T$6)))))</f>
        <v/>
      </c>
      <c r="I37" s="56" t="str">
        <f>IF(Shift1!AA37="AM",$W$2,IF(Shift2!AA37="AM",$W$3,IF(Shift3!AA37="AM",$W$4,IF(Shift4!AA37="AM",$W$5,IF(Shift5!AA37="AM",$W$6)))))</f>
        <v/>
      </c>
      <c r="J37" s="56" t="str">
        <f>IF(Shift1!AG37="AM",$AC$2,IF(Shift2!AG37="AM",$AC$3,IF(Shift3!AG37="AM",$AC$4,IF(Shift4!AG37="AM",$AC$5,IF(Shift5!AG37="AM",$AC$6)))))</f>
        <v/>
      </c>
      <c r="K37" s="56" t="b">
        <f>IF(Shift1!AI37="AM",$AF$2,IF(Shift2!AI37="AM",$AF$3,IF(Shift3!AI37="AM",$AF$4,IF(Shift4!AI37="AM",$AF$5,IF(Shift5!AI37="AM",$AF$6)))))</f>
        <v>0</v>
      </c>
      <c r="L37" s="56" t="b">
        <f>IF(Shift1!$O37="PM",$E$2,IF(Shift2!$O37="PM",$E$3,IF(Shift3!$O37="PM",$E$4,IF(Shift4!$O37="PM",$E$5,IF(Shift5!$O37="PM",$E$6)))))</f>
        <v>0</v>
      </c>
      <c r="M37" s="56" t="b">
        <f>IF(Shift1!$Q37="PM",$H$2,IF(Shift2!$Q37="PM",$H$3,IF(Shift3!$Q37="PM",$H$4,IF(Shift4!$Q37="PM",$H$5,IF(Shift5!$Q37="PM",$H$6)))))</f>
        <v>0</v>
      </c>
      <c r="N37" s="56" t="str">
        <f>IF(Shift1!$S37="PM",$K$2,IF(Shift2!$S37="PM",$K$3,IF(Shift3!$S37="PM",$K$4,IF(Shift4!$S37="PM",$K$5,IF(Shift5!$S37="PM",$K$6)))))</f>
        <v/>
      </c>
      <c r="O37" s="56" t="str">
        <f>IF(Shift1!$U37="PM",$N$2,IF(Shift2!$U37="PM",$N$3,IF(Shift3!$U37="PM",$N$4,IF(Shift4!$U37="PM",$N$5,IF(Shift5!$U37="PM",$N$6)))))</f>
        <v/>
      </c>
      <c r="P37" s="56" t="b">
        <f>IF(Shift1!$W37="PM",$Q$2,IF(Shift2!$W37="PM",$Q$3,IF(Shift3!$W37="PM",$Q$4,IF(Shift4!$W37="PM",$Q$5,IF(Shift5!$W37="PM",$Q$6)))))</f>
        <v>0</v>
      </c>
      <c r="Q37" s="56" t="b">
        <f>IF(Shift1!$Y37="PM",$T$2,IF(Shift2!$Y37="PM",$T$3,IF(Shift3!$Y37="PM",$T$4,IF(Shift4!$Y37="PM",$T$5,IF(Shift5!$Y37="PM",$T$6)))))</f>
        <v>0</v>
      </c>
      <c r="R37" s="56" t="str">
        <f>IF(Shift1!$AA37="PM",$W$2,IF(Shift2!$AA37="PM",$W$3,IF(Shift3!$AA37="PM",$W$4,IF(Shift4!$AA37="PM",$W$5,IF(Shift5!$AA37="PM",$W$6)))))</f>
        <v/>
      </c>
      <c r="S37" s="56" t="str">
        <f>IF(Shift1!$AG37="PM",$AC$2,IF(Shift2!$AG37="PM",$AC$3,IF(Shift3!$AG37="PM",$AC$4,IF(Shift4!$AG37="PM",$AC$5,IF(Shift5!$AG37="PM",$AC$6)))))</f>
        <v/>
      </c>
      <c r="T37" s="56" t="str">
        <f>IF(Shift1!$AI37="PM",$AF$2,IF(Shift2!$AI37="PM",$AF$3,IF(Shift3!$AI37="PM",$AF$4,IF(Shift4!$AI37="PM",$AF$5,IF(Shift5!$AI37="PM",$AF$6)))))</f>
        <v/>
      </c>
      <c r="U37" s="56" t="str">
        <f>IF(Shift1!$O37="N",$E$2,IF(Shift2!$O37="N",$E$3,IF(Shift3!$O37="N",$E$4,IF(Shift4!$O37="N",$E$5,IF(Shift5!$O37="N",$E$6)))))</f>
        <v/>
      </c>
      <c r="V37" s="56" t="str">
        <f>IF(Shift1!$Q37="N",$H$2,IF(Shift2!$Q37="N",$H$3,IF(Shift3!$Q37="N",$H$4,IF(Shift4!$Q37="N",$H$5,IF(Shift5!$Q37="N",$H$6)))))</f>
        <v/>
      </c>
      <c r="W37" s="56" t="str">
        <f>IF(Shift1!$S37="N",$K$2,IF(Shift2!$S37="N",$K$3,IF(Shift3!$S37="N",$K$4,IF(Shift4!$S37="N",$K$5,IF(Shift5!$S37="N",$K$6)))))</f>
        <v/>
      </c>
      <c r="X37" s="56" t="str">
        <f>IF(Shift1!$U37="N",$N$2,IF(Shift2!$U37="N",$N$3,IF(Shift3!$U37="N",$N$4,IF(Shift4!$U37="N",$N$5,IF(Shift5!$U37="N",$N$6)))))</f>
        <v/>
      </c>
      <c r="Y37" s="56" t="str">
        <f>IF(Shift1!$W37="N",$Q$2,IF(Shift2!$W37="N",$Q$3,IF(Shift3!$W37="N",$Q$4,IF(Shift4!$W37="N",$Q$5,IF(Shift5!$W37="N",$Q$6)))))</f>
        <v/>
      </c>
      <c r="Z37" s="56" t="str">
        <f>IF(Shift1!$Y37="N",$T$2,IF(Shift2!$Y37="N",$T$3,IF(Shift3!$Y37="N",$T$4,IF(Shift4!$Y37="N",$T$5,IF(Shift5!$Y37="N",$T$6)))))</f>
        <v/>
      </c>
      <c r="AA37" s="56" t="str">
        <f>IF(Shift1!$AA37="N",$W$2,IF(Shift2!$AA37="N",$W$3,IF(Shift3!$AA37="N",$W$4,IF(Shift4!$AA37="N",$W$5,IF(Shift5!$AA37="N",$W$6)))))</f>
        <v/>
      </c>
      <c r="AB37" s="56" t="str">
        <f>IF(Shift1!$AG37="N",$AC$2,IF(Shift2!$AG37="N",$AC$3,IF(Shift3!$AG37="N",$AC$4,IF(Shift4!$AG37="N",$AC$5,IF(Shift5!$AG37="N",$AC$6)))))</f>
        <v/>
      </c>
      <c r="AC37" s="56" t="str">
        <f>IF(Shift1!$AI37="N",$AF$2,IF(Shift2!$AI37="N",$AF$3,IF(Shift3!$AI37="N",$AF$4,IF(Shift4!$AI37="N",$AF$5,IF(Shift5!$AI37="N",$AF$6)))))</f>
        <v/>
      </c>
      <c r="AD37" s="57">
        <f t="shared" si="0"/>
        <v>3</v>
      </c>
      <c r="AE37" s="58">
        <f t="shared" si="1"/>
        <v>4</v>
      </c>
      <c r="AF37" s="59">
        <f t="shared" si="2"/>
        <v>1</v>
      </c>
      <c r="AG37" s="60">
        <f t="shared" si="3"/>
        <v>1</v>
      </c>
      <c r="AH37" s="58">
        <f t="shared" si="4"/>
        <v>2</v>
      </c>
      <c r="AI37" s="59">
        <f t="shared" si="5"/>
        <v>2</v>
      </c>
      <c r="AJ37" s="61">
        <f t="shared" si="6"/>
        <v>3</v>
      </c>
      <c r="AK37" s="58">
        <f t="shared" si="7"/>
        <v>4</v>
      </c>
      <c r="AL37" s="58">
        <f t="shared" si="8"/>
        <v>2</v>
      </c>
    </row>
    <row r="38" spans="1:38" outlineLevel="1" x14ac:dyDescent="0.3">
      <c r="A38" s="1"/>
      <c r="B38" s="37">
        <v>28</v>
      </c>
      <c r="C38" s="56" t="str">
        <f>IF(Shift1!O38="AM",$E$2,IF(Shift2!O38="AM",$E$3,IF(Shift3!O38="AM",$E$4,IF(Shift4!O38="AM",$E$5,IF(Shift5!O38="AM",$E$6)))))</f>
        <v/>
      </c>
      <c r="D38" s="56" t="str">
        <f>IF(Shift1!Q38="AM",$H$2,IF(Shift2!Q38="AM",$H$3,IF(Shift3!Q38="AM",$H$4,IF(Shift4!Q38="AM",$H$5,IF(Shift5!Q38="AM",$H$6)))))</f>
        <v/>
      </c>
      <c r="E38" s="56" t="str">
        <f>IF(Shift1!S38="AM",$K$2,IF(Shift2!S38="AM",$K$3,IF(Shift3!S38="AM",$K$4,IF(Shift4!S38="AM",$K$5,IF(Shift5!S38="AM",$K$6)))))</f>
        <v/>
      </c>
      <c r="F38" s="56" t="str">
        <f>IF(Shift1!U38="AM",$N$2,IF(Shift2!U38="AM",$N$3,IF(Shift3!U38="AM",$N$4,IF(Shift4!U38="AM",$N$5,IF(Shift5!U38="AM",$N$6)))))</f>
        <v/>
      </c>
      <c r="G38" s="56" t="b">
        <f>IF(Shift1!W38="AM",$Q$2,IF(Shift2!W38="AM",$Q$3,IF(Shift3!W38="AM",$Q$4,IF(Shift4!W38="AM",$Q$5,IF(Shift5!W38="AM",$Q$6)))))</f>
        <v>0</v>
      </c>
      <c r="H38" s="56" t="str">
        <f>IF(Shift1!Y38="AM",$T$2,IF(Shift2!Y38="AM",$T$3,IF(Shift3!Y38="AM",$T$4,IF(Shift4!Y38="AM",$T$5,IF(Shift5!Y38="AM",$T$6)))))</f>
        <v/>
      </c>
      <c r="I38" s="56" t="str">
        <f>IF(Shift1!AA38="AM",$W$2,IF(Shift2!AA38="AM",$W$3,IF(Shift3!AA38="AM",$W$4,IF(Shift4!AA38="AM",$W$5,IF(Shift5!AA38="AM",$W$6)))))</f>
        <v/>
      </c>
      <c r="J38" s="56" t="str">
        <f>IF(Shift1!AG38="AM",$AC$2,IF(Shift2!AG38="AM",$AC$3,IF(Shift3!AG38="AM",$AC$4,IF(Shift4!AG38="AM",$AC$5,IF(Shift5!AG38="AM",$AC$6)))))</f>
        <v/>
      </c>
      <c r="K38" s="56" t="str">
        <f>IF(Shift1!AI38="AM",$AF$2,IF(Shift2!AI38="AM",$AF$3,IF(Shift3!AI38="AM",$AF$4,IF(Shift4!AI38="AM",$AF$5,IF(Shift5!AI38="AM",$AF$6)))))</f>
        <v/>
      </c>
      <c r="L38" s="56" t="str">
        <f>IF(Shift1!$O38="PM",$E$2,IF(Shift2!$O38="PM",$E$3,IF(Shift3!$O38="PM",$E$4,IF(Shift4!$O38="PM",$E$5,IF(Shift5!$O38="PM",$E$6)))))</f>
        <v/>
      </c>
      <c r="M38" s="56" t="str">
        <f>IF(Shift1!$Q38="PM",$H$2,IF(Shift2!$Q38="PM",$H$3,IF(Shift3!$Q38="PM",$H$4,IF(Shift4!$Q38="PM",$H$5,IF(Shift5!$Q38="PM",$H$6)))))</f>
        <v/>
      </c>
      <c r="N38" s="56" t="str">
        <f>IF(Shift1!$S38="PM",$K$2,IF(Shift2!$S38="PM",$K$3,IF(Shift3!$S38="PM",$K$4,IF(Shift4!$S38="PM",$K$5,IF(Shift5!$S38="PM",$K$6)))))</f>
        <v/>
      </c>
      <c r="O38" s="56" t="str">
        <f>IF(Shift1!$U38="PM",$N$2,IF(Shift2!$U38="PM",$N$3,IF(Shift3!$U38="PM",$N$4,IF(Shift4!$U38="PM",$N$5,IF(Shift5!$U38="PM",$N$6)))))</f>
        <v/>
      </c>
      <c r="P38" s="56" t="str">
        <f>IF(Shift1!$W38="PM",$Q$2,IF(Shift2!$W38="PM",$Q$3,IF(Shift3!$W38="PM",$Q$4,IF(Shift4!$W38="PM",$Q$5,IF(Shift5!$W38="PM",$Q$6)))))</f>
        <v/>
      </c>
      <c r="Q38" s="56" t="str">
        <f>IF(Shift1!$Y38="PM",$T$2,IF(Shift2!$Y38="PM",$T$3,IF(Shift3!$Y38="PM",$T$4,IF(Shift4!$Y38="PM",$T$5,IF(Shift5!$Y38="PM",$T$6)))))</f>
        <v/>
      </c>
      <c r="R38" s="56" t="str">
        <f>IF(Shift1!$AA38="PM",$W$2,IF(Shift2!$AA38="PM",$W$3,IF(Shift3!$AA38="PM",$W$4,IF(Shift4!$AA38="PM",$W$5,IF(Shift5!$AA38="PM",$W$6)))))</f>
        <v/>
      </c>
      <c r="S38" s="56" t="b">
        <f>IF(Shift1!$AG38="PM",$AC$2,IF(Shift2!$AG38="PM",$AC$3,IF(Shift3!$AG38="PM",$AC$4,IF(Shift4!$AG38="PM",$AC$5,IF(Shift5!$AG38="PM",$AC$6)))))</f>
        <v>0</v>
      </c>
      <c r="T38" s="56" t="b">
        <f>IF(Shift1!$AI38="PM",$AF$2,IF(Shift2!$AI38="PM",$AF$3,IF(Shift3!$AI38="PM",$AF$4,IF(Shift4!$AI38="PM",$AF$5,IF(Shift5!$AI38="PM",$AF$6)))))</f>
        <v>0</v>
      </c>
      <c r="U38" s="56" t="b">
        <f>IF(Shift1!$O38="N",$E$2,IF(Shift2!$O38="N",$E$3,IF(Shift3!$O38="N",$E$4,IF(Shift4!$O38="N",$E$5,IF(Shift5!$O38="N",$E$6)))))</f>
        <v>0</v>
      </c>
      <c r="V38" s="56" t="b">
        <f>IF(Shift1!$Q38="N",$H$2,IF(Shift2!$Q38="N",$H$3,IF(Shift3!$Q38="N",$H$4,IF(Shift4!$Q38="N",$H$5,IF(Shift5!$Q38="N",$H$6)))))</f>
        <v>0</v>
      </c>
      <c r="W38" s="56" t="str">
        <f>IF(Shift1!$S38="N",$K$2,IF(Shift2!$S38="N",$K$3,IF(Shift3!$S38="N",$K$4,IF(Shift4!$S38="N",$K$5,IF(Shift5!$S38="N",$K$6)))))</f>
        <v/>
      </c>
      <c r="X38" s="56" t="str">
        <f>IF(Shift1!$U38="N",$N$2,IF(Shift2!$U38="N",$N$3,IF(Shift3!$U38="N",$N$4,IF(Shift4!$U38="N",$N$5,IF(Shift5!$U38="N",$N$6)))))</f>
        <v/>
      </c>
      <c r="Y38" s="56" t="b">
        <f>IF(Shift1!$W38="N",$Q$2,IF(Shift2!$W38="N",$Q$3,IF(Shift3!$W38="N",$Q$4,IF(Shift4!$W38="N",$Q$5,IF(Shift5!$W38="N",$Q$6)))))</f>
        <v>0</v>
      </c>
      <c r="Z38" s="56" t="b">
        <f>IF(Shift1!$Y38="N",$T$2,IF(Shift2!$Y38="N",$T$3,IF(Shift3!$Y38="N",$T$4,IF(Shift4!$Y38="N",$T$5,IF(Shift5!$Y38="N",$T$6)))))</f>
        <v>0</v>
      </c>
      <c r="AA38" s="56" t="str">
        <f>IF(Shift1!$AA38="N",$W$2,IF(Shift2!$AA38="N",$W$3,IF(Shift3!$AA38="N",$W$4,IF(Shift4!$AA38="N",$W$5,IF(Shift5!$AA38="N",$W$6)))))</f>
        <v/>
      </c>
      <c r="AB38" s="56" t="str">
        <f>IF(Shift1!$AG38="N",$AC$2,IF(Shift2!$AG38="N",$AC$3,IF(Shift3!$AG38="N",$AC$4,IF(Shift4!$AG38="N",$AC$5,IF(Shift5!$AG38="N",$AC$6)))))</f>
        <v/>
      </c>
      <c r="AC38" s="56" t="str">
        <f>IF(Shift1!$AI38="N",$AF$2,IF(Shift2!$AI38="N",$AF$3,IF(Shift3!$AI38="N",$AF$4,IF(Shift4!$AI38="N",$AF$5,IF(Shift5!$AI38="N",$AF$6)))))</f>
        <v/>
      </c>
      <c r="AD38" s="57">
        <f t="shared" si="0"/>
        <v>3</v>
      </c>
      <c r="AE38" s="58">
        <f t="shared" si="1"/>
        <v>3</v>
      </c>
      <c r="AF38" s="59">
        <f t="shared" si="2"/>
        <v>2</v>
      </c>
      <c r="AG38" s="60">
        <f t="shared" si="3"/>
        <v>3</v>
      </c>
      <c r="AH38" s="58">
        <f t="shared" si="4"/>
        <v>4</v>
      </c>
      <c r="AI38" s="59">
        <f t="shared" si="5"/>
        <v>0</v>
      </c>
      <c r="AJ38" s="61">
        <f t="shared" si="6"/>
        <v>1</v>
      </c>
      <c r="AK38" s="58">
        <f t="shared" si="7"/>
        <v>2</v>
      </c>
      <c r="AL38" s="58">
        <f t="shared" si="8"/>
        <v>2</v>
      </c>
    </row>
    <row r="39" spans="1:38" outlineLevel="1" x14ac:dyDescent="0.3">
      <c r="A39" s="1"/>
      <c r="B39" s="37">
        <v>29</v>
      </c>
      <c r="C39" s="56" t="str">
        <f>IF(Shift1!O39="AM",$E$2,IF(Shift2!O39="AM",$E$3,IF(Shift3!O39="AM",$E$4,IF(Shift4!O39="AM",$E$5,IF(Shift5!O39="AM",$E$6)))))</f>
        <v/>
      </c>
      <c r="D39" s="56" t="str">
        <f>IF(Shift1!Q39="AM",$H$2,IF(Shift2!Q39="AM",$H$3,IF(Shift3!Q39="AM",$H$4,IF(Shift4!Q39="AM",$H$5,IF(Shift5!Q39="AM",$H$6)))))</f>
        <v/>
      </c>
      <c r="E39" s="56" t="str">
        <f>IF(Shift1!S39="AM",$K$2,IF(Shift2!S39="AM",$K$3,IF(Shift3!S39="AM",$K$4,IF(Shift4!S39="AM",$K$5,IF(Shift5!S39="AM",$K$6)))))</f>
        <v/>
      </c>
      <c r="F39" s="56" t="str">
        <f>IF(Shift1!U39="AM",$N$2,IF(Shift2!U39="AM",$N$3,IF(Shift3!U39="AM",$N$4,IF(Shift4!U39="AM",$N$5,IF(Shift5!U39="AM",$N$6)))))</f>
        <v/>
      </c>
      <c r="G39" s="56" t="b">
        <f>IF(Shift1!W39="AM",$Q$2,IF(Shift2!W39="AM",$Q$3,IF(Shift3!W39="AM",$Q$4,IF(Shift4!W39="AM",$Q$5,IF(Shift5!W39="AM",$Q$6)))))</f>
        <v>0</v>
      </c>
      <c r="H39" s="56" t="str">
        <f>IF(Shift1!Y39="AM",$T$2,IF(Shift2!Y39="AM",$T$3,IF(Shift3!Y39="AM",$T$4,IF(Shift4!Y39="AM",$T$5,IF(Shift5!Y39="AM",$T$6)))))</f>
        <v/>
      </c>
      <c r="I39" s="56" t="str">
        <f>IF(Shift1!AA39="AM",$W$2,IF(Shift2!AA39="AM",$W$3,IF(Shift3!AA39="AM",$W$4,IF(Shift4!AA39="AM",$W$5,IF(Shift5!AA39="AM",$W$6)))))</f>
        <v/>
      </c>
      <c r="J39" s="56" t="str">
        <f>IF(Shift1!AG39="AM",$AC$2,IF(Shift2!AG39="AM",$AC$3,IF(Shift3!AG39="AM",$AC$4,IF(Shift4!AG39="AM",$AC$5,IF(Shift5!AG39="AM",$AC$6)))))</f>
        <v/>
      </c>
      <c r="K39" s="56" t="str">
        <f>IF(Shift1!AI39="AM",$AF$2,IF(Shift2!AI39="AM",$AF$3,IF(Shift3!AI39="AM",$AF$4,IF(Shift4!AI39="AM",$AF$5,IF(Shift5!AI39="AM",$AF$6)))))</f>
        <v/>
      </c>
      <c r="L39" s="56" t="str">
        <f>IF(Shift1!$O39="PM",$E$2,IF(Shift2!$O39="PM",$E$3,IF(Shift3!$O39="PM",$E$4,IF(Shift4!$O39="PM",$E$5,IF(Shift5!$O39="PM",$E$6)))))</f>
        <v/>
      </c>
      <c r="M39" s="56" t="str">
        <f>IF(Shift1!$Q39="PM",$H$2,IF(Shift2!$Q39="PM",$H$3,IF(Shift3!$Q39="PM",$H$4,IF(Shift4!$Q39="PM",$H$5,IF(Shift5!$Q39="PM",$H$6)))))</f>
        <v/>
      </c>
      <c r="N39" s="56" t="str">
        <f>IF(Shift1!$S39="PM",$K$2,IF(Shift2!$S39="PM",$K$3,IF(Shift3!$S39="PM",$K$4,IF(Shift4!$S39="PM",$K$5,IF(Shift5!$S39="PM",$K$6)))))</f>
        <v/>
      </c>
      <c r="O39" s="56" t="str">
        <f>IF(Shift1!$U39="PM",$N$2,IF(Shift2!$U39="PM",$N$3,IF(Shift3!$U39="PM",$N$4,IF(Shift4!$U39="PM",$N$5,IF(Shift5!$U39="PM",$N$6)))))</f>
        <v/>
      </c>
      <c r="P39" s="56" t="str">
        <f>IF(Shift1!$W39="PM",$Q$2,IF(Shift2!$W39="PM",$Q$3,IF(Shift3!$W39="PM",$Q$4,IF(Shift4!$W39="PM",$Q$5,IF(Shift5!$W39="PM",$Q$6)))))</f>
        <v/>
      </c>
      <c r="Q39" s="56" t="str">
        <f>IF(Shift1!$Y39="PM",$T$2,IF(Shift2!$Y39="PM",$T$3,IF(Shift3!$Y39="PM",$T$4,IF(Shift4!$Y39="PM",$T$5,IF(Shift5!$Y39="PM",$T$6)))))</f>
        <v/>
      </c>
      <c r="R39" s="56" t="b">
        <f>IF(Shift1!$AA39="PM",$W$2,IF(Shift2!$AA39="PM",$W$3,IF(Shift3!$AA39="PM",$W$4,IF(Shift4!$AA39="PM",$W$5,IF(Shift5!$AA39="PM",$W$6)))))</f>
        <v>0</v>
      </c>
      <c r="S39" s="56" t="b">
        <f>IF(Shift1!$AG39="PM",$AC$2,IF(Shift2!$AG39="PM",$AC$3,IF(Shift3!$AG39="PM",$AC$4,IF(Shift4!$AG39="PM",$AC$5,IF(Shift5!$AG39="PM",$AC$6)))))</f>
        <v>0</v>
      </c>
      <c r="T39" s="56" t="b">
        <f>IF(Shift1!$AI39="PM",$AF$2,IF(Shift2!$AI39="PM",$AF$3,IF(Shift3!$AI39="PM",$AF$4,IF(Shift4!$AI39="PM",$AF$5,IF(Shift5!$AI39="PM",$AF$6)))))</f>
        <v>0</v>
      </c>
      <c r="U39" s="56" t="b">
        <f>IF(Shift1!$O39="N",$E$2,IF(Shift2!$O39="N",$E$3,IF(Shift3!$O39="N",$E$4,IF(Shift4!$O39="N",$E$5,IF(Shift5!$O39="N",$E$6)))))</f>
        <v>0</v>
      </c>
      <c r="V39" s="56" t="b">
        <f>IF(Shift1!$Q39="N",$H$2,IF(Shift2!$Q39="N",$H$3,IF(Shift3!$Q39="N",$H$4,IF(Shift4!$Q39="N",$H$5,IF(Shift5!$Q39="N",$H$6)))))</f>
        <v>0</v>
      </c>
      <c r="W39" s="56" t="str">
        <f>IF(Shift1!$S39="N",$K$2,IF(Shift2!$S39="N",$K$3,IF(Shift3!$S39="N",$K$4,IF(Shift4!$S39="N",$K$5,IF(Shift5!$S39="N",$K$6)))))</f>
        <v/>
      </c>
      <c r="X39" s="56" t="str">
        <f>IF(Shift1!$U39="N",$N$2,IF(Shift2!$U39="N",$N$3,IF(Shift3!$U39="N",$N$4,IF(Shift4!$U39="N",$N$5,IF(Shift5!$U39="N",$N$6)))))</f>
        <v/>
      </c>
      <c r="Y39" s="56" t="b">
        <f>IF(Shift1!$W39="N",$Q$2,IF(Shift2!$W39="N",$Q$3,IF(Shift3!$W39="N",$Q$4,IF(Shift4!$W39="N",$Q$5,IF(Shift5!$W39="N",$Q$6)))))</f>
        <v>0</v>
      </c>
      <c r="Z39" s="56" t="b">
        <f>IF(Shift1!$Y39="N",$T$2,IF(Shift2!$Y39="N",$T$3,IF(Shift3!$Y39="N",$T$4,IF(Shift4!$Y39="N",$T$5,IF(Shift5!$Y39="N",$T$6)))))</f>
        <v>0</v>
      </c>
      <c r="AA39" s="56" t="str">
        <f>IF(Shift1!$AA39="N",$W$2,IF(Shift2!$AA39="N",$W$3,IF(Shift3!$AA39="N",$W$4,IF(Shift4!$AA39="N",$W$5,IF(Shift5!$AA39="N",$W$6)))))</f>
        <v/>
      </c>
      <c r="AB39" s="56" t="str">
        <f>IF(Shift1!$AG39="N",$AC$2,IF(Shift2!$AG39="N",$AC$3,IF(Shift3!$AG39="N",$AC$4,IF(Shift4!$AG39="N",$AC$5,IF(Shift5!$AG39="N",$AC$6)))))</f>
        <v/>
      </c>
      <c r="AC39" s="56" t="str">
        <f>IF(Shift1!$AI39="N",$AF$2,IF(Shift2!$AI39="N",$AF$3,IF(Shift3!$AI39="N",$AF$4,IF(Shift4!$AI39="N",$AF$5,IF(Shift5!$AI39="N",$AF$6)))))</f>
        <v/>
      </c>
      <c r="AD39" s="57">
        <f t="shared" si="0"/>
        <v>3</v>
      </c>
      <c r="AE39" s="58">
        <f t="shared" si="1"/>
        <v>3</v>
      </c>
      <c r="AF39" s="59">
        <f t="shared" si="2"/>
        <v>2</v>
      </c>
      <c r="AG39" s="60">
        <f t="shared" si="3"/>
        <v>3</v>
      </c>
      <c r="AH39" s="58">
        <f t="shared" si="4"/>
        <v>3</v>
      </c>
      <c r="AI39" s="59">
        <f t="shared" si="5"/>
        <v>0</v>
      </c>
      <c r="AJ39" s="61">
        <f t="shared" si="6"/>
        <v>1</v>
      </c>
      <c r="AK39" s="58">
        <f t="shared" si="7"/>
        <v>2</v>
      </c>
      <c r="AL39" s="58">
        <f t="shared" si="8"/>
        <v>2</v>
      </c>
    </row>
    <row r="40" spans="1:38" outlineLevel="1" x14ac:dyDescent="0.3">
      <c r="A40" s="1"/>
      <c r="B40" s="37">
        <v>30</v>
      </c>
      <c r="C40" s="56" t="str">
        <f>IF(Shift1!O40="AM",$E$2,IF(Shift2!O40="AM",$E$3,IF(Shift3!O40="AM",$E$4,IF(Shift4!O40="AM",$E$5,IF(Shift5!O40="AM",$E$6)))))</f>
        <v/>
      </c>
      <c r="D40" s="56" t="str">
        <f>IF(Shift1!Q40="AM",$H$2,IF(Shift2!Q40="AM",$H$3,IF(Shift3!Q40="AM",$H$4,IF(Shift4!Q40="AM",$H$5,IF(Shift5!Q40="AM",$H$6)))))</f>
        <v/>
      </c>
      <c r="E40" s="56" t="str">
        <f>IF(Shift1!S40="AM",$K$2,IF(Shift2!S40="AM",$K$3,IF(Shift3!S40="AM",$K$4,IF(Shift4!S40="AM",$K$5,IF(Shift5!S40="AM",$K$6)))))</f>
        <v/>
      </c>
      <c r="F40" s="56" t="str">
        <f>IF(Shift1!U40="AM",$N$2,IF(Shift2!U40="AM",$N$3,IF(Shift3!U40="AM",$N$4,IF(Shift4!U40="AM",$N$5,IF(Shift5!U40="AM",$N$6)))))</f>
        <v/>
      </c>
      <c r="G40" s="56" t="str">
        <f>IF(Shift1!W40="AM",$Q$2,IF(Shift2!W40="AM",$Q$3,IF(Shift3!W40="AM",$Q$4,IF(Shift4!W40="AM",$Q$5,IF(Shift5!W40="AM",$Q$6)))))</f>
        <v/>
      </c>
      <c r="H40" s="56" t="str">
        <f>IF(Shift1!Y40="AM",$T$2,IF(Shift2!Y40="AM",$T$3,IF(Shift3!Y40="AM",$T$4,IF(Shift4!Y40="AM",$T$5,IF(Shift5!Y40="AM",$T$6)))))</f>
        <v/>
      </c>
      <c r="I40" s="56" t="str">
        <f>IF(Shift1!AA40="AM",$W$2,IF(Shift2!AA40="AM",$W$3,IF(Shift3!AA40="AM",$W$4,IF(Shift4!AA40="AM",$W$5,IF(Shift5!AA40="AM",$W$6)))))</f>
        <v/>
      </c>
      <c r="J40" s="56" t="str">
        <f>IF(Shift1!AG40="AM",$AC$2,IF(Shift2!AG40="AM",$AC$3,IF(Shift3!AG40="AM",$AC$4,IF(Shift4!AG40="AM",$AC$5,IF(Shift5!AG40="AM",$AC$6)))))</f>
        <v/>
      </c>
      <c r="K40" s="56" t="str">
        <f>IF(Shift1!AI40="AM",$AF$2,IF(Shift2!AI40="AM",$AF$3,IF(Shift3!AI40="AM",$AF$4,IF(Shift4!AI40="AM",$AF$5,IF(Shift5!AI40="AM",$AF$6)))))</f>
        <v/>
      </c>
      <c r="L40" s="56" t="str">
        <f>IF(Shift1!$O40="PM",$E$2,IF(Shift2!$O40="PM",$E$3,IF(Shift3!$O40="PM",$E$4,IF(Shift4!$O40="PM",$E$5,IF(Shift5!$O40="PM",$E$6)))))</f>
        <v/>
      </c>
      <c r="M40" s="56" t="str">
        <f>IF(Shift1!$Q40="PM",$H$2,IF(Shift2!$Q40="PM",$H$3,IF(Shift3!$Q40="PM",$H$4,IF(Shift4!$Q40="PM",$H$5,IF(Shift5!$Q40="PM",$H$6)))))</f>
        <v/>
      </c>
      <c r="N40" s="56" t="str">
        <f>IF(Shift1!$S40="PM",$K$2,IF(Shift2!$S40="PM",$K$3,IF(Shift3!$S40="PM",$K$4,IF(Shift4!$S40="PM",$K$5,IF(Shift5!$S40="PM",$K$6)))))</f>
        <v/>
      </c>
      <c r="O40" s="56" t="str">
        <f>IF(Shift1!$U40="PM",$N$2,IF(Shift2!$U40="PM",$N$3,IF(Shift3!$U40="PM",$N$4,IF(Shift4!$U40="PM",$N$5,IF(Shift5!$U40="PM",$N$6)))))</f>
        <v/>
      </c>
      <c r="P40" s="56" t="b">
        <f>IF(Shift1!$W40="PM",$Q$2,IF(Shift2!$W40="PM",$Q$3,IF(Shift3!$W40="PM",$Q$4,IF(Shift4!$W40="PM",$Q$5,IF(Shift5!$W40="PM",$Q$6)))))</f>
        <v>0</v>
      </c>
      <c r="Q40" s="56" t="str">
        <f>IF(Shift1!$Y40="PM",$T$2,IF(Shift2!$Y40="PM",$T$3,IF(Shift3!$Y40="PM",$T$4,IF(Shift4!$Y40="PM",$T$5,IF(Shift5!$Y40="PM",$T$6)))))</f>
        <v/>
      </c>
      <c r="R40" s="56" t="str">
        <f>IF(Shift1!$AA40="PM",$W$2,IF(Shift2!$AA40="PM",$W$3,IF(Shift3!$AA40="PM",$W$4,IF(Shift4!$AA40="PM",$W$5,IF(Shift5!$AA40="PM",$W$6)))))</f>
        <v/>
      </c>
      <c r="S40" s="56" t="str">
        <f>IF(Shift1!$AG40="PM",$AC$2,IF(Shift2!$AG40="PM",$AC$3,IF(Shift3!$AG40="PM",$AC$4,IF(Shift4!$AG40="PM",$AC$5,IF(Shift5!$AG40="PM",$AC$6)))))</f>
        <v/>
      </c>
      <c r="T40" s="56" t="str">
        <f>IF(Shift1!$AI40="PM",$AF$2,IF(Shift2!$AI40="PM",$AF$3,IF(Shift3!$AI40="PM",$AF$4,IF(Shift4!$AI40="PM",$AF$5,IF(Shift5!$AI40="PM",$AF$6)))))</f>
        <v/>
      </c>
      <c r="U40" s="56" t="str">
        <f>IF(Shift1!$O40="N",$E$2,IF(Shift2!$O40="N",$E$3,IF(Shift3!$O40="N",$E$4,IF(Shift4!$O40="N",$E$5,IF(Shift5!$O40="N",$E$6)))))</f>
        <v/>
      </c>
      <c r="V40" s="56" t="str">
        <f>IF(Shift1!$Q40="N",$H$2,IF(Shift2!$Q40="N",$H$3,IF(Shift3!$Q40="N",$H$4,IF(Shift4!$Q40="N",$H$5,IF(Shift5!$Q40="N",$H$6)))))</f>
        <v/>
      </c>
      <c r="W40" s="56" t="str">
        <f>IF(Shift1!$S40="N",$K$2,IF(Shift2!$S40="N",$K$3,IF(Shift3!$S40="N",$K$4,IF(Shift4!$S40="N",$K$5,IF(Shift5!$S40="N",$K$6)))))</f>
        <v/>
      </c>
      <c r="X40" s="56" t="str">
        <f>IF(Shift1!$U40="N",$N$2,IF(Shift2!$U40="N",$N$3,IF(Shift3!$U40="N",$N$4,IF(Shift4!$U40="N",$N$5,IF(Shift5!$U40="N",$N$6)))))</f>
        <v/>
      </c>
      <c r="Y40" s="56" t="str">
        <f>IF(Shift1!$W40="N",$Q$2,IF(Shift2!$W40="N",$Q$3,IF(Shift3!$W40="N",$Q$4,IF(Shift4!$W40="N",$Q$5,IF(Shift5!$W40="N",$Q$6)))))</f>
        <v/>
      </c>
      <c r="Z40" s="56" t="str">
        <f>IF(Shift1!$Y40="N",$T$2,IF(Shift2!$Y40="N",$T$3,IF(Shift3!$Y40="N",$T$4,IF(Shift4!$Y40="N",$T$5,IF(Shift5!$Y40="N",$T$6)))))</f>
        <v/>
      </c>
      <c r="AA40" s="56" t="str">
        <f>IF(Shift1!$AA40="N",$W$2,IF(Shift2!$AA40="N",$W$3,IF(Shift3!$AA40="N",$W$4,IF(Shift4!$AA40="N",$W$5,IF(Shift5!$AA40="N",$W$6)))))</f>
        <v/>
      </c>
      <c r="AB40" s="56" t="str">
        <f>IF(Shift1!$AG40="N",$AC$2,IF(Shift2!$AG40="N",$AC$3,IF(Shift3!$AG40="N",$AC$4,IF(Shift4!$AG40="N",$AC$5,IF(Shift5!$AG40="N",$AC$6)))))</f>
        <v/>
      </c>
      <c r="AC40" s="56" t="b">
        <f>IF(Shift1!$AI40="N",$AF$2,IF(Shift2!$AI40="N",$AF$3,IF(Shift3!$AI40="N",$AF$4,IF(Shift4!$AI40="N",$AF$5,IF(Shift5!$AI40="N",$AF$6)))))</f>
        <v>0</v>
      </c>
      <c r="AD40" s="57">
        <f t="shared" si="0"/>
        <v>3</v>
      </c>
      <c r="AE40" s="58">
        <f t="shared" si="1"/>
        <v>4</v>
      </c>
      <c r="AF40" s="59">
        <f t="shared" si="2"/>
        <v>2</v>
      </c>
      <c r="AG40" s="60">
        <f t="shared" si="3"/>
        <v>3</v>
      </c>
      <c r="AH40" s="58">
        <f t="shared" si="4"/>
        <v>3</v>
      </c>
      <c r="AI40" s="59">
        <f t="shared" si="5"/>
        <v>2</v>
      </c>
      <c r="AJ40" s="61">
        <f t="shared" si="6"/>
        <v>3</v>
      </c>
      <c r="AK40" s="58">
        <f t="shared" si="7"/>
        <v>4</v>
      </c>
      <c r="AL40" s="58">
        <f t="shared" si="8"/>
        <v>1</v>
      </c>
    </row>
    <row r="41" spans="1:38" ht="15" outlineLevel="1" thickBot="1" x14ac:dyDescent="0.35">
      <c r="A41" s="1"/>
      <c r="B41" s="39">
        <v>31</v>
      </c>
      <c r="C41" s="56" t="str">
        <f>IF(Shift1!O41="AM",$E$2,IF(Shift2!O41="AM",$E$3,IF(Shift3!O41="AM",$E$4,IF(Shift4!O41="AM",$E$5,IF(Shift5!O41="AM",$E$6)))))</f>
        <v/>
      </c>
      <c r="D41" s="56" t="str">
        <f>IF(Shift1!Q41="AM",$H$2,IF(Shift2!Q41="AM",$H$3,IF(Shift3!Q41="AM",$H$4,IF(Shift4!Q41="AM",$H$5,IF(Shift5!Q41="AM",$H$6)))))</f>
        <v/>
      </c>
      <c r="E41" s="56" t="str">
        <f>IF(Shift1!S41="AM",$K$2,IF(Shift2!S41="AM",$K$3,IF(Shift3!S41="AM",$K$4,IF(Shift4!S41="AM",$K$5,IF(Shift5!S41="AM",$K$6)))))</f>
        <v/>
      </c>
      <c r="F41" s="56" t="str">
        <f>IF(Shift1!U41="AM",$N$2,IF(Shift2!U41="AM",$N$3,IF(Shift3!U41="AM",$N$4,IF(Shift4!U41="AM",$N$5,IF(Shift5!U41="AM",$N$6)))))</f>
        <v/>
      </c>
      <c r="G41" s="56" t="str">
        <f>IF(Shift1!W41="AM",$Q$2,IF(Shift2!W41="AM",$Q$3,IF(Shift3!W41="AM",$Q$4,IF(Shift4!W41="AM",$Q$5,IF(Shift5!W41="AM",$Q$6)))))</f>
        <v/>
      </c>
      <c r="H41" s="56" t="str">
        <f>IF(Shift1!Y41="AM",$T$2,IF(Shift2!Y41="AM",$T$3,IF(Shift3!Y41="AM",$T$4,IF(Shift4!Y41="AM",$T$5,IF(Shift5!Y41="AM",$T$6)))))</f>
        <v/>
      </c>
      <c r="I41" s="56" t="str">
        <f>IF(Shift1!AA41="AM",$W$2,IF(Shift2!AA41="AM",$W$3,IF(Shift3!AA41="AM",$W$4,IF(Shift4!AA41="AM",$W$5,IF(Shift5!AA41="AM",$W$6)))))</f>
        <v/>
      </c>
      <c r="J41" s="56" t="str">
        <f>IF(Shift1!AG41="AM",$AC$2,IF(Shift2!AG41="AM",$AC$3,IF(Shift3!AG41="AM",$AC$4,IF(Shift4!AG41="AM",$AC$5,IF(Shift5!AG41="AM",$AC$6)))))</f>
        <v/>
      </c>
      <c r="K41" s="56" t="str">
        <f>IF(Shift1!AI41="AM",$AF$2,IF(Shift2!AI41="AM",$AF$3,IF(Shift3!AI41="AM",$AF$4,IF(Shift4!AI41="AM",$AF$5,IF(Shift5!AI41="AM",$AF$6)))))</f>
        <v/>
      </c>
      <c r="L41" s="56" t="str">
        <f>IF(Shift1!$O41="PM",$E$2,IF(Shift2!$O41="PM",$E$3,IF(Shift3!$O41="PM",$E$4,IF(Shift4!$O41="PM",$E$5,IF(Shift5!$O41="PM",$E$6)))))</f>
        <v/>
      </c>
      <c r="M41" s="56" t="str">
        <f>IF(Shift1!$Q41="PM",$H$2,IF(Shift2!$Q41="PM",$H$3,IF(Shift3!$Q41="PM",$H$4,IF(Shift4!$Q41="PM",$H$5,IF(Shift5!$Q41="PM",$H$6)))))</f>
        <v/>
      </c>
      <c r="N41" s="56" t="str">
        <f>IF(Shift1!$S41="PM",$K$2,IF(Shift2!$S41="PM",$K$3,IF(Shift3!$S41="PM",$K$4,IF(Shift4!$S41="PM",$K$5,IF(Shift5!$S41="PM",$K$6)))))</f>
        <v/>
      </c>
      <c r="O41" s="56" t="str">
        <f>IF(Shift1!$U41="PM",$N$2,IF(Shift2!$U41="PM",$N$3,IF(Shift3!$U41="PM",$N$4,IF(Shift4!$U41="PM",$N$5,IF(Shift5!$U41="PM",$N$6)))))</f>
        <v/>
      </c>
      <c r="P41" s="56" t="b">
        <f>IF(Shift1!$W41="PM",$Q$2,IF(Shift2!$W41="PM",$Q$3,IF(Shift3!$W41="PM",$Q$4,IF(Shift4!$W41="PM",$Q$5,IF(Shift5!$W41="PM",$Q$6)))))</f>
        <v>0</v>
      </c>
      <c r="Q41" s="56" t="str">
        <f>IF(Shift1!$Y41="PM",$T$2,IF(Shift2!$Y41="PM",$T$3,IF(Shift3!$Y41="PM",$T$4,IF(Shift4!$Y41="PM",$T$5,IF(Shift5!$Y41="PM",$T$6)))))</f>
        <v/>
      </c>
      <c r="R41" s="56" t="str">
        <f>IF(Shift1!$AA41="PM",$W$2,IF(Shift2!$AA41="PM",$W$3,IF(Shift3!$AA41="PM",$W$4,IF(Shift4!$AA41="PM",$W$5,IF(Shift5!$AA41="PM",$W$6)))))</f>
        <v/>
      </c>
      <c r="S41" s="56" t="str">
        <f>IF(Shift1!$AG41="PM",$AC$2,IF(Shift2!$AG41="PM",$AC$3,IF(Shift3!$AG41="PM",$AC$4,IF(Shift4!$AG41="PM",$AC$5,IF(Shift5!$AG41="PM",$AC$6)))))</f>
        <v/>
      </c>
      <c r="T41" s="56" t="str">
        <f>IF(Shift1!$AI41="PM",$AF$2,IF(Shift2!$AI41="PM",$AF$3,IF(Shift3!$AI41="PM",$AF$4,IF(Shift4!$AI41="PM",$AF$5,IF(Shift5!$AI41="PM",$AF$6)))))</f>
        <v/>
      </c>
      <c r="U41" s="56" t="str">
        <f>IF(Shift1!$O41="N",$E$2,IF(Shift2!$O41="N",$E$3,IF(Shift3!$O41="N",$E$4,IF(Shift4!$O41="N",$E$5,IF(Shift5!$O41="N",$E$6)))))</f>
        <v/>
      </c>
      <c r="V41" s="56" t="str">
        <f>IF(Shift1!$Q41="N",$H$2,IF(Shift2!$Q41="N",$H$3,IF(Shift3!$Q41="N",$H$4,IF(Shift4!$Q41="N",$H$5,IF(Shift5!$Q41="N",$H$6)))))</f>
        <v/>
      </c>
      <c r="W41" s="56" t="str">
        <f>IF(Shift1!$S41="N",$K$2,IF(Shift2!$S41="N",$K$3,IF(Shift3!$S41="N",$K$4,IF(Shift4!$S41="N",$K$5,IF(Shift5!$S41="N",$K$6)))))</f>
        <v/>
      </c>
      <c r="X41" s="56" t="str">
        <f>IF(Shift1!$U41="N",$N$2,IF(Shift2!$U41="N",$N$3,IF(Shift3!$U41="N",$N$4,IF(Shift4!$U41="N",$N$5,IF(Shift5!$U41="N",$N$6)))))</f>
        <v/>
      </c>
      <c r="Y41" s="56" t="str">
        <f>IF(Shift1!$W41="N",$Q$2,IF(Shift2!$W41="N",$Q$3,IF(Shift3!$W41="N",$Q$4,IF(Shift4!$W41="N",$Q$5,IF(Shift5!$W41="N",$Q$6)))))</f>
        <v/>
      </c>
      <c r="Z41" s="56" t="str">
        <f>IF(Shift1!$Y41="N",$T$2,IF(Shift2!$Y41="N",$T$3,IF(Shift3!$Y41="N",$T$4,IF(Shift4!$Y41="N",$T$5,IF(Shift5!$Y41="N",$T$6)))))</f>
        <v/>
      </c>
      <c r="AA41" s="56" t="str">
        <f>IF(Shift1!$AA41="N",$W$2,IF(Shift2!$AA41="N",$W$3,IF(Shift3!$AA41="N",$W$4,IF(Shift4!$AA41="N",$W$5,IF(Shift5!$AA41="N",$W$6)))))</f>
        <v/>
      </c>
      <c r="AB41" s="56" t="str">
        <f>IF(Shift1!$AG41="N",$AC$2,IF(Shift2!$AG41="N",$AC$3,IF(Shift3!$AG41="N",$AC$4,IF(Shift4!$AG41="N",$AC$5,IF(Shift5!$AG41="N",$AC$6)))))</f>
        <v/>
      </c>
      <c r="AC41" s="56" t="b">
        <f>IF(Shift1!$AI41="N",$AF$2,IF(Shift2!$AI41="N",$AF$3,IF(Shift3!$AI41="N",$AF$4,IF(Shift4!$AI41="N",$AF$5,IF(Shift5!$AI41="N",$AF$6)))))</f>
        <v>0</v>
      </c>
      <c r="AD41" s="62">
        <f t="shared" si="0"/>
        <v>3</v>
      </c>
      <c r="AE41" s="63">
        <f t="shared" si="1"/>
        <v>4</v>
      </c>
      <c r="AF41" s="64">
        <f t="shared" si="2"/>
        <v>2</v>
      </c>
      <c r="AG41" s="65">
        <f t="shared" si="3"/>
        <v>3</v>
      </c>
      <c r="AH41" s="63">
        <f t="shared" si="4"/>
        <v>3</v>
      </c>
      <c r="AI41" s="64">
        <f t="shared" si="5"/>
        <v>2</v>
      </c>
      <c r="AJ41" s="66">
        <f t="shared" si="6"/>
        <v>3</v>
      </c>
      <c r="AK41" s="63">
        <f t="shared" si="7"/>
        <v>4</v>
      </c>
      <c r="AL41" s="63">
        <f t="shared" si="8"/>
        <v>1</v>
      </c>
    </row>
    <row r="42" spans="1:38" outlineLevel="1" x14ac:dyDescent="0.3">
      <c r="A42" s="1"/>
      <c r="B42" s="40">
        <v>1</v>
      </c>
      <c r="C42" s="56" t="str">
        <f>IF(Shift1!O42="AM",$E$2,IF(Shift2!O42="AM",$E$3,IF(Shift3!O42="AM",$E$4,IF(Shift4!O42="AM",$E$5,IF(Shift5!O42="AM",$E$6)))))</f>
        <v/>
      </c>
      <c r="D42" s="56" t="str">
        <f>IF(Shift1!Q42="AM",$H$2,IF(Shift2!Q42="AM",$H$3,IF(Shift3!Q42="AM",$H$4,IF(Shift4!Q42="AM",$H$5,IF(Shift5!Q42="AM",$H$6)))))</f>
        <v/>
      </c>
      <c r="E42" s="56" t="b">
        <f>IF(Shift1!S42="AM",$K$2,IF(Shift2!S42="AM",$K$3,IF(Shift3!S42="AM",$K$4,IF(Shift4!S42="AM",$K$5,IF(Shift5!S42="AM",$K$6)))))</f>
        <v>0</v>
      </c>
      <c r="F42" s="56" t="str">
        <f>IF(Shift1!U42="AM",$N$2,IF(Shift2!U42="AM",$N$3,IF(Shift3!U42="AM",$N$4,IF(Shift4!U42="AM",$N$5,IF(Shift5!U42="AM",$N$6)))))</f>
        <v/>
      </c>
      <c r="G42" s="56" t="str">
        <f>IF(Shift1!W42="AM",$Q$2,IF(Shift2!W42="AM",$Q$3,IF(Shift3!W42="AM",$Q$4,IF(Shift4!W42="AM",$Q$5,IF(Shift5!W42="AM",$Q$6)))))</f>
        <v/>
      </c>
      <c r="H42" s="56" t="str">
        <f>IF(Shift1!Y42="AM",$T$2,IF(Shift2!Y42="AM",$T$3,IF(Shift3!Y42="AM",$T$4,IF(Shift4!Y42="AM",$T$5,IF(Shift5!Y42="AM",$T$6)))))</f>
        <v/>
      </c>
      <c r="I42" s="56" t="str">
        <f>IF(Shift1!AA42="AM",$W$2,IF(Shift2!AA42="AM",$W$3,IF(Shift3!AA42="AM",$W$4,IF(Shift4!AA42="AM",$W$5,IF(Shift5!AA42="AM",$W$6)))))</f>
        <v/>
      </c>
      <c r="J42" s="56" t="str">
        <f>IF(Shift1!AG42="AM",$AC$2,IF(Shift2!AG42="AM",$AC$3,IF(Shift3!AG42="AM",$AC$4,IF(Shift4!AG42="AM",$AC$5,IF(Shift5!AG42="AM",$AC$6)))))</f>
        <v/>
      </c>
      <c r="K42" s="56" t="str">
        <f>IF(Shift1!AI42="AM",$AF$2,IF(Shift2!AI42="AM",$AF$3,IF(Shift3!AI42="AM",$AF$4,IF(Shift4!AI42="AM",$AF$5,IF(Shift5!AI42="AM",$AF$6)))))</f>
        <v/>
      </c>
      <c r="L42" s="56" t="str">
        <f>IF(Shift1!$O42="PM",$E$2,IF(Shift2!$O42="PM",$E$3,IF(Shift3!$O42="PM",$E$4,IF(Shift4!$O42="PM",$E$5,IF(Shift5!$O42="PM",$E$6)))))</f>
        <v/>
      </c>
      <c r="M42" s="56" t="str">
        <f>IF(Shift1!$Q42="PM",$H$2,IF(Shift2!$Q42="PM",$H$3,IF(Shift3!$Q42="PM",$H$4,IF(Shift4!$Q42="PM",$H$5,IF(Shift5!$Q42="PM",$H$6)))))</f>
        <v/>
      </c>
      <c r="N42" s="56" t="str">
        <f>IF(Shift1!$S42="PM",$K$2,IF(Shift2!$S42="PM",$K$3,IF(Shift3!$S42="PM",$K$4,IF(Shift4!$S42="PM",$K$5,IF(Shift5!$S42="PM",$K$6)))))</f>
        <v/>
      </c>
      <c r="O42" s="56" t="str">
        <f>IF(Shift1!$U42="PM",$N$2,IF(Shift2!$U42="PM",$N$3,IF(Shift3!$U42="PM",$N$4,IF(Shift4!$U42="PM",$N$5,IF(Shift5!$U42="PM",$N$6)))))</f>
        <v/>
      </c>
      <c r="P42" s="56" t="b">
        <f>IF(Shift1!$W42="PM",$Q$2,IF(Shift2!$W42="PM",$Q$3,IF(Shift3!$W42="PM",$Q$4,IF(Shift4!$W42="PM",$Q$5,IF(Shift5!$W42="PM",$Q$6)))))</f>
        <v>0</v>
      </c>
      <c r="Q42" s="56" t="str">
        <f>IF(Shift1!$Y42="PM",$T$2,IF(Shift2!$Y42="PM",$T$3,IF(Shift3!$Y42="PM",$T$4,IF(Shift4!$Y42="PM",$T$5,IF(Shift5!$Y42="PM",$T$6)))))</f>
        <v/>
      </c>
      <c r="R42" s="56" t="str">
        <f>IF(Shift1!$AA42="PM",$W$2,IF(Shift2!$AA42="PM",$W$3,IF(Shift3!$AA42="PM",$W$4,IF(Shift4!$AA42="PM",$W$5,IF(Shift5!$AA42="PM",$W$6)))))</f>
        <v/>
      </c>
      <c r="S42" s="56" t="str">
        <f>IF(Shift1!$AG42="PM",$AC$2,IF(Shift2!$AG42="PM",$AC$3,IF(Shift3!$AG42="PM",$AC$4,IF(Shift4!$AG42="PM",$AC$5,IF(Shift5!$AG42="PM",$AC$6)))))</f>
        <v/>
      </c>
      <c r="T42" s="56" t="str">
        <f>IF(Shift1!$AI42="PM",$AF$2,IF(Shift2!$AI42="PM",$AF$3,IF(Shift3!$AI42="PM",$AF$4,IF(Shift4!$AI42="PM",$AF$5,IF(Shift5!$AI42="PM",$AF$6)))))</f>
        <v/>
      </c>
      <c r="U42" s="56" t="str">
        <f>IF(Shift1!$O42="N",$E$2,IF(Shift2!$O42="N",$E$3,IF(Shift3!$O42="N",$E$4,IF(Shift4!$O42="N",$E$5,IF(Shift5!$O42="N",$E$6)))))</f>
        <v/>
      </c>
      <c r="V42" s="56" t="str">
        <f>IF(Shift1!$Q42="N",$H$2,IF(Shift2!$Q42="N",$H$3,IF(Shift3!$Q42="N",$H$4,IF(Shift4!$Q42="N",$H$5,IF(Shift5!$Q42="N",$H$6)))))</f>
        <v/>
      </c>
      <c r="W42" s="56" t="str">
        <f>IF(Shift1!$S42="N",$K$2,IF(Shift2!$S42="N",$K$3,IF(Shift3!$S42="N",$K$4,IF(Shift4!$S42="N",$K$5,IF(Shift5!$S42="N",$K$6)))))</f>
        <v/>
      </c>
      <c r="X42" s="56" t="str">
        <f>IF(Shift1!$U42="N",$N$2,IF(Shift2!$U42="N",$N$3,IF(Shift3!$U42="N",$N$4,IF(Shift4!$U42="N",$N$5,IF(Shift5!$U42="N",$N$6)))))</f>
        <v/>
      </c>
      <c r="Y42" s="56" t="str">
        <f>IF(Shift1!$W42="N",$Q$2,IF(Shift2!$W42="N",$Q$3,IF(Shift3!$W42="N",$Q$4,IF(Shift4!$W42="N",$Q$5,IF(Shift5!$W42="N",$Q$6)))))</f>
        <v/>
      </c>
      <c r="Z42" s="56" t="str">
        <f>IF(Shift1!$Y42="N",$T$2,IF(Shift2!$Y42="N",$T$3,IF(Shift3!$Y42="N",$T$4,IF(Shift4!$Y42="N",$T$5,IF(Shift5!$Y42="N",$T$6)))))</f>
        <v/>
      </c>
      <c r="AA42" s="56" t="b">
        <f>IF(Shift1!$AA42="N",$W$2,IF(Shift2!$AA42="N",$W$3,IF(Shift3!$AA42="N",$W$4,IF(Shift4!$AA42="N",$W$5,IF(Shift5!$AA42="N",$W$6)))))</f>
        <v>0</v>
      </c>
      <c r="AB42" s="56" t="str">
        <f>IF(Shift1!$AG42="N",$AC$2,IF(Shift2!$AG42="N",$AC$3,IF(Shift3!$AG42="N",$AC$4,IF(Shift4!$AG42="N",$AC$5,IF(Shift5!$AG42="N",$AC$6)))))</f>
        <v/>
      </c>
      <c r="AC42" s="56" t="b">
        <f>IF(Shift1!$AI42="N",$AF$2,IF(Shift2!$AI42="N",$AF$3,IF(Shift3!$AI42="N",$AF$4,IF(Shift4!$AI42="N",$AF$5,IF(Shift5!$AI42="N",$AF$6)))))</f>
        <v>0</v>
      </c>
      <c r="AD42" s="57">
        <f t="shared" si="0"/>
        <v>2</v>
      </c>
      <c r="AE42" s="58">
        <f t="shared" si="1"/>
        <v>4</v>
      </c>
      <c r="AF42" s="59">
        <f t="shared" si="2"/>
        <v>2</v>
      </c>
      <c r="AG42" s="60">
        <f t="shared" si="3"/>
        <v>3</v>
      </c>
      <c r="AH42" s="58">
        <f t="shared" si="4"/>
        <v>3</v>
      </c>
      <c r="AI42" s="59">
        <f t="shared" si="5"/>
        <v>2</v>
      </c>
      <c r="AJ42" s="61">
        <f t="shared" si="6"/>
        <v>3</v>
      </c>
      <c r="AK42" s="58">
        <f t="shared" si="7"/>
        <v>3</v>
      </c>
      <c r="AL42" s="58">
        <f t="shared" si="8"/>
        <v>1</v>
      </c>
    </row>
    <row r="43" spans="1:38" outlineLevel="1" x14ac:dyDescent="0.3">
      <c r="A43" s="1"/>
      <c r="B43" s="38">
        <v>2</v>
      </c>
      <c r="C43" s="56" t="str">
        <f>IF(Shift1!O43="AM",$E$2,IF(Shift2!O43="AM",$E$3,IF(Shift3!O43="AM",$E$4,IF(Shift4!O43="AM",$E$5,IF(Shift5!O43="AM",$E$6)))))</f>
        <v/>
      </c>
      <c r="D43" s="56" t="str">
        <f>IF(Shift1!Q43="AM",$H$2,IF(Shift2!Q43="AM",$H$3,IF(Shift3!Q43="AM",$H$4,IF(Shift4!Q43="AM",$H$5,IF(Shift5!Q43="AM",$H$6)))))</f>
        <v/>
      </c>
      <c r="E43" s="56" t="str">
        <f>IF(Shift1!S43="AM",$K$2,IF(Shift2!S43="AM",$K$3,IF(Shift3!S43="AM",$K$4,IF(Shift4!S43="AM",$K$5,IF(Shift5!S43="AM",$K$6)))))</f>
        <v/>
      </c>
      <c r="F43" s="56" t="str">
        <f>IF(Shift1!U43="AM",$N$2,IF(Shift2!U43="AM",$N$3,IF(Shift3!U43="AM",$N$4,IF(Shift4!U43="AM",$N$5,IF(Shift5!U43="AM",$N$6)))))</f>
        <v/>
      </c>
      <c r="G43" s="56" t="str">
        <f>IF(Shift1!W43="AM",$Q$2,IF(Shift2!W43="AM",$Q$3,IF(Shift3!W43="AM",$Q$4,IF(Shift4!W43="AM",$Q$5,IF(Shift5!W43="AM",$Q$6)))))</f>
        <v/>
      </c>
      <c r="H43" s="56" t="str">
        <f>IF(Shift1!Y43="AM",$T$2,IF(Shift2!Y43="AM",$T$3,IF(Shift3!Y43="AM",$T$4,IF(Shift4!Y43="AM",$T$5,IF(Shift5!Y43="AM",$T$6)))))</f>
        <v/>
      </c>
      <c r="I43" s="56" t="str">
        <f>IF(Shift1!AA43="AM",$W$2,IF(Shift2!AA43="AM",$W$3,IF(Shift3!AA43="AM",$W$4,IF(Shift4!AA43="AM",$W$5,IF(Shift5!AA43="AM",$W$6)))))</f>
        <v/>
      </c>
      <c r="J43" s="56" t="str">
        <f>IF(Shift1!AG43="AM",$AC$2,IF(Shift2!AG43="AM",$AC$3,IF(Shift3!AG43="AM",$AC$4,IF(Shift4!AG43="AM",$AC$5,IF(Shift5!AG43="AM",$AC$6)))))</f>
        <v/>
      </c>
      <c r="K43" s="56" t="str">
        <f>IF(Shift1!AI43="AM",$AF$2,IF(Shift2!AI43="AM",$AF$3,IF(Shift3!AI43="AM",$AF$4,IF(Shift4!AI43="AM",$AF$5,IF(Shift5!AI43="AM",$AF$6)))))</f>
        <v/>
      </c>
      <c r="L43" s="56" t="str">
        <f>IF(Shift1!$O43="PM",$E$2,IF(Shift2!$O43="PM",$E$3,IF(Shift3!$O43="PM",$E$4,IF(Shift4!$O43="PM",$E$5,IF(Shift5!$O43="PM",$E$6)))))</f>
        <v/>
      </c>
      <c r="M43" s="56" t="str">
        <f>IF(Shift1!$Q43="PM",$H$2,IF(Shift2!$Q43="PM",$H$3,IF(Shift3!$Q43="PM",$H$4,IF(Shift4!$Q43="PM",$H$5,IF(Shift5!$Q43="PM",$H$6)))))</f>
        <v/>
      </c>
      <c r="N43" s="56" t="str">
        <f>IF(Shift1!$S43="PM",$K$2,IF(Shift2!$S43="PM",$K$3,IF(Shift3!$S43="PM",$K$4,IF(Shift4!$S43="PM",$K$5,IF(Shift5!$S43="PM",$K$6)))))</f>
        <v/>
      </c>
      <c r="O43" s="56" t="str">
        <f>IF(Shift1!$U43="PM",$N$2,IF(Shift2!$U43="PM",$N$3,IF(Shift3!$U43="PM",$N$4,IF(Shift4!$U43="PM",$N$5,IF(Shift5!$U43="PM",$N$6)))))</f>
        <v/>
      </c>
      <c r="P43" s="56" t="str">
        <f>IF(Shift1!$W43="PM",$Q$2,IF(Shift2!$W43="PM",$Q$3,IF(Shift3!$W43="PM",$Q$4,IF(Shift4!$W43="PM",$Q$5,IF(Shift5!$W43="PM",$Q$6)))))</f>
        <v/>
      </c>
      <c r="Q43" s="56" t="str">
        <f>IF(Shift1!$Y43="PM",$T$2,IF(Shift2!$Y43="PM",$T$3,IF(Shift3!$Y43="PM",$T$4,IF(Shift4!$Y43="PM",$T$5,IF(Shift5!$Y43="PM",$T$6)))))</f>
        <v/>
      </c>
      <c r="R43" s="56" t="str">
        <f>IF(Shift1!$AA43="PM",$W$2,IF(Shift2!$AA43="PM",$W$3,IF(Shift3!$AA43="PM",$W$4,IF(Shift4!$AA43="PM",$W$5,IF(Shift5!$AA43="PM",$W$6)))))</f>
        <v/>
      </c>
      <c r="S43" s="56" t="str">
        <f>IF(Shift1!$AG43="PM",$AC$2,IF(Shift2!$AG43="PM",$AC$3,IF(Shift3!$AG43="PM",$AC$4,IF(Shift4!$AG43="PM",$AC$5,IF(Shift5!$AG43="PM",$AC$6)))))</f>
        <v/>
      </c>
      <c r="T43" s="56" t="str">
        <f>IF(Shift1!$AI43="PM",$AF$2,IF(Shift2!$AI43="PM",$AF$3,IF(Shift3!$AI43="PM",$AF$4,IF(Shift4!$AI43="PM",$AF$5,IF(Shift5!$AI43="PM",$AF$6)))))</f>
        <v/>
      </c>
      <c r="U43" s="56" t="str">
        <f>IF(Shift1!$O43="N",$E$2,IF(Shift2!$O43="N",$E$3,IF(Shift3!$O43="N",$E$4,IF(Shift4!$O43="N",$E$5,IF(Shift5!$O43="N",$E$6)))))</f>
        <v/>
      </c>
      <c r="V43" s="56" t="str">
        <f>IF(Shift1!$Q43="N",$H$2,IF(Shift2!$Q43="N",$H$3,IF(Shift3!$Q43="N",$H$4,IF(Shift4!$Q43="N",$H$5,IF(Shift5!$Q43="N",$H$6)))))</f>
        <v/>
      </c>
      <c r="W43" s="56" t="str">
        <f>IF(Shift1!$S43="N",$K$2,IF(Shift2!$S43="N",$K$3,IF(Shift3!$S43="N",$K$4,IF(Shift4!$S43="N",$K$5,IF(Shift5!$S43="N",$K$6)))))</f>
        <v/>
      </c>
      <c r="X43" s="56" t="str">
        <f>IF(Shift1!$U43="N",$N$2,IF(Shift2!$U43="N",$N$3,IF(Shift3!$U43="N",$N$4,IF(Shift4!$U43="N",$N$5,IF(Shift5!$U43="N",$N$6)))))</f>
        <v/>
      </c>
      <c r="Y43" s="56" t="b">
        <f>IF(Shift1!$W43="N",$Q$2,IF(Shift2!$W43="N",$Q$3,IF(Shift3!$W43="N",$Q$4,IF(Shift4!$W43="N",$Q$5,IF(Shift5!$W43="N",$Q$6)))))</f>
        <v>0</v>
      </c>
      <c r="Z43" s="56" t="str">
        <f>IF(Shift1!$Y43="N",$T$2,IF(Shift2!$Y43="N",$T$3,IF(Shift3!$Y43="N",$T$4,IF(Shift4!$Y43="N",$T$5,IF(Shift5!$Y43="N",$T$6)))))</f>
        <v/>
      </c>
      <c r="AA43" s="56" t="str">
        <f>IF(Shift1!$AA43="N",$W$2,IF(Shift2!$AA43="N",$W$3,IF(Shift3!$AA43="N",$W$4,IF(Shift4!$AA43="N",$W$5,IF(Shift5!$AA43="N",$W$6)))))</f>
        <v/>
      </c>
      <c r="AB43" s="56" t="str">
        <f>IF(Shift1!$AG43="N",$AC$2,IF(Shift2!$AG43="N",$AC$3,IF(Shift3!$AG43="N",$AC$4,IF(Shift4!$AG43="N",$AC$5,IF(Shift5!$AG43="N",$AC$6)))))</f>
        <v/>
      </c>
      <c r="AC43" s="56" t="str">
        <f>IF(Shift1!$AI43="N",$AF$2,IF(Shift2!$AI43="N",$AF$3,IF(Shift3!$AI43="N",$AF$4,IF(Shift4!$AI43="N",$AF$5,IF(Shift5!$AI43="N",$AF$6)))))</f>
        <v/>
      </c>
      <c r="AD43" s="57">
        <f t="shared" si="0"/>
        <v>3</v>
      </c>
      <c r="AE43" s="58">
        <f t="shared" si="1"/>
        <v>4</v>
      </c>
      <c r="AF43" s="59">
        <f t="shared" si="2"/>
        <v>2</v>
      </c>
      <c r="AG43" s="60">
        <f t="shared" si="3"/>
        <v>3</v>
      </c>
      <c r="AH43" s="58">
        <f t="shared" si="4"/>
        <v>4</v>
      </c>
      <c r="AI43" s="59">
        <f t="shared" si="5"/>
        <v>2</v>
      </c>
      <c r="AJ43" s="61">
        <f t="shared" si="6"/>
        <v>3</v>
      </c>
      <c r="AK43" s="58">
        <f t="shared" si="7"/>
        <v>3</v>
      </c>
      <c r="AL43" s="58">
        <f t="shared" si="8"/>
        <v>2</v>
      </c>
    </row>
    <row r="44" spans="1:38" outlineLevel="1" x14ac:dyDescent="0.3">
      <c r="A44" s="2" t="s">
        <v>84</v>
      </c>
      <c r="B44" s="38">
        <v>3</v>
      </c>
      <c r="C44" s="56" t="str">
        <f>IF(Shift1!O44="AM",$E$2,IF(Shift2!O44="AM",$E$3,IF(Shift3!O44="AM",$E$4,IF(Shift4!O44="AM",$E$5,IF(Shift5!O44="AM",$E$6)))))</f>
        <v/>
      </c>
      <c r="D44" s="56" t="str">
        <f>IF(Shift1!Q44="AM",$H$2,IF(Shift2!Q44="AM",$H$3,IF(Shift3!Q44="AM",$H$4,IF(Shift4!Q44="AM",$H$5,IF(Shift5!Q44="AM",$H$6)))))</f>
        <v/>
      </c>
      <c r="E44" s="56" t="str">
        <f>IF(Shift1!S44="AM",$K$2,IF(Shift2!S44="AM",$K$3,IF(Shift3!S44="AM",$K$4,IF(Shift4!S44="AM",$K$5,IF(Shift5!S44="AM",$K$6)))))</f>
        <v/>
      </c>
      <c r="F44" s="56" t="str">
        <f>IF(Shift1!U44="AM",$N$2,IF(Shift2!U44="AM",$N$3,IF(Shift3!U44="AM",$N$4,IF(Shift4!U44="AM",$N$5,IF(Shift5!U44="AM",$N$6)))))</f>
        <v/>
      </c>
      <c r="G44" s="56" t="str">
        <f>IF(Shift1!W44="AM",$Q$2,IF(Shift2!W44="AM",$Q$3,IF(Shift3!W44="AM",$Q$4,IF(Shift4!W44="AM",$Q$5,IF(Shift5!W44="AM",$Q$6)))))</f>
        <v/>
      </c>
      <c r="H44" s="56" t="str">
        <f>IF(Shift1!Y44="AM",$T$2,IF(Shift2!Y44="AM",$T$3,IF(Shift3!Y44="AM",$T$4,IF(Shift4!Y44="AM",$T$5,IF(Shift5!Y44="AM",$T$6)))))</f>
        <v/>
      </c>
      <c r="I44" s="56" t="str">
        <f>IF(Shift1!AA44="AM",$W$2,IF(Shift2!AA44="AM",$W$3,IF(Shift3!AA44="AM",$W$4,IF(Shift4!AA44="AM",$W$5,IF(Shift5!AA44="AM",$W$6)))))</f>
        <v/>
      </c>
      <c r="J44" s="56" t="str">
        <f>IF(Shift1!AG44="AM",$AC$2,IF(Shift2!AG44="AM",$AC$3,IF(Shift3!AG44="AM",$AC$4,IF(Shift4!AG44="AM",$AC$5,IF(Shift5!AG44="AM",$AC$6)))))</f>
        <v/>
      </c>
      <c r="K44" s="56" t="str">
        <f>IF(Shift1!AI44="AM",$AF$2,IF(Shift2!AI44="AM",$AF$3,IF(Shift3!AI44="AM",$AF$4,IF(Shift4!AI44="AM",$AF$5,IF(Shift5!AI44="AM",$AF$6)))))</f>
        <v/>
      </c>
      <c r="L44" s="56" t="str">
        <f>IF(Shift1!$O44="PM",$E$2,IF(Shift2!$O44="PM",$E$3,IF(Shift3!$O44="PM",$E$4,IF(Shift4!$O44="PM",$E$5,IF(Shift5!$O44="PM",$E$6)))))</f>
        <v/>
      </c>
      <c r="M44" s="56" t="str">
        <f>IF(Shift1!$Q44="PM",$H$2,IF(Shift2!$Q44="PM",$H$3,IF(Shift3!$Q44="PM",$H$4,IF(Shift4!$Q44="PM",$H$5,IF(Shift5!$Q44="PM",$H$6)))))</f>
        <v/>
      </c>
      <c r="N44" s="56" t="str">
        <f>IF(Shift1!$S44="PM",$K$2,IF(Shift2!$S44="PM",$K$3,IF(Shift3!$S44="PM",$K$4,IF(Shift4!$S44="PM",$K$5,IF(Shift5!$S44="PM",$K$6)))))</f>
        <v/>
      </c>
      <c r="O44" s="56" t="str">
        <f>IF(Shift1!$U44="PM",$N$2,IF(Shift2!$U44="PM",$N$3,IF(Shift3!$U44="PM",$N$4,IF(Shift4!$U44="PM",$N$5,IF(Shift5!$U44="PM",$N$6)))))</f>
        <v/>
      </c>
      <c r="P44" s="56" t="str">
        <f>IF(Shift1!$W44="PM",$Q$2,IF(Shift2!$W44="PM",$Q$3,IF(Shift3!$W44="PM",$Q$4,IF(Shift4!$W44="PM",$Q$5,IF(Shift5!$W44="PM",$Q$6)))))</f>
        <v/>
      </c>
      <c r="Q44" s="56" t="str">
        <f>IF(Shift1!$Y44="PM",$T$2,IF(Shift2!$Y44="PM",$T$3,IF(Shift3!$Y44="PM",$T$4,IF(Shift4!$Y44="PM",$T$5,IF(Shift5!$Y44="PM",$T$6)))))</f>
        <v/>
      </c>
      <c r="R44" s="56" t="str">
        <f>IF(Shift1!$AA44="PM",$W$2,IF(Shift2!$AA44="PM",$W$3,IF(Shift3!$AA44="PM",$W$4,IF(Shift4!$AA44="PM",$W$5,IF(Shift5!$AA44="PM",$W$6)))))</f>
        <v/>
      </c>
      <c r="S44" s="56" t="str">
        <f>IF(Shift1!$AG44="PM",$AC$2,IF(Shift2!$AG44="PM",$AC$3,IF(Shift3!$AG44="PM",$AC$4,IF(Shift4!$AG44="PM",$AC$5,IF(Shift5!$AG44="PM",$AC$6)))))</f>
        <v/>
      </c>
      <c r="T44" s="56" t="str">
        <f>IF(Shift1!$AI44="PM",$AF$2,IF(Shift2!$AI44="PM",$AF$3,IF(Shift3!$AI44="PM",$AF$4,IF(Shift4!$AI44="PM",$AF$5,IF(Shift5!$AI44="PM",$AF$6)))))</f>
        <v/>
      </c>
      <c r="U44" s="56" t="str">
        <f>IF(Shift1!$O44="N",$E$2,IF(Shift2!$O44="N",$E$3,IF(Shift3!$O44="N",$E$4,IF(Shift4!$O44="N",$E$5,IF(Shift5!$O44="N",$E$6)))))</f>
        <v/>
      </c>
      <c r="V44" s="56" t="str">
        <f>IF(Shift1!$Q44="N",$H$2,IF(Shift2!$Q44="N",$H$3,IF(Shift3!$Q44="N",$H$4,IF(Shift4!$Q44="N",$H$5,IF(Shift5!$Q44="N",$H$6)))))</f>
        <v/>
      </c>
      <c r="W44" s="56" t="str">
        <f>IF(Shift1!$S44="N",$K$2,IF(Shift2!$S44="N",$K$3,IF(Shift3!$S44="N",$K$4,IF(Shift4!$S44="N",$K$5,IF(Shift5!$S44="N",$K$6)))))</f>
        <v/>
      </c>
      <c r="X44" s="56" t="str">
        <f>IF(Shift1!$U44="N",$N$2,IF(Shift2!$U44="N",$N$3,IF(Shift3!$U44="N",$N$4,IF(Shift4!$U44="N",$N$5,IF(Shift5!$U44="N",$N$6)))))</f>
        <v/>
      </c>
      <c r="Y44" s="56" t="b">
        <f>IF(Shift1!$W44="N",$Q$2,IF(Shift2!$W44="N",$Q$3,IF(Shift3!$W44="N",$Q$4,IF(Shift4!$W44="N",$Q$5,IF(Shift5!$W44="N",$Q$6)))))</f>
        <v>0</v>
      </c>
      <c r="Z44" s="56" t="str">
        <f>IF(Shift1!$Y44="N",$T$2,IF(Shift2!$Y44="N",$T$3,IF(Shift3!$Y44="N",$T$4,IF(Shift4!$Y44="N",$T$5,IF(Shift5!$Y44="N",$T$6)))))</f>
        <v/>
      </c>
      <c r="AA44" s="56" t="str">
        <f>IF(Shift1!$AA44="N",$W$2,IF(Shift2!$AA44="N",$W$3,IF(Shift3!$AA44="N",$W$4,IF(Shift4!$AA44="N",$W$5,IF(Shift5!$AA44="N",$W$6)))))</f>
        <v/>
      </c>
      <c r="AB44" s="56" t="str">
        <f>IF(Shift1!$AG44="N",$AC$2,IF(Shift2!$AG44="N",$AC$3,IF(Shift3!$AG44="N",$AC$4,IF(Shift4!$AG44="N",$AC$5,IF(Shift5!$AG44="N",$AC$6)))))</f>
        <v/>
      </c>
      <c r="AC44" s="56" t="str">
        <f>IF(Shift1!$AI44="N",$AF$2,IF(Shift2!$AI44="N",$AF$3,IF(Shift3!$AI44="N",$AF$4,IF(Shift4!$AI44="N",$AF$5,IF(Shift5!$AI44="N",$AF$6)))))</f>
        <v/>
      </c>
      <c r="AD44" s="57">
        <f t="shared" si="0"/>
        <v>3</v>
      </c>
      <c r="AE44" s="58">
        <f t="shared" si="1"/>
        <v>4</v>
      </c>
      <c r="AF44" s="59">
        <f t="shared" si="2"/>
        <v>2</v>
      </c>
      <c r="AG44" s="60">
        <f t="shared" si="3"/>
        <v>3</v>
      </c>
      <c r="AH44" s="58">
        <f t="shared" si="4"/>
        <v>4</v>
      </c>
      <c r="AI44" s="59">
        <f t="shared" si="5"/>
        <v>2</v>
      </c>
      <c r="AJ44" s="61">
        <f t="shared" si="6"/>
        <v>3</v>
      </c>
      <c r="AK44" s="58">
        <f t="shared" si="7"/>
        <v>3</v>
      </c>
      <c r="AL44" s="58">
        <f t="shared" si="8"/>
        <v>2</v>
      </c>
    </row>
    <row r="45" spans="1:38" outlineLevel="1" x14ac:dyDescent="0.3">
      <c r="A45" s="2" t="s">
        <v>97</v>
      </c>
      <c r="B45" s="40">
        <v>4</v>
      </c>
      <c r="C45" s="56" t="str">
        <f>IF(Shift1!O45="AM",$E$2,IF(Shift2!O45="AM",$E$3,IF(Shift3!O45="AM",$E$4,IF(Shift4!O45="AM",$E$5,IF(Shift5!O45="AM",$E$6)))))</f>
        <v/>
      </c>
      <c r="D45" s="56" t="str">
        <f>IF(Shift1!Q45="AM",$H$2,IF(Shift2!Q45="AM",$H$3,IF(Shift3!Q45="AM",$H$4,IF(Shift4!Q45="AM",$H$5,IF(Shift5!Q45="AM",$H$6)))))</f>
        <v/>
      </c>
      <c r="E45" s="56" t="str">
        <f>IF(Shift1!S45="AM",$K$2,IF(Shift2!S45="AM",$K$3,IF(Shift3!S45="AM",$K$4,IF(Shift4!S45="AM",$K$5,IF(Shift5!S45="AM",$K$6)))))</f>
        <v/>
      </c>
      <c r="F45" s="56" t="str">
        <f>IF(Shift1!U45="AM",$N$2,IF(Shift2!U45="AM",$N$3,IF(Shift3!U45="AM",$N$4,IF(Shift4!U45="AM",$N$5,IF(Shift5!U45="AM",$N$6)))))</f>
        <v/>
      </c>
      <c r="G45" s="56" t="str">
        <f>IF(Shift1!W45="AM",$Q$2,IF(Shift2!W45="AM",$Q$3,IF(Shift3!W45="AM",$Q$4,IF(Shift4!W45="AM",$Q$5,IF(Shift5!W45="AM",$Q$6)))))</f>
        <v/>
      </c>
      <c r="H45" s="56" t="str">
        <f>IF(Shift1!Y45="AM",$T$2,IF(Shift2!Y45="AM",$T$3,IF(Shift3!Y45="AM",$T$4,IF(Shift4!Y45="AM",$T$5,IF(Shift5!Y45="AM",$T$6)))))</f>
        <v/>
      </c>
      <c r="I45" s="56" t="str">
        <f>IF(Shift1!AA45="AM",$W$2,IF(Shift2!AA45="AM",$W$3,IF(Shift3!AA45="AM",$W$4,IF(Shift4!AA45="AM",$W$5,IF(Shift5!AA45="AM",$W$6)))))</f>
        <v/>
      </c>
      <c r="J45" s="56" t="str">
        <f>IF(Shift1!AG45="AM",$AC$2,IF(Shift2!AG45="AM",$AC$3,IF(Shift3!AG45="AM",$AC$4,IF(Shift4!AG45="AM",$AC$5,IF(Shift5!AG45="AM",$AC$6)))))</f>
        <v/>
      </c>
      <c r="K45" s="56" t="b">
        <f>IF(Shift1!AI45="AM",$AF$2,IF(Shift2!AI45="AM",$AF$3,IF(Shift3!AI45="AM",$AF$4,IF(Shift4!AI45="AM",$AF$5,IF(Shift5!AI45="AM",$AF$6)))))</f>
        <v>0</v>
      </c>
      <c r="L45" s="56" t="str">
        <f>IF(Shift1!$O45="PM",$E$2,IF(Shift2!$O45="PM",$E$3,IF(Shift3!$O45="PM",$E$4,IF(Shift4!$O45="PM",$E$5,IF(Shift5!$O45="PM",$E$6)))))</f>
        <v/>
      </c>
      <c r="M45" s="56" t="str">
        <f>IF(Shift1!$Q45="PM",$H$2,IF(Shift2!$Q45="PM",$H$3,IF(Shift3!$Q45="PM",$H$4,IF(Shift4!$Q45="PM",$H$5,IF(Shift5!$Q45="PM",$H$6)))))</f>
        <v/>
      </c>
      <c r="N45" s="56" t="b">
        <f>IF(Shift1!$S45="PM",$K$2,IF(Shift2!$S45="PM",$K$3,IF(Shift3!$S45="PM",$K$4,IF(Shift4!$S45="PM",$K$5,IF(Shift5!$S45="PM",$K$6)))))</f>
        <v>0</v>
      </c>
      <c r="O45" s="56" t="str">
        <f>IF(Shift1!$U45="PM",$N$2,IF(Shift2!$U45="PM",$N$3,IF(Shift3!$U45="PM",$N$4,IF(Shift4!$U45="PM",$N$5,IF(Shift5!$U45="PM",$N$6)))))</f>
        <v/>
      </c>
      <c r="P45" s="56" t="str">
        <f>IF(Shift1!$W45="PM",$Q$2,IF(Shift2!$W45="PM",$Q$3,IF(Shift3!$W45="PM",$Q$4,IF(Shift4!$W45="PM",$Q$5,IF(Shift5!$W45="PM",$Q$6)))))</f>
        <v/>
      </c>
      <c r="Q45" s="56" t="str">
        <f>IF(Shift1!$Y45="PM",$T$2,IF(Shift2!$Y45="PM",$T$3,IF(Shift3!$Y45="PM",$T$4,IF(Shift4!$Y45="PM",$T$5,IF(Shift5!$Y45="PM",$T$6)))))</f>
        <v/>
      </c>
      <c r="R45" s="56" t="str">
        <f>IF(Shift1!$AA45="PM",$W$2,IF(Shift2!$AA45="PM",$W$3,IF(Shift3!$AA45="PM",$W$4,IF(Shift4!$AA45="PM",$W$5,IF(Shift5!$AA45="PM",$W$6)))))</f>
        <v/>
      </c>
      <c r="S45" s="56" t="str">
        <f>IF(Shift1!$AG45="PM",$AC$2,IF(Shift2!$AG45="PM",$AC$3,IF(Shift3!$AG45="PM",$AC$4,IF(Shift4!$AG45="PM",$AC$5,IF(Shift5!$AG45="PM",$AC$6)))))</f>
        <v/>
      </c>
      <c r="T45" s="56" t="str">
        <f>IF(Shift1!$AI45="PM",$AF$2,IF(Shift2!$AI45="PM",$AF$3,IF(Shift3!$AI45="PM",$AF$4,IF(Shift4!$AI45="PM",$AF$5,IF(Shift5!$AI45="PM",$AF$6)))))</f>
        <v/>
      </c>
      <c r="U45" s="56" t="str">
        <f>IF(Shift1!$O45="N",$E$2,IF(Shift2!$O45="N",$E$3,IF(Shift3!$O45="N",$E$4,IF(Shift4!$O45="N",$E$5,IF(Shift5!$O45="N",$E$6)))))</f>
        <v/>
      </c>
      <c r="V45" s="56" t="str">
        <f>IF(Shift1!$Q45="N",$H$2,IF(Shift2!$Q45="N",$H$3,IF(Shift3!$Q45="N",$H$4,IF(Shift4!$Q45="N",$H$5,IF(Shift5!$Q45="N",$H$6)))))</f>
        <v/>
      </c>
      <c r="W45" s="56" t="str">
        <f>IF(Shift1!$S45="N",$K$2,IF(Shift2!$S45="N",$K$3,IF(Shift3!$S45="N",$K$4,IF(Shift4!$S45="N",$K$5,IF(Shift5!$S45="N",$K$6)))))</f>
        <v/>
      </c>
      <c r="X45" s="56" t="str">
        <f>IF(Shift1!$U45="N",$N$2,IF(Shift2!$U45="N",$N$3,IF(Shift3!$U45="N",$N$4,IF(Shift4!$U45="N",$N$5,IF(Shift5!$U45="N",$N$6)))))</f>
        <v/>
      </c>
      <c r="Y45" s="56" t="str">
        <f>IF(Shift1!$W45="N",$Q$2,IF(Shift2!$W45="N",$Q$3,IF(Shift3!$W45="N",$Q$4,IF(Shift4!$W45="N",$Q$5,IF(Shift5!$W45="N",$Q$6)))))</f>
        <v/>
      </c>
      <c r="Z45" s="56" t="str">
        <f>IF(Shift1!$Y45="N",$T$2,IF(Shift2!$Y45="N",$T$3,IF(Shift3!$Y45="N",$T$4,IF(Shift4!$Y45="N",$T$5,IF(Shift5!$Y45="N",$T$6)))))</f>
        <v/>
      </c>
      <c r="AA45" s="56" t="str">
        <f>IF(Shift1!$AA45="N",$W$2,IF(Shift2!$AA45="N",$W$3,IF(Shift3!$AA45="N",$W$4,IF(Shift4!$AA45="N",$W$5,IF(Shift5!$AA45="N",$W$6)))))</f>
        <v/>
      </c>
      <c r="AB45" s="56" t="str">
        <f>IF(Shift1!$AG45="N",$AC$2,IF(Shift2!$AG45="N",$AC$3,IF(Shift3!$AG45="N",$AC$4,IF(Shift4!$AG45="N",$AC$5,IF(Shift5!$AG45="N",$AC$6)))))</f>
        <v/>
      </c>
      <c r="AC45" s="56" t="str">
        <f>IF(Shift1!$AI45="N",$AF$2,IF(Shift2!$AI45="N",$AF$3,IF(Shift3!$AI45="N",$AF$4,IF(Shift4!$AI45="N",$AF$5,IF(Shift5!$AI45="N",$AF$6)))))</f>
        <v/>
      </c>
      <c r="AD45" s="57">
        <f t="shared" si="0"/>
        <v>3</v>
      </c>
      <c r="AE45" s="58">
        <f t="shared" si="1"/>
        <v>4</v>
      </c>
      <c r="AF45" s="59">
        <f t="shared" si="2"/>
        <v>1</v>
      </c>
      <c r="AG45" s="60">
        <f t="shared" si="3"/>
        <v>2</v>
      </c>
      <c r="AH45" s="58">
        <f t="shared" si="4"/>
        <v>4</v>
      </c>
      <c r="AI45" s="59">
        <f t="shared" si="5"/>
        <v>2</v>
      </c>
      <c r="AJ45" s="61">
        <f t="shared" si="6"/>
        <v>3</v>
      </c>
      <c r="AK45" s="58">
        <f t="shared" si="7"/>
        <v>4</v>
      </c>
      <c r="AL45" s="58">
        <f t="shared" si="8"/>
        <v>2</v>
      </c>
    </row>
    <row r="46" spans="1:38" outlineLevel="1" x14ac:dyDescent="0.3">
      <c r="A46" s="2" t="s">
        <v>95</v>
      </c>
      <c r="B46" s="40">
        <v>5</v>
      </c>
      <c r="C46" s="56" t="str">
        <f>IF(Shift1!O46="AM",$E$2,IF(Shift2!O46="AM",$E$3,IF(Shift3!O46="AM",$E$4,IF(Shift4!O46="AM",$E$5,IF(Shift5!O46="AM",$E$6)))))</f>
        <v/>
      </c>
      <c r="D46" s="56" t="str">
        <f>IF(Shift1!Q46="AM",$H$2,IF(Shift2!Q46="AM",$H$3,IF(Shift3!Q46="AM",$H$4,IF(Shift4!Q46="AM",$H$5,IF(Shift5!Q46="AM",$H$6)))))</f>
        <v/>
      </c>
      <c r="E46" s="56" t="str">
        <f>IF(Shift1!S46="AM",$K$2,IF(Shift2!S46="AM",$K$3,IF(Shift3!S46="AM",$K$4,IF(Shift4!S46="AM",$K$5,IF(Shift5!S46="AM",$K$6)))))</f>
        <v/>
      </c>
      <c r="F46" s="56" t="str">
        <f>IF(Shift1!U46="AM",$N$2,IF(Shift2!U46="AM",$N$3,IF(Shift3!U46="AM",$N$4,IF(Shift4!U46="AM",$N$5,IF(Shift5!U46="AM",$N$6)))))</f>
        <v/>
      </c>
      <c r="G46" s="56" t="str">
        <f>IF(Shift1!W46="AM",$Q$2,IF(Shift2!W46="AM",$Q$3,IF(Shift3!W46="AM",$Q$4,IF(Shift4!W46="AM",$Q$5,IF(Shift5!W46="AM",$Q$6)))))</f>
        <v/>
      </c>
      <c r="H46" s="56" t="str">
        <f>IF(Shift1!Y46="AM",$T$2,IF(Shift2!Y46="AM",$T$3,IF(Shift3!Y46="AM",$T$4,IF(Shift4!Y46="AM",$T$5,IF(Shift5!Y46="AM",$T$6)))))</f>
        <v/>
      </c>
      <c r="I46" s="56" t="str">
        <f>IF(Shift1!AA46="AM",$W$2,IF(Shift2!AA46="AM",$W$3,IF(Shift3!AA46="AM",$W$4,IF(Shift4!AA46="AM",$W$5,IF(Shift5!AA46="AM",$W$6)))))</f>
        <v/>
      </c>
      <c r="J46" s="56" t="str">
        <f>IF(Shift1!AG46="AM",$AC$2,IF(Shift2!AG46="AM",$AC$3,IF(Shift3!AG46="AM",$AC$4,IF(Shift4!AG46="AM",$AC$5,IF(Shift5!AG46="AM",$AC$6)))))</f>
        <v/>
      </c>
      <c r="K46" s="56" t="b">
        <f>IF(Shift1!AI46="AM",$AF$2,IF(Shift2!AI46="AM",$AF$3,IF(Shift3!AI46="AM",$AF$4,IF(Shift4!AI46="AM",$AF$5,IF(Shift5!AI46="AM",$AF$6)))))</f>
        <v>0</v>
      </c>
      <c r="L46" s="56" t="str">
        <f>IF(Shift1!$O46="PM",$E$2,IF(Shift2!$O46="PM",$E$3,IF(Shift3!$O46="PM",$E$4,IF(Shift4!$O46="PM",$E$5,IF(Shift5!$O46="PM",$E$6)))))</f>
        <v/>
      </c>
      <c r="M46" s="56" t="str">
        <f>IF(Shift1!$Q46="PM",$H$2,IF(Shift2!$Q46="PM",$H$3,IF(Shift3!$Q46="PM",$H$4,IF(Shift4!$Q46="PM",$H$5,IF(Shift5!$Q46="PM",$H$6)))))</f>
        <v/>
      </c>
      <c r="N46" s="56" t="b">
        <f>IF(Shift1!$S46="PM",$K$2,IF(Shift2!$S46="PM",$K$3,IF(Shift3!$S46="PM",$K$4,IF(Shift4!$S46="PM",$K$5,IF(Shift5!$S46="PM",$K$6)))))</f>
        <v>0</v>
      </c>
      <c r="O46" s="56" t="str">
        <f>IF(Shift1!$U46="PM",$N$2,IF(Shift2!$U46="PM",$N$3,IF(Shift3!$U46="PM",$N$4,IF(Shift4!$U46="PM",$N$5,IF(Shift5!$U46="PM",$N$6)))))</f>
        <v/>
      </c>
      <c r="P46" s="56" t="str">
        <f>IF(Shift1!$W46="PM",$Q$2,IF(Shift2!$W46="PM",$Q$3,IF(Shift3!$W46="PM",$Q$4,IF(Shift4!$W46="PM",$Q$5,IF(Shift5!$W46="PM",$Q$6)))))</f>
        <v/>
      </c>
      <c r="Q46" s="56" t="str">
        <f>IF(Shift1!$Y46="PM",$T$2,IF(Shift2!$Y46="PM",$T$3,IF(Shift3!$Y46="PM",$T$4,IF(Shift4!$Y46="PM",$T$5,IF(Shift5!$Y46="PM",$T$6)))))</f>
        <v/>
      </c>
      <c r="R46" s="56" t="str">
        <f>IF(Shift1!$AA46="PM",$W$2,IF(Shift2!$AA46="PM",$W$3,IF(Shift3!$AA46="PM",$W$4,IF(Shift4!$AA46="PM",$W$5,IF(Shift5!$AA46="PM",$W$6)))))</f>
        <v/>
      </c>
      <c r="S46" s="56" t="str">
        <f>IF(Shift1!$AG46="PM",$AC$2,IF(Shift2!$AG46="PM",$AC$3,IF(Shift3!$AG46="PM",$AC$4,IF(Shift4!$AG46="PM",$AC$5,IF(Shift5!$AG46="PM",$AC$6)))))</f>
        <v/>
      </c>
      <c r="T46" s="56" t="str">
        <f>IF(Shift1!$AI46="PM",$AF$2,IF(Shift2!$AI46="PM",$AF$3,IF(Shift3!$AI46="PM",$AF$4,IF(Shift4!$AI46="PM",$AF$5,IF(Shift5!$AI46="PM",$AF$6)))))</f>
        <v/>
      </c>
      <c r="U46" s="56" t="str">
        <f>IF(Shift1!$O46="N",$E$2,IF(Shift2!$O46="N",$E$3,IF(Shift3!$O46="N",$E$4,IF(Shift4!$O46="N",$E$5,IF(Shift5!$O46="N",$E$6)))))</f>
        <v/>
      </c>
      <c r="V46" s="56" t="str">
        <f>IF(Shift1!$Q46="N",$H$2,IF(Shift2!$Q46="N",$H$3,IF(Shift3!$Q46="N",$H$4,IF(Shift4!$Q46="N",$H$5,IF(Shift5!$Q46="N",$H$6)))))</f>
        <v/>
      </c>
      <c r="W46" s="56" t="str">
        <f>IF(Shift1!$S46="N",$K$2,IF(Shift2!$S46="N",$K$3,IF(Shift3!$S46="N",$K$4,IF(Shift4!$S46="N",$K$5,IF(Shift5!$S46="N",$K$6)))))</f>
        <v/>
      </c>
      <c r="X46" s="56" t="str">
        <f>IF(Shift1!$U46="N",$N$2,IF(Shift2!$U46="N",$N$3,IF(Shift3!$U46="N",$N$4,IF(Shift4!$U46="N",$N$5,IF(Shift5!$U46="N",$N$6)))))</f>
        <v/>
      </c>
      <c r="Y46" s="56" t="str">
        <f>IF(Shift1!$W46="N",$Q$2,IF(Shift2!$W46="N",$Q$3,IF(Shift3!$W46="N",$Q$4,IF(Shift4!$W46="N",$Q$5,IF(Shift5!$W46="N",$Q$6)))))</f>
        <v/>
      </c>
      <c r="Z46" s="56" t="str">
        <f>IF(Shift1!$Y46="N",$T$2,IF(Shift2!$Y46="N",$T$3,IF(Shift3!$Y46="N",$T$4,IF(Shift4!$Y46="N",$T$5,IF(Shift5!$Y46="N",$T$6)))))</f>
        <v/>
      </c>
      <c r="AA46" s="56" t="str">
        <f>IF(Shift1!$AA46="N",$W$2,IF(Shift2!$AA46="N",$W$3,IF(Shift3!$AA46="N",$W$4,IF(Shift4!$AA46="N",$W$5,IF(Shift5!$AA46="N",$W$6)))))</f>
        <v/>
      </c>
      <c r="AB46" s="56" t="str">
        <f>IF(Shift1!$AG46="N",$AC$2,IF(Shift2!$AG46="N",$AC$3,IF(Shift3!$AG46="N",$AC$4,IF(Shift4!$AG46="N",$AC$5,IF(Shift5!$AG46="N",$AC$6)))))</f>
        <v/>
      </c>
      <c r="AC46" s="56" t="str">
        <f>IF(Shift1!$AI46="N",$AF$2,IF(Shift2!$AI46="N",$AF$3,IF(Shift3!$AI46="N",$AF$4,IF(Shift4!$AI46="N",$AF$5,IF(Shift5!$AI46="N",$AF$6)))))</f>
        <v/>
      </c>
      <c r="AD46" s="57">
        <f t="shared" si="0"/>
        <v>3</v>
      </c>
      <c r="AE46" s="58">
        <f t="shared" si="1"/>
        <v>4</v>
      </c>
      <c r="AF46" s="59">
        <f t="shared" si="2"/>
        <v>1</v>
      </c>
      <c r="AG46" s="60">
        <f t="shared" si="3"/>
        <v>2</v>
      </c>
      <c r="AH46" s="58">
        <f t="shared" si="4"/>
        <v>4</v>
      </c>
      <c r="AI46" s="59">
        <f t="shared" si="5"/>
        <v>2</v>
      </c>
      <c r="AJ46" s="61">
        <f t="shared" si="6"/>
        <v>3</v>
      </c>
      <c r="AK46" s="58">
        <f t="shared" si="7"/>
        <v>4</v>
      </c>
      <c r="AL46" s="58">
        <f t="shared" si="8"/>
        <v>2</v>
      </c>
    </row>
    <row r="47" spans="1:38" outlineLevel="1" x14ac:dyDescent="0.3">
      <c r="A47" s="2" t="s">
        <v>86</v>
      </c>
      <c r="B47" s="40">
        <v>6</v>
      </c>
      <c r="C47" s="56" t="str">
        <f>IF(Shift1!O47="AM",$E$2,IF(Shift2!O47="AM",$E$3,IF(Shift3!O47="AM",$E$4,IF(Shift4!O47="AM",$E$5,IF(Shift5!O47="AM",$E$6)))))</f>
        <v/>
      </c>
      <c r="D47" s="56" t="str">
        <f>IF(Shift1!Q47="AM",$H$2,IF(Shift2!Q47="AM",$H$3,IF(Shift3!Q47="AM",$H$4,IF(Shift4!Q47="AM",$H$5,IF(Shift5!Q47="AM",$H$6)))))</f>
        <v/>
      </c>
      <c r="E47" s="56" t="str">
        <f>IF(Shift1!S47="AM",$K$2,IF(Shift2!S47="AM",$K$3,IF(Shift3!S47="AM",$K$4,IF(Shift4!S47="AM",$K$5,IF(Shift5!S47="AM",$K$6)))))</f>
        <v/>
      </c>
      <c r="F47" s="56" t="str">
        <f>IF(Shift1!U47="AM",$N$2,IF(Shift2!U47="AM",$N$3,IF(Shift3!U47="AM",$N$4,IF(Shift4!U47="AM",$N$5,IF(Shift5!U47="AM",$N$6)))))</f>
        <v/>
      </c>
      <c r="G47" s="56" t="b">
        <f>IF(Shift1!W47="AM",$Q$2,IF(Shift2!W47="AM",$Q$3,IF(Shift3!W47="AM",$Q$4,IF(Shift4!W47="AM",$Q$5,IF(Shift5!W47="AM",$Q$6)))))</f>
        <v>0</v>
      </c>
      <c r="H47" s="56" t="str">
        <f>IF(Shift1!Y47="AM",$T$2,IF(Shift2!Y47="AM",$T$3,IF(Shift3!Y47="AM",$T$4,IF(Shift4!Y47="AM",$T$5,IF(Shift5!Y47="AM",$T$6)))))</f>
        <v/>
      </c>
      <c r="I47" s="56" t="str">
        <f>IF(Shift1!AA47="AM",$W$2,IF(Shift2!AA47="AM",$W$3,IF(Shift3!AA47="AM",$W$4,IF(Shift4!AA47="AM",$W$5,IF(Shift5!AA47="AM",$W$6)))))</f>
        <v/>
      </c>
      <c r="J47" s="56" t="str">
        <f>IF(Shift1!AG47="AM",$AC$2,IF(Shift2!AG47="AM",$AC$3,IF(Shift3!AG47="AM",$AC$4,IF(Shift4!AG47="AM",$AC$5,IF(Shift5!AG47="AM",$AC$6)))))</f>
        <v/>
      </c>
      <c r="K47" s="56" t="str">
        <f>IF(Shift1!AI47="AM",$AF$2,IF(Shift2!AI47="AM",$AF$3,IF(Shift3!AI47="AM",$AF$4,IF(Shift4!AI47="AM",$AF$5,IF(Shift5!AI47="AM",$AF$6)))))</f>
        <v/>
      </c>
      <c r="L47" s="56" t="str">
        <f>IF(Shift1!$O47="PM",$E$2,IF(Shift2!$O47="PM",$E$3,IF(Shift3!$O47="PM",$E$4,IF(Shift4!$O47="PM",$E$5,IF(Shift5!$O47="PM",$E$6)))))</f>
        <v/>
      </c>
      <c r="M47" s="56" t="str">
        <f>IF(Shift1!$Q47="PM",$H$2,IF(Shift2!$Q47="PM",$H$3,IF(Shift3!$Q47="PM",$H$4,IF(Shift4!$Q47="PM",$H$5,IF(Shift5!$Q47="PM",$H$6)))))</f>
        <v/>
      </c>
      <c r="N47" s="56" t="b">
        <f>IF(Shift1!$S47="PM",$K$2,IF(Shift2!$S47="PM",$K$3,IF(Shift3!$S47="PM",$K$4,IF(Shift4!$S47="PM",$K$5,IF(Shift5!$S47="PM",$K$6)))))</f>
        <v>0</v>
      </c>
      <c r="O47" s="56" t="str">
        <f>IF(Shift1!$U47="PM",$N$2,IF(Shift2!$U47="PM",$N$3,IF(Shift3!$U47="PM",$N$4,IF(Shift4!$U47="PM",$N$5,IF(Shift5!$U47="PM",$N$6)))))</f>
        <v/>
      </c>
      <c r="P47" s="56" t="str">
        <f>IF(Shift1!$W47="PM",$Q$2,IF(Shift2!$W47="PM",$Q$3,IF(Shift3!$W47="PM",$Q$4,IF(Shift4!$W47="PM",$Q$5,IF(Shift5!$W47="PM",$Q$6)))))</f>
        <v/>
      </c>
      <c r="Q47" s="56" t="str">
        <f>IF(Shift1!$Y47="PM",$T$2,IF(Shift2!$Y47="PM",$T$3,IF(Shift3!$Y47="PM",$T$4,IF(Shift4!$Y47="PM",$T$5,IF(Shift5!$Y47="PM",$T$6)))))</f>
        <v/>
      </c>
      <c r="R47" s="56" t="str">
        <f>IF(Shift1!$AA47="PM",$W$2,IF(Shift2!$AA47="PM",$W$3,IF(Shift3!$AA47="PM",$W$4,IF(Shift4!$AA47="PM",$W$5,IF(Shift5!$AA47="PM",$W$6)))))</f>
        <v/>
      </c>
      <c r="S47" s="56" t="str">
        <f>IF(Shift1!$AG47="PM",$AC$2,IF(Shift2!$AG47="PM",$AC$3,IF(Shift3!$AG47="PM",$AC$4,IF(Shift4!$AG47="PM",$AC$5,IF(Shift5!$AG47="PM",$AC$6)))))</f>
        <v/>
      </c>
      <c r="T47" s="56" t="b">
        <f>IF(Shift1!$AI47="PM",$AF$2,IF(Shift2!$AI47="PM",$AF$3,IF(Shift3!$AI47="PM",$AF$4,IF(Shift4!$AI47="PM",$AF$5,IF(Shift5!$AI47="PM",$AF$6)))))</f>
        <v>0</v>
      </c>
      <c r="U47" s="56" t="str">
        <f>IF(Shift1!$O47="N",$E$2,IF(Shift2!$O47="N",$E$3,IF(Shift3!$O47="N",$E$4,IF(Shift4!$O47="N",$E$5,IF(Shift5!$O47="N",$E$6)))))</f>
        <v/>
      </c>
      <c r="V47" s="56" t="str">
        <f>IF(Shift1!$Q47="N",$H$2,IF(Shift2!$Q47="N",$H$3,IF(Shift3!$Q47="N",$H$4,IF(Shift4!$Q47="N",$H$5,IF(Shift5!$Q47="N",$H$6)))))</f>
        <v/>
      </c>
      <c r="W47" s="56" t="b">
        <f>IF(Shift1!$S47="N",$K$2,IF(Shift2!$S47="N",$K$3,IF(Shift3!$S47="N",$K$4,IF(Shift4!$S47="N",$K$5,IF(Shift5!$S47="N",$K$6)))))</f>
        <v>0</v>
      </c>
      <c r="X47" s="56" t="str">
        <f>IF(Shift1!$U47="N",$N$2,IF(Shift2!$U47="N",$N$3,IF(Shift3!$U47="N",$N$4,IF(Shift4!$U47="N",$N$5,IF(Shift5!$U47="N",$N$6)))))</f>
        <v/>
      </c>
      <c r="Y47" s="56" t="str">
        <f>IF(Shift1!$W47="N",$Q$2,IF(Shift2!$W47="N",$Q$3,IF(Shift3!$W47="N",$Q$4,IF(Shift4!$W47="N",$Q$5,IF(Shift5!$W47="N",$Q$6)))))</f>
        <v/>
      </c>
      <c r="Z47" s="56" t="str">
        <f>IF(Shift1!$Y47="N",$T$2,IF(Shift2!$Y47="N",$T$3,IF(Shift3!$Y47="N",$T$4,IF(Shift4!$Y47="N",$T$5,IF(Shift5!$Y47="N",$T$6)))))</f>
        <v/>
      </c>
      <c r="AA47" s="56" t="str">
        <f>IF(Shift1!$AA47="N",$W$2,IF(Shift2!$AA47="N",$W$3,IF(Shift3!$AA47="N",$W$4,IF(Shift4!$AA47="N",$W$5,IF(Shift5!$AA47="N",$W$6)))))</f>
        <v/>
      </c>
      <c r="AB47" s="56" t="str">
        <f>IF(Shift1!$AG47="N",$AC$2,IF(Shift2!$AG47="N",$AC$3,IF(Shift3!$AG47="N",$AC$4,IF(Shift4!$AG47="N",$AC$5,IF(Shift5!$AG47="N",$AC$6)))))</f>
        <v/>
      </c>
      <c r="AC47" s="56" t="str">
        <f>IF(Shift1!$AI47="N",$AF$2,IF(Shift2!$AI47="N",$AF$3,IF(Shift3!$AI47="N",$AF$4,IF(Shift4!$AI47="N",$AF$5,IF(Shift5!$AI47="N",$AF$6)))))</f>
        <v/>
      </c>
      <c r="AD47" s="57">
        <f t="shared" si="0"/>
        <v>3</v>
      </c>
      <c r="AE47" s="58">
        <f t="shared" si="1"/>
        <v>3</v>
      </c>
      <c r="AF47" s="59">
        <f t="shared" si="2"/>
        <v>2</v>
      </c>
      <c r="AG47" s="60">
        <f t="shared" si="3"/>
        <v>2</v>
      </c>
      <c r="AH47" s="58">
        <f t="shared" si="4"/>
        <v>4</v>
      </c>
      <c r="AI47" s="59">
        <f t="shared" si="5"/>
        <v>1</v>
      </c>
      <c r="AJ47" s="61">
        <f t="shared" si="6"/>
        <v>2</v>
      </c>
      <c r="AK47" s="58">
        <f t="shared" si="7"/>
        <v>4</v>
      </c>
      <c r="AL47" s="58">
        <f t="shared" si="8"/>
        <v>2</v>
      </c>
    </row>
    <row r="48" spans="1:38" outlineLevel="1" x14ac:dyDescent="0.3">
      <c r="A48" s="2" t="s">
        <v>96</v>
      </c>
      <c r="B48" s="40">
        <v>7</v>
      </c>
      <c r="C48" s="56" t="str">
        <f>IF(Shift1!O48="AM",$E$2,IF(Shift2!O48="AM",$E$3,IF(Shift3!O48="AM",$E$4,IF(Shift4!O48="AM",$E$5,IF(Shift5!O48="AM",$E$6)))))</f>
        <v/>
      </c>
      <c r="D48" s="56" t="str">
        <f>IF(Shift1!Q48="AM",$H$2,IF(Shift2!Q48="AM",$H$3,IF(Shift3!Q48="AM",$H$4,IF(Shift4!Q48="AM",$H$5,IF(Shift5!Q48="AM",$H$6)))))</f>
        <v/>
      </c>
      <c r="E48" s="56" t="str">
        <f>IF(Shift1!S48="AM",$K$2,IF(Shift2!S48="AM",$K$3,IF(Shift3!S48="AM",$K$4,IF(Shift4!S48="AM",$K$5,IF(Shift5!S48="AM",$K$6)))))</f>
        <v/>
      </c>
      <c r="F48" s="56" t="str">
        <f>IF(Shift1!U48="AM",$N$2,IF(Shift2!U48="AM",$N$3,IF(Shift3!U48="AM",$N$4,IF(Shift4!U48="AM",$N$5,IF(Shift5!U48="AM",$N$6)))))</f>
        <v/>
      </c>
      <c r="G48" s="56" t="b">
        <f>IF(Shift1!W48="AM",$Q$2,IF(Shift2!W48="AM",$Q$3,IF(Shift3!W48="AM",$Q$4,IF(Shift4!W48="AM",$Q$5,IF(Shift5!W48="AM",$Q$6)))))</f>
        <v>0</v>
      </c>
      <c r="H48" s="56" t="str">
        <f>IF(Shift1!Y48="AM",$T$2,IF(Shift2!Y48="AM",$T$3,IF(Shift3!Y48="AM",$T$4,IF(Shift4!Y48="AM",$T$5,IF(Shift5!Y48="AM",$T$6)))))</f>
        <v/>
      </c>
      <c r="I48" s="56" t="str">
        <f>IF(Shift1!AA48="AM",$W$2,IF(Shift2!AA48="AM",$W$3,IF(Shift3!AA48="AM",$W$4,IF(Shift4!AA48="AM",$W$5,IF(Shift5!AA48="AM",$W$6)))))</f>
        <v/>
      </c>
      <c r="J48" s="56" t="str">
        <f>IF(Shift1!AG48="AM",$AC$2,IF(Shift2!AG48="AM",$AC$3,IF(Shift3!AG48="AM",$AC$4,IF(Shift4!AG48="AM",$AC$5,IF(Shift5!AG48="AM",$AC$6)))))</f>
        <v/>
      </c>
      <c r="K48" s="56" t="str">
        <f>IF(Shift1!AI48="AM",$AF$2,IF(Shift2!AI48="AM",$AF$3,IF(Shift3!AI48="AM",$AF$4,IF(Shift4!AI48="AM",$AF$5,IF(Shift5!AI48="AM",$AF$6)))))</f>
        <v/>
      </c>
      <c r="L48" s="56" t="str">
        <f>IF(Shift1!$O48="PM",$E$2,IF(Shift2!$O48="PM",$E$3,IF(Shift3!$O48="PM",$E$4,IF(Shift4!$O48="PM",$E$5,IF(Shift5!$O48="PM",$E$6)))))</f>
        <v/>
      </c>
      <c r="M48" s="56" t="str">
        <f>IF(Shift1!$Q48="PM",$H$2,IF(Shift2!$Q48="PM",$H$3,IF(Shift3!$Q48="PM",$H$4,IF(Shift4!$Q48="PM",$H$5,IF(Shift5!$Q48="PM",$H$6)))))</f>
        <v/>
      </c>
      <c r="N48" s="56" t="str">
        <f>IF(Shift1!$S48="PM",$K$2,IF(Shift2!$S48="PM",$K$3,IF(Shift3!$S48="PM",$K$4,IF(Shift4!$S48="PM",$K$5,IF(Shift5!$S48="PM",$K$6)))))</f>
        <v/>
      </c>
      <c r="O48" s="56" t="str">
        <f>IF(Shift1!$U48="PM",$N$2,IF(Shift2!$U48="PM",$N$3,IF(Shift3!$U48="PM",$N$4,IF(Shift4!$U48="PM",$N$5,IF(Shift5!$U48="PM",$N$6)))))</f>
        <v/>
      </c>
      <c r="P48" s="56" t="str">
        <f>IF(Shift1!$W48="PM",$Q$2,IF(Shift2!$W48="PM",$Q$3,IF(Shift3!$W48="PM",$Q$4,IF(Shift4!$W48="PM",$Q$5,IF(Shift5!$W48="PM",$Q$6)))))</f>
        <v/>
      </c>
      <c r="Q48" s="56" t="str">
        <f>IF(Shift1!$Y48="PM",$T$2,IF(Shift2!$Y48="PM",$T$3,IF(Shift3!$Y48="PM",$T$4,IF(Shift4!$Y48="PM",$T$5,IF(Shift5!$Y48="PM",$T$6)))))</f>
        <v/>
      </c>
      <c r="R48" s="56" t="str">
        <f>IF(Shift1!$AA48="PM",$W$2,IF(Shift2!$AA48="PM",$W$3,IF(Shift3!$AA48="PM",$W$4,IF(Shift4!$AA48="PM",$W$5,IF(Shift5!$AA48="PM",$W$6)))))</f>
        <v/>
      </c>
      <c r="S48" s="56" t="str">
        <f>IF(Shift1!$AG48="PM",$AC$2,IF(Shift2!$AG48="PM",$AC$3,IF(Shift3!$AG48="PM",$AC$4,IF(Shift4!$AG48="PM",$AC$5,IF(Shift5!$AG48="PM",$AC$6)))))</f>
        <v/>
      </c>
      <c r="T48" s="56" t="b">
        <f>IF(Shift1!$AI48="PM",$AF$2,IF(Shift2!$AI48="PM",$AF$3,IF(Shift3!$AI48="PM",$AF$4,IF(Shift4!$AI48="PM",$AF$5,IF(Shift5!$AI48="PM",$AF$6)))))</f>
        <v>0</v>
      </c>
      <c r="U48" s="56" t="str">
        <f>IF(Shift1!$O48="N",$E$2,IF(Shift2!$O48="N",$E$3,IF(Shift3!$O48="N",$E$4,IF(Shift4!$O48="N",$E$5,IF(Shift5!$O48="N",$E$6)))))</f>
        <v/>
      </c>
      <c r="V48" s="56" t="str">
        <f>IF(Shift1!$Q48="N",$H$2,IF(Shift2!$Q48="N",$H$3,IF(Shift3!$Q48="N",$H$4,IF(Shift4!$Q48="N",$H$5,IF(Shift5!$Q48="N",$H$6)))))</f>
        <v/>
      </c>
      <c r="W48" s="56" t="str">
        <f>IF(Shift1!$S48="N",$K$2,IF(Shift2!$S48="N",$K$3,IF(Shift3!$S48="N",$K$4,IF(Shift4!$S48="N",$K$5,IF(Shift5!$S48="N",$K$6)))))</f>
        <v/>
      </c>
      <c r="X48" s="56" t="str">
        <f>IF(Shift1!$U48="N",$N$2,IF(Shift2!$U48="N",$N$3,IF(Shift3!$U48="N",$N$4,IF(Shift4!$U48="N",$N$5,IF(Shift5!$U48="N",$N$6)))))</f>
        <v/>
      </c>
      <c r="Y48" s="56" t="str">
        <f>IF(Shift1!$W48="N",$Q$2,IF(Shift2!$W48="N",$Q$3,IF(Shift3!$W48="N",$Q$4,IF(Shift4!$W48="N",$Q$5,IF(Shift5!$W48="N",$Q$6)))))</f>
        <v/>
      </c>
      <c r="Z48" s="56" t="str">
        <f>IF(Shift1!$Y48="N",$T$2,IF(Shift2!$Y48="N",$T$3,IF(Shift3!$Y48="N",$T$4,IF(Shift4!$Y48="N",$T$5,IF(Shift5!$Y48="N",$T$6)))))</f>
        <v/>
      </c>
      <c r="AA48" s="56" t="str">
        <f>IF(Shift1!$AA48="N",$W$2,IF(Shift2!$AA48="N",$W$3,IF(Shift3!$AA48="N",$W$4,IF(Shift4!$AA48="N",$W$5,IF(Shift5!$AA48="N",$W$6)))))</f>
        <v/>
      </c>
      <c r="AB48" s="56" t="str">
        <f>IF(Shift1!$AG48="N",$AC$2,IF(Shift2!$AG48="N",$AC$3,IF(Shift3!$AG48="N",$AC$4,IF(Shift4!$AG48="N",$AC$5,IF(Shift5!$AG48="N",$AC$6)))))</f>
        <v/>
      </c>
      <c r="AC48" s="56" t="str">
        <f>IF(Shift1!$AI48="N",$AF$2,IF(Shift2!$AI48="N",$AF$3,IF(Shift3!$AI48="N",$AF$4,IF(Shift4!$AI48="N",$AF$5,IF(Shift5!$AI48="N",$AF$6)))))</f>
        <v/>
      </c>
      <c r="AD48" s="57">
        <f t="shared" si="0"/>
        <v>3</v>
      </c>
      <c r="AE48" s="58">
        <f t="shared" si="1"/>
        <v>3</v>
      </c>
      <c r="AF48" s="59">
        <f t="shared" si="2"/>
        <v>2</v>
      </c>
      <c r="AG48" s="60">
        <f t="shared" si="3"/>
        <v>3</v>
      </c>
      <c r="AH48" s="58">
        <f t="shared" si="4"/>
        <v>4</v>
      </c>
      <c r="AI48" s="59">
        <f t="shared" si="5"/>
        <v>1</v>
      </c>
      <c r="AJ48" s="61">
        <f t="shared" si="6"/>
        <v>3</v>
      </c>
      <c r="AK48" s="58">
        <f t="shared" si="7"/>
        <v>4</v>
      </c>
      <c r="AL48" s="58">
        <f t="shared" si="8"/>
        <v>2</v>
      </c>
    </row>
    <row r="49" spans="1:38" outlineLevel="1" x14ac:dyDescent="0.3">
      <c r="A49" s="2" t="s">
        <v>97</v>
      </c>
      <c r="B49" s="40">
        <v>8</v>
      </c>
      <c r="C49" s="56" t="str">
        <f>IF(Shift1!O49="AM",$E$2,IF(Shift2!O49="AM",$E$3,IF(Shift3!O49="AM",$E$4,IF(Shift4!O49="AM",$E$5,IF(Shift5!O49="AM",$E$6)))))</f>
        <v/>
      </c>
      <c r="D49" s="56" t="str">
        <f>IF(Shift1!Q49="AM",$H$2,IF(Shift2!Q49="AM",$H$3,IF(Shift3!Q49="AM",$H$4,IF(Shift4!Q49="AM",$H$5,IF(Shift5!Q49="AM",$H$6)))))</f>
        <v/>
      </c>
      <c r="E49" s="56" t="str">
        <f>IF(Shift1!S49="AM",$K$2,IF(Shift2!S49="AM",$K$3,IF(Shift3!S49="AM",$K$4,IF(Shift4!S49="AM",$K$5,IF(Shift5!S49="AM",$K$6)))))</f>
        <v/>
      </c>
      <c r="F49" s="56" t="str">
        <f>IF(Shift1!U49="AM",$N$2,IF(Shift2!U49="AM",$N$3,IF(Shift3!U49="AM",$N$4,IF(Shift4!U49="AM",$N$5,IF(Shift5!U49="AM",$N$6)))))</f>
        <v/>
      </c>
      <c r="G49" s="56" t="b">
        <f>IF(Shift1!W49="AM",$Q$2,IF(Shift2!W49="AM",$Q$3,IF(Shift3!W49="AM",$Q$4,IF(Shift4!W49="AM",$Q$5,IF(Shift5!W49="AM",$Q$6)))))</f>
        <v>0</v>
      </c>
      <c r="H49" s="56" t="str">
        <f>IF(Shift1!Y49="AM",$T$2,IF(Shift2!Y49="AM",$T$3,IF(Shift3!Y49="AM",$T$4,IF(Shift4!Y49="AM",$T$5,IF(Shift5!Y49="AM",$T$6)))))</f>
        <v/>
      </c>
      <c r="I49" s="56" t="str">
        <f>IF(Shift1!AA49="AM",$W$2,IF(Shift2!AA49="AM",$W$3,IF(Shift3!AA49="AM",$W$4,IF(Shift4!AA49="AM",$W$5,IF(Shift5!AA49="AM",$W$6)))))</f>
        <v/>
      </c>
      <c r="J49" s="56" t="str">
        <f>IF(Shift1!AG49="AM",$AC$2,IF(Shift2!AG49="AM",$AC$3,IF(Shift3!AG49="AM",$AC$4,IF(Shift4!AG49="AM",$AC$5,IF(Shift5!AG49="AM",$AC$6)))))</f>
        <v/>
      </c>
      <c r="K49" s="56" t="str">
        <f>IF(Shift1!AI49="AM",$AF$2,IF(Shift2!AI49="AM",$AF$3,IF(Shift3!AI49="AM",$AF$4,IF(Shift4!AI49="AM",$AF$5,IF(Shift5!AI49="AM",$AF$6)))))</f>
        <v/>
      </c>
      <c r="L49" s="56" t="str">
        <f>IF(Shift1!$O49="PM",$E$2,IF(Shift2!$O49="PM",$E$3,IF(Shift3!$O49="PM",$E$4,IF(Shift4!$O49="PM",$E$5,IF(Shift5!$O49="PM",$E$6)))))</f>
        <v/>
      </c>
      <c r="M49" s="56" t="str">
        <f>IF(Shift1!$Q49="PM",$H$2,IF(Shift2!$Q49="PM",$H$3,IF(Shift3!$Q49="PM",$H$4,IF(Shift4!$Q49="PM",$H$5,IF(Shift5!$Q49="PM",$H$6)))))</f>
        <v/>
      </c>
      <c r="N49" s="56" t="str">
        <f>IF(Shift1!$S49="PM",$K$2,IF(Shift2!$S49="PM",$K$3,IF(Shift3!$S49="PM",$K$4,IF(Shift4!$S49="PM",$K$5,IF(Shift5!$S49="PM",$K$6)))))</f>
        <v/>
      </c>
      <c r="O49" s="56" t="str">
        <f>IF(Shift1!$U49="PM",$N$2,IF(Shift2!$U49="PM",$N$3,IF(Shift3!$U49="PM",$N$4,IF(Shift4!$U49="PM",$N$5,IF(Shift5!$U49="PM",$N$6)))))</f>
        <v/>
      </c>
      <c r="P49" s="56" t="str">
        <f>IF(Shift1!$W49="PM",$Q$2,IF(Shift2!$W49="PM",$Q$3,IF(Shift3!$W49="PM",$Q$4,IF(Shift4!$W49="PM",$Q$5,IF(Shift5!$W49="PM",$Q$6)))))</f>
        <v/>
      </c>
      <c r="Q49" s="56" t="str">
        <f>IF(Shift1!$Y49="PM",$T$2,IF(Shift2!$Y49="PM",$T$3,IF(Shift3!$Y49="PM",$T$4,IF(Shift4!$Y49="PM",$T$5,IF(Shift5!$Y49="PM",$T$6)))))</f>
        <v/>
      </c>
      <c r="R49" s="56" t="str">
        <f>IF(Shift1!$AA49="PM",$W$2,IF(Shift2!$AA49="PM",$W$3,IF(Shift3!$AA49="PM",$W$4,IF(Shift4!$AA49="PM",$W$5,IF(Shift5!$AA49="PM",$W$6)))))</f>
        <v/>
      </c>
      <c r="S49" s="56" t="str">
        <f>IF(Shift1!$AG49="PM",$AC$2,IF(Shift2!$AG49="PM",$AC$3,IF(Shift3!$AG49="PM",$AC$4,IF(Shift4!$AG49="PM",$AC$5,IF(Shift5!$AG49="PM",$AC$6)))))</f>
        <v/>
      </c>
      <c r="T49" s="56" t="b">
        <f>IF(Shift1!$AI49="PM",$AF$2,IF(Shift2!$AI49="PM",$AF$3,IF(Shift3!$AI49="PM",$AF$4,IF(Shift4!$AI49="PM",$AF$5,IF(Shift5!$AI49="PM",$AF$6)))))</f>
        <v>0</v>
      </c>
      <c r="U49" s="56" t="str">
        <f>IF(Shift1!$O49="N",$E$2,IF(Shift2!$O49="N",$E$3,IF(Shift3!$O49="N",$E$4,IF(Shift4!$O49="N",$E$5,IF(Shift5!$O49="N",$E$6)))))</f>
        <v/>
      </c>
      <c r="V49" s="56" t="str">
        <f>IF(Shift1!$Q49="N",$H$2,IF(Shift2!$Q49="N",$H$3,IF(Shift3!$Q49="N",$H$4,IF(Shift4!$Q49="N",$H$5,IF(Shift5!$Q49="N",$H$6)))))</f>
        <v/>
      </c>
      <c r="W49" s="56" t="str">
        <f>IF(Shift1!$S49="N",$K$2,IF(Shift2!$S49="N",$K$3,IF(Shift3!$S49="N",$K$4,IF(Shift4!$S49="N",$K$5,IF(Shift5!$S49="N",$K$6)))))</f>
        <v/>
      </c>
      <c r="X49" s="56" t="b">
        <f>IF(Shift1!$U49="N",$N$2,IF(Shift2!$U49="N",$N$3,IF(Shift3!$U49="N",$N$4,IF(Shift4!$U49="N",$N$5,IF(Shift5!$U49="N",$N$6)))))</f>
        <v>0</v>
      </c>
      <c r="Y49" s="56" t="str">
        <f>IF(Shift1!$W49="N",$Q$2,IF(Shift2!$W49="N",$Q$3,IF(Shift3!$W49="N",$Q$4,IF(Shift4!$W49="N",$Q$5,IF(Shift5!$W49="N",$Q$6)))))</f>
        <v/>
      </c>
      <c r="Z49" s="56" t="str">
        <f>IF(Shift1!$Y49="N",$T$2,IF(Shift2!$Y49="N",$T$3,IF(Shift3!$Y49="N",$T$4,IF(Shift4!$Y49="N",$T$5,IF(Shift5!$Y49="N",$T$6)))))</f>
        <v/>
      </c>
      <c r="AA49" s="56" t="str">
        <f>IF(Shift1!$AA49="N",$W$2,IF(Shift2!$AA49="N",$W$3,IF(Shift3!$AA49="N",$W$4,IF(Shift4!$AA49="N",$W$5,IF(Shift5!$AA49="N",$W$6)))))</f>
        <v/>
      </c>
      <c r="AB49" s="56" t="str">
        <f>IF(Shift1!$AG49="N",$AC$2,IF(Shift2!$AG49="N",$AC$3,IF(Shift3!$AG49="N",$AC$4,IF(Shift4!$AG49="N",$AC$5,IF(Shift5!$AG49="N",$AC$6)))))</f>
        <v/>
      </c>
      <c r="AC49" s="56" t="str">
        <f>IF(Shift1!$AI49="N",$AF$2,IF(Shift2!$AI49="N",$AF$3,IF(Shift3!$AI49="N",$AF$4,IF(Shift4!$AI49="N",$AF$5,IF(Shift5!$AI49="N",$AF$6)))))</f>
        <v/>
      </c>
      <c r="AD49" s="57">
        <f t="shared" si="0"/>
        <v>3</v>
      </c>
      <c r="AE49" s="58">
        <f t="shared" si="1"/>
        <v>3</v>
      </c>
      <c r="AF49" s="59">
        <f t="shared" si="2"/>
        <v>2</v>
      </c>
      <c r="AG49" s="60">
        <f t="shared" si="3"/>
        <v>3</v>
      </c>
      <c r="AH49" s="58">
        <f t="shared" si="4"/>
        <v>4</v>
      </c>
      <c r="AI49" s="59">
        <f t="shared" si="5"/>
        <v>1</v>
      </c>
      <c r="AJ49" s="61">
        <f t="shared" si="6"/>
        <v>3</v>
      </c>
      <c r="AK49" s="58">
        <f t="shared" si="7"/>
        <v>3</v>
      </c>
      <c r="AL49" s="58">
        <f t="shared" si="8"/>
        <v>2</v>
      </c>
    </row>
    <row r="50" spans="1:38" outlineLevel="1" x14ac:dyDescent="0.3">
      <c r="A50" s="2" t="s">
        <v>86</v>
      </c>
      <c r="B50" s="38">
        <v>9</v>
      </c>
      <c r="C50" s="56" t="b">
        <f>IF(Shift1!O50="AM",$E$2,IF(Shift2!O50="AM",$E$3,IF(Shift3!O50="AM",$E$4,IF(Shift4!O50="AM",$E$5,IF(Shift5!O50="AM",$E$6)))))</f>
        <v>0</v>
      </c>
      <c r="D50" s="56" t="str">
        <f>IF(Shift1!Q50="AM",$H$2,IF(Shift2!Q50="AM",$H$3,IF(Shift3!Q50="AM",$H$4,IF(Shift4!Q50="AM",$H$5,IF(Shift5!Q50="AM",$H$6)))))</f>
        <v/>
      </c>
      <c r="E50" s="56" t="b">
        <f>IF(Shift1!S50="AM",$K$2,IF(Shift2!S50="AM",$K$3,IF(Shift3!S50="AM",$K$4,IF(Shift4!S50="AM",$K$5,IF(Shift5!S50="AM",$K$6)))))</f>
        <v>0</v>
      </c>
      <c r="F50" s="56" t="str">
        <f>IF(Shift1!U50="AM",$N$2,IF(Shift2!U50="AM",$N$3,IF(Shift3!U50="AM",$N$4,IF(Shift4!U50="AM",$N$5,IF(Shift5!U50="AM",$N$6)))))</f>
        <v/>
      </c>
      <c r="G50" s="56" t="b">
        <f>IF(Shift1!W50="AM",$Q$2,IF(Shift2!W50="AM",$Q$3,IF(Shift3!W50="AM",$Q$4,IF(Shift4!W50="AM",$Q$5,IF(Shift5!W50="AM",$Q$6)))))</f>
        <v>0</v>
      </c>
      <c r="H50" s="56" t="str">
        <f>IF(Shift1!Y50="AM",$T$2,IF(Shift2!Y50="AM",$T$3,IF(Shift3!Y50="AM",$T$4,IF(Shift4!Y50="AM",$T$5,IF(Shift5!Y50="AM",$T$6)))))</f>
        <v/>
      </c>
      <c r="I50" s="56" t="str">
        <f>IF(Shift1!AA50="AM",$W$2,IF(Shift2!AA50="AM",$W$3,IF(Shift3!AA50="AM",$W$4,IF(Shift4!AA50="AM",$W$5,IF(Shift5!AA50="AM",$W$6)))))</f>
        <v/>
      </c>
      <c r="J50" s="56" t="str">
        <f>IF(Shift1!AG50="AM",$AC$2,IF(Shift2!AG50="AM",$AC$3,IF(Shift3!AG50="AM",$AC$4,IF(Shift4!AG50="AM",$AC$5,IF(Shift5!AG50="AM",$AC$6)))))</f>
        <v/>
      </c>
      <c r="K50" s="56" t="str">
        <f>IF(Shift1!AI50="AM",$AF$2,IF(Shift2!AI50="AM",$AF$3,IF(Shift3!AI50="AM",$AF$4,IF(Shift4!AI50="AM",$AF$5,IF(Shift5!AI50="AM",$AF$6)))))</f>
        <v/>
      </c>
      <c r="L50" s="56" t="str">
        <f>IF(Shift1!$O50="PM",$E$2,IF(Shift2!$O50="PM",$E$3,IF(Shift3!$O50="PM",$E$4,IF(Shift4!$O50="PM",$E$5,IF(Shift5!$O50="PM",$E$6)))))</f>
        <v/>
      </c>
      <c r="M50" s="56" t="b">
        <f>IF(Shift1!$Q50="PM",$H$2,IF(Shift2!$Q50="PM",$H$3,IF(Shift3!$Q50="PM",$H$4,IF(Shift4!$Q50="PM",$H$5,IF(Shift5!$Q50="PM",$H$6)))))</f>
        <v>0</v>
      </c>
      <c r="N50" s="56" t="str">
        <f>IF(Shift1!$S50="PM",$K$2,IF(Shift2!$S50="PM",$K$3,IF(Shift3!$S50="PM",$K$4,IF(Shift4!$S50="PM",$K$5,IF(Shift5!$S50="PM",$K$6)))))</f>
        <v/>
      </c>
      <c r="O50" s="56" t="str">
        <f>IF(Shift1!$U50="PM",$N$2,IF(Shift2!$U50="PM",$N$3,IF(Shift3!$U50="PM",$N$4,IF(Shift4!$U50="PM",$N$5,IF(Shift5!$U50="PM",$N$6)))))</f>
        <v/>
      </c>
      <c r="P50" s="56" t="b">
        <f>IF(Shift1!$W50="PM",$Q$2,IF(Shift2!$W50="PM",$Q$3,IF(Shift3!$W50="PM",$Q$4,IF(Shift4!$W50="PM",$Q$5,IF(Shift5!$W50="PM",$Q$6)))))</f>
        <v>0</v>
      </c>
      <c r="Q50" s="56" t="str">
        <f>IF(Shift1!$Y50="PM",$T$2,IF(Shift2!$Y50="PM",$T$3,IF(Shift3!$Y50="PM",$T$4,IF(Shift4!$Y50="PM",$T$5,IF(Shift5!$Y50="PM",$T$6)))))</f>
        <v/>
      </c>
      <c r="R50" s="56" t="b">
        <f>IF(Shift1!$AA50="PM",$W$2,IF(Shift2!$AA50="PM",$W$3,IF(Shift3!$AA50="PM",$W$4,IF(Shift4!$AA50="PM",$W$5,IF(Shift5!$AA50="PM",$W$6)))))</f>
        <v>0</v>
      </c>
      <c r="S50" s="56" t="str">
        <f>IF(Shift1!$AG50="PM",$AC$2,IF(Shift2!$AG50="PM",$AC$3,IF(Shift3!$AG50="PM",$AC$4,IF(Shift4!$AG50="PM",$AC$5,IF(Shift5!$AG50="PM",$AC$6)))))</f>
        <v/>
      </c>
      <c r="T50" s="56" t="str">
        <f>IF(Shift1!$AI50="PM",$AF$2,IF(Shift2!$AI50="PM",$AF$3,IF(Shift3!$AI50="PM",$AF$4,IF(Shift4!$AI50="PM",$AF$5,IF(Shift5!$AI50="PM",$AF$6)))))</f>
        <v/>
      </c>
      <c r="U50" s="56" t="str">
        <f>IF(Shift1!$O50="N",$E$2,IF(Shift2!$O50="N",$E$3,IF(Shift3!$O50="N",$E$4,IF(Shift4!$O50="N",$E$5,IF(Shift5!$O50="N",$E$6)))))</f>
        <v/>
      </c>
      <c r="V50" s="56" t="str">
        <f>IF(Shift1!$Q50="N",$H$2,IF(Shift2!$Q50="N",$H$3,IF(Shift3!$Q50="N",$H$4,IF(Shift4!$Q50="N",$H$5,IF(Shift5!$Q50="N",$H$6)))))</f>
        <v/>
      </c>
      <c r="W50" s="56" t="str">
        <f>IF(Shift1!$S50="N",$K$2,IF(Shift2!$S50="N",$K$3,IF(Shift3!$S50="N",$K$4,IF(Shift4!$S50="N",$K$5,IF(Shift5!$S50="N",$K$6)))))</f>
        <v/>
      </c>
      <c r="X50" s="56" t="str">
        <f>IF(Shift1!$U50="N",$N$2,IF(Shift2!$U50="N",$N$3,IF(Shift3!$U50="N",$N$4,IF(Shift4!$U50="N",$N$5,IF(Shift5!$U50="N",$N$6)))))</f>
        <v/>
      </c>
      <c r="Y50" s="56" t="str">
        <f>IF(Shift1!$W50="N",$Q$2,IF(Shift2!$W50="N",$Q$3,IF(Shift3!$W50="N",$Q$4,IF(Shift4!$W50="N",$Q$5,IF(Shift5!$W50="N",$Q$6)))))</f>
        <v/>
      </c>
      <c r="Z50" s="56" t="b">
        <f>IF(Shift1!$Y50="N",$T$2,IF(Shift2!$Y50="N",$T$3,IF(Shift3!$Y50="N",$T$4,IF(Shift4!$Y50="N",$T$5,IF(Shift5!$Y50="N",$T$6)))))</f>
        <v>0</v>
      </c>
      <c r="AA50" s="56" t="str">
        <f>IF(Shift1!$AA50="N",$W$2,IF(Shift2!$AA50="N",$W$3,IF(Shift3!$AA50="N",$W$4,IF(Shift4!$AA50="N",$W$5,IF(Shift5!$AA50="N",$W$6)))))</f>
        <v/>
      </c>
      <c r="AB50" s="56" t="str">
        <f>IF(Shift1!$AG50="N",$AC$2,IF(Shift2!$AG50="N",$AC$3,IF(Shift3!$AG50="N",$AC$4,IF(Shift4!$AG50="N",$AC$5,IF(Shift5!$AG50="N",$AC$6)))))</f>
        <v/>
      </c>
      <c r="AC50" s="56" t="b">
        <f>IF(Shift1!$AI50="N",$AF$2,IF(Shift2!$AI50="N",$AF$3,IF(Shift3!$AI50="N",$AF$4,IF(Shift4!$AI50="N",$AF$5,IF(Shift5!$AI50="N",$AF$6)))))</f>
        <v>0</v>
      </c>
      <c r="AD50" s="57">
        <f t="shared" si="0"/>
        <v>1</v>
      </c>
      <c r="AE50" s="58">
        <f t="shared" si="1"/>
        <v>3</v>
      </c>
      <c r="AF50" s="59">
        <f t="shared" si="2"/>
        <v>2</v>
      </c>
      <c r="AG50" s="60">
        <f t="shared" si="3"/>
        <v>2</v>
      </c>
      <c r="AH50" s="58">
        <f t="shared" si="4"/>
        <v>2</v>
      </c>
      <c r="AI50" s="59">
        <f t="shared" si="5"/>
        <v>2</v>
      </c>
      <c r="AJ50" s="61">
        <f t="shared" si="6"/>
        <v>3</v>
      </c>
      <c r="AK50" s="58">
        <f t="shared" si="7"/>
        <v>3</v>
      </c>
      <c r="AL50" s="58">
        <f t="shared" si="8"/>
        <v>1</v>
      </c>
    </row>
    <row r="51" spans="1:38" outlineLevel="1" x14ac:dyDescent="0.3">
      <c r="A51" s="1"/>
      <c r="B51" s="38">
        <v>10</v>
      </c>
      <c r="C51" s="56" t="b">
        <f>IF(Shift1!O51="AM",$E$2,IF(Shift2!O51="AM",$E$3,IF(Shift3!O51="AM",$E$4,IF(Shift4!O51="AM",$E$5,IF(Shift5!O51="AM",$E$6)))))</f>
        <v>0</v>
      </c>
      <c r="D51" s="56" t="b">
        <f>IF(Shift1!Q51="AM",$H$2,IF(Shift2!Q51="AM",$H$3,IF(Shift3!Q51="AM",$H$4,IF(Shift4!Q51="AM",$H$5,IF(Shift5!Q51="AM",$H$6)))))</f>
        <v>0</v>
      </c>
      <c r="E51" s="56" t="str">
        <f>IF(Shift1!S51="AM",$K$2,IF(Shift2!S51="AM",$K$3,IF(Shift3!S51="AM",$K$4,IF(Shift4!S51="AM",$K$5,IF(Shift5!S51="AM",$K$6)))))</f>
        <v/>
      </c>
      <c r="F51" s="56" t="str">
        <f>IF(Shift1!U51="AM",$N$2,IF(Shift2!U51="AM",$N$3,IF(Shift3!U51="AM",$N$4,IF(Shift4!U51="AM",$N$5,IF(Shift5!U51="AM",$N$6)))))</f>
        <v/>
      </c>
      <c r="G51" s="56" t="b">
        <f>IF(Shift1!W51="AM",$Q$2,IF(Shift2!W51="AM",$Q$3,IF(Shift3!W51="AM",$Q$4,IF(Shift4!W51="AM",$Q$5,IF(Shift5!W51="AM",$Q$6)))))</f>
        <v>0</v>
      </c>
      <c r="H51" s="56" t="str">
        <f>IF(Shift1!Y51="AM",$T$2,IF(Shift2!Y51="AM",$T$3,IF(Shift3!Y51="AM",$T$4,IF(Shift4!Y51="AM",$T$5,IF(Shift5!Y51="AM",$T$6)))))</f>
        <v/>
      </c>
      <c r="I51" s="56" t="str">
        <f>IF(Shift1!AA51="AM",$W$2,IF(Shift2!AA51="AM",$W$3,IF(Shift3!AA51="AM",$W$4,IF(Shift4!AA51="AM",$W$5,IF(Shift5!AA51="AM",$W$6)))))</f>
        <v/>
      </c>
      <c r="J51" s="56" t="str">
        <f>IF(Shift1!AG51="AM",$AC$2,IF(Shift2!AG51="AM",$AC$3,IF(Shift3!AG51="AM",$AC$4,IF(Shift4!AG51="AM",$AC$5,IF(Shift5!AG51="AM",$AC$6)))))</f>
        <v/>
      </c>
      <c r="K51" s="56" t="str">
        <f>IF(Shift1!AI51="AM",$AF$2,IF(Shift2!AI51="AM",$AF$3,IF(Shift3!AI51="AM",$AF$4,IF(Shift4!AI51="AM",$AF$5,IF(Shift5!AI51="AM",$AF$6)))))</f>
        <v/>
      </c>
      <c r="L51" s="56" t="str">
        <f>IF(Shift1!$O51="PM",$E$2,IF(Shift2!$O51="PM",$E$3,IF(Shift3!$O51="PM",$E$4,IF(Shift4!$O51="PM",$E$5,IF(Shift5!$O51="PM",$E$6)))))</f>
        <v/>
      </c>
      <c r="M51" s="56" t="str">
        <f>IF(Shift1!$Q51="PM",$H$2,IF(Shift2!$Q51="PM",$H$3,IF(Shift3!$Q51="PM",$H$4,IF(Shift4!$Q51="PM",$H$5,IF(Shift5!$Q51="PM",$H$6)))))</f>
        <v/>
      </c>
      <c r="N51" s="56" t="str">
        <f>IF(Shift1!$S51="PM",$K$2,IF(Shift2!$S51="PM",$K$3,IF(Shift3!$S51="PM",$K$4,IF(Shift4!$S51="PM",$K$5,IF(Shift5!$S51="PM",$K$6)))))</f>
        <v/>
      </c>
      <c r="O51" s="56" t="b">
        <f>IF(Shift1!$U51="PM",$N$2,IF(Shift2!$U51="PM",$N$3,IF(Shift3!$U51="PM",$N$4,IF(Shift4!$U51="PM",$N$5,IF(Shift5!$U51="PM",$N$6)))))</f>
        <v>0</v>
      </c>
      <c r="P51" s="56" t="b">
        <f>IF(Shift1!$W51="PM",$Q$2,IF(Shift2!$W51="PM",$Q$3,IF(Shift3!$W51="PM",$Q$4,IF(Shift4!$W51="PM",$Q$5,IF(Shift5!$W51="PM",$Q$6)))))</f>
        <v>0</v>
      </c>
      <c r="Q51" s="56" t="str">
        <f>IF(Shift1!$Y51="PM",$T$2,IF(Shift2!$Y51="PM",$T$3,IF(Shift3!$Y51="PM",$T$4,IF(Shift4!$Y51="PM",$T$5,IF(Shift5!$Y51="PM",$T$6)))))</f>
        <v/>
      </c>
      <c r="R51" s="56" t="str">
        <f>IF(Shift1!$AA51="PM",$W$2,IF(Shift2!$AA51="PM",$W$3,IF(Shift3!$AA51="PM",$W$4,IF(Shift4!$AA51="PM",$W$5,IF(Shift5!$AA51="PM",$W$6)))))</f>
        <v/>
      </c>
      <c r="S51" s="56" t="str">
        <f>IF(Shift1!$AG51="PM",$AC$2,IF(Shift2!$AG51="PM",$AC$3,IF(Shift3!$AG51="PM",$AC$4,IF(Shift4!$AG51="PM",$AC$5,IF(Shift5!$AG51="PM",$AC$6)))))</f>
        <v/>
      </c>
      <c r="T51" s="56" t="str">
        <f>IF(Shift1!$AI51="PM",$AF$2,IF(Shift2!$AI51="PM",$AF$3,IF(Shift3!$AI51="PM",$AF$4,IF(Shift4!$AI51="PM",$AF$5,IF(Shift5!$AI51="PM",$AF$6)))))</f>
        <v/>
      </c>
      <c r="U51" s="56" t="str">
        <f>IF(Shift1!$O51="N",$E$2,IF(Shift2!$O51="N",$E$3,IF(Shift3!$O51="N",$E$4,IF(Shift4!$O51="N",$E$5,IF(Shift5!$O51="N",$E$6)))))</f>
        <v/>
      </c>
      <c r="V51" s="56" t="str">
        <f>IF(Shift1!$Q51="N",$H$2,IF(Shift2!$Q51="N",$H$3,IF(Shift3!$Q51="N",$H$4,IF(Shift4!$Q51="N",$H$5,IF(Shift5!$Q51="N",$H$6)))))</f>
        <v/>
      </c>
      <c r="W51" s="56" t="str">
        <f>IF(Shift1!$S51="N",$K$2,IF(Shift2!$S51="N",$K$3,IF(Shift3!$S51="N",$K$4,IF(Shift4!$S51="N",$K$5,IF(Shift5!$S51="N",$K$6)))))</f>
        <v/>
      </c>
      <c r="X51" s="56" t="str">
        <f>IF(Shift1!$U51="N",$N$2,IF(Shift2!$U51="N",$N$3,IF(Shift3!$U51="N",$N$4,IF(Shift4!$U51="N",$N$5,IF(Shift5!$U51="N",$N$6)))))</f>
        <v/>
      </c>
      <c r="Y51" s="56" t="str">
        <f>IF(Shift1!$W51="N",$Q$2,IF(Shift2!$W51="N",$Q$3,IF(Shift3!$W51="N",$Q$4,IF(Shift4!$W51="N",$Q$5,IF(Shift5!$W51="N",$Q$6)))))</f>
        <v/>
      </c>
      <c r="Z51" s="56" t="b">
        <f>IF(Shift1!$Y51="N",$T$2,IF(Shift2!$Y51="N",$T$3,IF(Shift3!$Y51="N",$T$4,IF(Shift4!$Y51="N",$T$5,IF(Shift5!$Y51="N",$T$6)))))</f>
        <v>0</v>
      </c>
      <c r="AA51" s="56" t="b">
        <f>IF(Shift1!$AA51="N",$W$2,IF(Shift2!$AA51="N",$W$3,IF(Shift3!$AA51="N",$W$4,IF(Shift4!$AA51="N",$W$5,IF(Shift5!$AA51="N",$W$6)))))</f>
        <v>0</v>
      </c>
      <c r="AB51" s="56" t="str">
        <f>IF(Shift1!$AG51="N",$AC$2,IF(Shift2!$AG51="N",$AC$3,IF(Shift3!$AG51="N",$AC$4,IF(Shift4!$AG51="N",$AC$5,IF(Shift5!$AG51="N",$AC$6)))))</f>
        <v/>
      </c>
      <c r="AC51" s="56" t="b">
        <f>IF(Shift1!$AI51="N",$AF$2,IF(Shift2!$AI51="N",$AF$3,IF(Shift3!$AI51="N",$AF$4,IF(Shift4!$AI51="N",$AF$5,IF(Shift5!$AI51="N",$AF$6)))))</f>
        <v>0</v>
      </c>
      <c r="AD51" s="57">
        <f t="shared" si="0"/>
        <v>1</v>
      </c>
      <c r="AE51" s="58">
        <f t="shared" si="1"/>
        <v>3</v>
      </c>
      <c r="AF51" s="59">
        <f t="shared" si="2"/>
        <v>2</v>
      </c>
      <c r="AG51" s="60">
        <f t="shared" si="3"/>
        <v>3</v>
      </c>
      <c r="AH51" s="58">
        <f t="shared" si="4"/>
        <v>2</v>
      </c>
      <c r="AI51" s="59">
        <f t="shared" si="5"/>
        <v>2</v>
      </c>
      <c r="AJ51" s="61">
        <f t="shared" si="6"/>
        <v>3</v>
      </c>
      <c r="AK51" s="58">
        <f t="shared" si="7"/>
        <v>2</v>
      </c>
      <c r="AL51" s="58">
        <f t="shared" si="8"/>
        <v>1</v>
      </c>
    </row>
    <row r="52" spans="1:38" outlineLevel="1" x14ac:dyDescent="0.3">
      <c r="A52" s="1"/>
      <c r="B52" s="40">
        <v>11</v>
      </c>
      <c r="C52" s="56" t="str">
        <f>IF(Shift1!O52="AM",$E$2,IF(Shift2!O52="AM",$E$3,IF(Shift3!O52="AM",$E$4,IF(Shift4!O52="AM",$E$5,IF(Shift5!O52="AM",$E$6)))))</f>
        <v/>
      </c>
      <c r="D52" s="56" t="str">
        <f>IF(Shift1!Q52="AM",$H$2,IF(Shift2!Q52="AM",$H$3,IF(Shift3!Q52="AM",$H$4,IF(Shift4!Q52="AM",$H$5,IF(Shift5!Q52="AM",$H$6)))))</f>
        <v/>
      </c>
      <c r="E52" s="56" t="str">
        <f>IF(Shift1!S52="AM",$K$2,IF(Shift2!S52="AM",$K$3,IF(Shift3!S52="AM",$K$4,IF(Shift4!S52="AM",$K$5,IF(Shift5!S52="AM",$K$6)))))</f>
        <v/>
      </c>
      <c r="F52" s="56" t="str">
        <f>IF(Shift1!U52="AM",$N$2,IF(Shift2!U52="AM",$N$3,IF(Shift3!U52="AM",$N$4,IF(Shift4!U52="AM",$N$5,IF(Shift5!U52="AM",$N$6)))))</f>
        <v/>
      </c>
      <c r="G52" s="56" t="str">
        <f>IF(Shift1!W52="AM",$Q$2,IF(Shift2!W52="AM",$Q$3,IF(Shift3!W52="AM",$Q$4,IF(Shift4!W52="AM",$Q$5,IF(Shift5!W52="AM",$Q$6)))))</f>
        <v/>
      </c>
      <c r="H52" s="56" t="str">
        <f>IF(Shift1!Y52="AM",$T$2,IF(Shift2!Y52="AM",$T$3,IF(Shift3!Y52="AM",$T$4,IF(Shift4!Y52="AM",$T$5,IF(Shift5!Y52="AM",$T$6)))))</f>
        <v/>
      </c>
      <c r="I52" s="56" t="str">
        <f>IF(Shift1!AA52="AM",$W$2,IF(Shift2!AA52="AM",$W$3,IF(Shift3!AA52="AM",$W$4,IF(Shift4!AA52="AM",$W$5,IF(Shift5!AA52="AM",$W$6)))))</f>
        <v/>
      </c>
      <c r="J52" s="56" t="str">
        <f>IF(Shift1!AG52="AM",$AC$2,IF(Shift2!AG52="AM",$AC$3,IF(Shift3!AG52="AM",$AC$4,IF(Shift4!AG52="AM",$AC$5,IF(Shift5!AG52="AM",$AC$6)))))</f>
        <v/>
      </c>
      <c r="K52" s="56" t="str">
        <f>IF(Shift1!AI52="AM",$AF$2,IF(Shift2!AI52="AM",$AF$3,IF(Shift3!AI52="AM",$AF$4,IF(Shift4!AI52="AM",$AF$5,IF(Shift5!AI52="AM",$AF$6)))))</f>
        <v/>
      </c>
      <c r="L52" s="56" t="str">
        <f>IF(Shift1!$O52="PM",$E$2,IF(Shift2!$O52="PM",$E$3,IF(Shift3!$O52="PM",$E$4,IF(Shift4!$O52="PM",$E$5,IF(Shift5!$O52="PM",$E$6)))))</f>
        <v/>
      </c>
      <c r="M52" s="56" t="b">
        <f>IF(Shift1!$Q52="PM",$H$2,IF(Shift2!$Q52="PM",$H$3,IF(Shift3!$Q52="PM",$H$4,IF(Shift4!$Q52="PM",$H$5,IF(Shift5!$Q52="PM",$H$6)))))</f>
        <v>0</v>
      </c>
      <c r="N52" s="56" t="str">
        <f>IF(Shift1!$S52="PM",$K$2,IF(Shift2!$S52="PM",$K$3,IF(Shift3!$S52="PM",$K$4,IF(Shift4!$S52="PM",$K$5,IF(Shift5!$S52="PM",$K$6)))))</f>
        <v/>
      </c>
      <c r="O52" s="56" t="str">
        <f>IF(Shift1!$U52="PM",$N$2,IF(Shift2!$U52="PM",$N$3,IF(Shift3!$U52="PM",$N$4,IF(Shift4!$U52="PM",$N$5,IF(Shift5!$U52="PM",$N$6)))))</f>
        <v/>
      </c>
      <c r="P52" s="56" t="b">
        <f>IF(Shift1!$W52="PM",$Q$2,IF(Shift2!$W52="PM",$Q$3,IF(Shift3!$W52="PM",$Q$4,IF(Shift4!$W52="PM",$Q$5,IF(Shift5!$W52="PM",$Q$6)))))</f>
        <v>0</v>
      </c>
      <c r="Q52" s="56" t="str">
        <f>IF(Shift1!$Y52="PM",$T$2,IF(Shift2!$Y52="PM",$T$3,IF(Shift3!$Y52="PM",$T$4,IF(Shift4!$Y52="PM",$T$5,IF(Shift5!$Y52="PM",$T$6)))))</f>
        <v/>
      </c>
      <c r="R52" s="56" t="str">
        <f>IF(Shift1!$AA52="PM",$W$2,IF(Shift2!$AA52="PM",$W$3,IF(Shift3!$AA52="PM",$W$4,IF(Shift4!$AA52="PM",$W$5,IF(Shift5!$AA52="PM",$W$6)))))</f>
        <v/>
      </c>
      <c r="S52" s="56" t="str">
        <f>IF(Shift1!$AG52="PM",$AC$2,IF(Shift2!$AG52="PM",$AC$3,IF(Shift3!$AG52="PM",$AC$4,IF(Shift4!$AG52="PM",$AC$5,IF(Shift5!$AG52="PM",$AC$6)))))</f>
        <v/>
      </c>
      <c r="T52" s="56" t="str">
        <f>IF(Shift1!$AI52="PM",$AF$2,IF(Shift2!$AI52="PM",$AF$3,IF(Shift3!$AI52="PM",$AF$4,IF(Shift4!$AI52="PM",$AF$5,IF(Shift5!$AI52="PM",$AF$6)))))</f>
        <v/>
      </c>
      <c r="U52" s="56" t="b">
        <f>IF(Shift1!$O52="N",$E$2,IF(Shift2!$O52="N",$E$3,IF(Shift3!$O52="N",$E$4,IF(Shift4!$O52="N",$E$5,IF(Shift5!$O52="N",$E$6)))))</f>
        <v>0</v>
      </c>
      <c r="V52" s="56" t="str">
        <f>IF(Shift1!$Q52="N",$H$2,IF(Shift2!$Q52="N",$H$3,IF(Shift3!$Q52="N",$H$4,IF(Shift4!$Q52="N",$H$5,IF(Shift5!$Q52="N",$H$6)))))</f>
        <v/>
      </c>
      <c r="W52" s="56" t="str">
        <f>IF(Shift1!$S52="N",$K$2,IF(Shift2!$S52="N",$K$3,IF(Shift3!$S52="N",$K$4,IF(Shift4!$S52="N",$K$5,IF(Shift5!$S52="N",$K$6)))))</f>
        <v/>
      </c>
      <c r="X52" s="56" t="str">
        <f>IF(Shift1!$U52="N",$N$2,IF(Shift2!$U52="N",$N$3,IF(Shift3!$U52="N",$N$4,IF(Shift4!$U52="N",$N$5,IF(Shift5!$U52="N",$N$6)))))</f>
        <v/>
      </c>
      <c r="Y52" s="56" t="b">
        <f>IF(Shift1!$W52="N",$Q$2,IF(Shift2!$W52="N",$Q$3,IF(Shift3!$W52="N",$Q$4,IF(Shift4!$W52="N",$Q$5,IF(Shift5!$W52="N",$Q$6)))))</f>
        <v>0</v>
      </c>
      <c r="Z52" s="56" t="str">
        <f>IF(Shift1!$Y52="N",$T$2,IF(Shift2!$Y52="N",$T$3,IF(Shift3!$Y52="N",$T$4,IF(Shift4!$Y52="N",$T$5,IF(Shift5!$Y52="N",$T$6)))))</f>
        <v/>
      </c>
      <c r="AA52" s="56" t="str">
        <f>IF(Shift1!$AA52="N",$W$2,IF(Shift2!$AA52="N",$W$3,IF(Shift3!$AA52="N",$W$4,IF(Shift4!$AA52="N",$W$5,IF(Shift5!$AA52="N",$W$6)))))</f>
        <v/>
      </c>
      <c r="AB52" s="56" t="str">
        <f>IF(Shift1!$AG52="N",$AC$2,IF(Shift2!$AG52="N",$AC$3,IF(Shift3!$AG52="N",$AC$4,IF(Shift4!$AG52="N",$AC$5,IF(Shift5!$AG52="N",$AC$6)))))</f>
        <v/>
      </c>
      <c r="AC52" s="56" t="str">
        <f>IF(Shift1!$AI52="N",$AF$2,IF(Shift2!$AI52="N",$AF$3,IF(Shift3!$AI52="N",$AF$4,IF(Shift4!$AI52="N",$AF$5,IF(Shift5!$AI52="N",$AF$6)))))</f>
        <v/>
      </c>
      <c r="AD52" s="57">
        <f t="shared" si="0"/>
        <v>3</v>
      </c>
      <c r="AE52" s="58">
        <f t="shared" si="1"/>
        <v>4</v>
      </c>
      <c r="AF52" s="59">
        <f t="shared" si="2"/>
        <v>2</v>
      </c>
      <c r="AG52" s="60">
        <f t="shared" si="3"/>
        <v>2</v>
      </c>
      <c r="AH52" s="58">
        <f t="shared" si="4"/>
        <v>3</v>
      </c>
      <c r="AI52" s="59">
        <f t="shared" si="5"/>
        <v>2</v>
      </c>
      <c r="AJ52" s="61">
        <f t="shared" si="6"/>
        <v>2</v>
      </c>
      <c r="AK52" s="58">
        <f t="shared" si="7"/>
        <v>3</v>
      </c>
      <c r="AL52" s="58">
        <f t="shared" si="8"/>
        <v>2</v>
      </c>
    </row>
    <row r="53" spans="1:38" outlineLevel="1" x14ac:dyDescent="0.3">
      <c r="A53" s="1"/>
      <c r="B53" s="40">
        <v>12</v>
      </c>
      <c r="C53" s="56" t="str">
        <f>IF(Shift1!O53="AM",$E$2,IF(Shift2!O53="AM",$E$3,IF(Shift3!O53="AM",$E$4,IF(Shift4!O53="AM",$E$5,IF(Shift5!O53="AM",$E$6)))))</f>
        <v/>
      </c>
      <c r="D53" s="56" t="str">
        <f>IF(Shift1!Q53="AM",$H$2,IF(Shift2!Q53="AM",$H$3,IF(Shift3!Q53="AM",$H$4,IF(Shift4!Q53="AM",$H$5,IF(Shift5!Q53="AM",$H$6)))))</f>
        <v/>
      </c>
      <c r="E53" s="56" t="str">
        <f>IF(Shift1!S53="AM",$K$2,IF(Shift2!S53="AM",$K$3,IF(Shift3!S53="AM",$K$4,IF(Shift4!S53="AM",$K$5,IF(Shift5!S53="AM",$K$6)))))</f>
        <v/>
      </c>
      <c r="F53" s="56" t="str">
        <f>IF(Shift1!U53="AM",$N$2,IF(Shift2!U53="AM",$N$3,IF(Shift3!U53="AM",$N$4,IF(Shift4!U53="AM",$N$5,IF(Shift5!U53="AM",$N$6)))))</f>
        <v/>
      </c>
      <c r="G53" s="56" t="str">
        <f>IF(Shift1!W53="AM",$Q$2,IF(Shift2!W53="AM",$Q$3,IF(Shift3!W53="AM",$Q$4,IF(Shift4!W53="AM",$Q$5,IF(Shift5!W53="AM",$Q$6)))))</f>
        <v/>
      </c>
      <c r="H53" s="56" t="str">
        <f>IF(Shift1!Y53="AM",$T$2,IF(Shift2!Y53="AM",$T$3,IF(Shift3!Y53="AM",$T$4,IF(Shift4!Y53="AM",$T$5,IF(Shift5!Y53="AM",$T$6)))))</f>
        <v/>
      </c>
      <c r="I53" s="56" t="str">
        <f>IF(Shift1!AA53="AM",$W$2,IF(Shift2!AA53="AM",$W$3,IF(Shift3!AA53="AM",$W$4,IF(Shift4!AA53="AM",$W$5,IF(Shift5!AA53="AM",$W$6)))))</f>
        <v/>
      </c>
      <c r="J53" s="56" t="str">
        <f>IF(Shift1!AG53="AM",$AC$2,IF(Shift2!AG53="AM",$AC$3,IF(Shift3!AG53="AM",$AC$4,IF(Shift4!AG53="AM",$AC$5,IF(Shift5!AG53="AM",$AC$6)))))</f>
        <v/>
      </c>
      <c r="K53" s="56" t="str">
        <f>IF(Shift1!AI53="AM",$AF$2,IF(Shift2!AI53="AM",$AF$3,IF(Shift3!AI53="AM",$AF$4,IF(Shift4!AI53="AM",$AF$5,IF(Shift5!AI53="AM",$AF$6)))))</f>
        <v/>
      </c>
      <c r="L53" s="56" t="b">
        <f>IF(Shift1!$O53="PM",$E$2,IF(Shift2!$O53="PM",$E$3,IF(Shift3!$O53="PM",$E$4,IF(Shift4!$O53="PM",$E$5,IF(Shift5!$O53="PM",$E$6)))))</f>
        <v>0</v>
      </c>
      <c r="M53" s="56" t="b">
        <f>IF(Shift1!$Q53="PM",$H$2,IF(Shift2!$Q53="PM",$H$3,IF(Shift3!$Q53="PM",$H$4,IF(Shift4!$Q53="PM",$H$5,IF(Shift5!$Q53="PM",$H$6)))))</f>
        <v>0</v>
      </c>
      <c r="N53" s="56" t="str">
        <f>IF(Shift1!$S53="PM",$K$2,IF(Shift2!$S53="PM",$K$3,IF(Shift3!$S53="PM",$K$4,IF(Shift4!$S53="PM",$K$5,IF(Shift5!$S53="PM",$K$6)))))</f>
        <v/>
      </c>
      <c r="O53" s="56" t="str">
        <f>IF(Shift1!$U53="PM",$N$2,IF(Shift2!$U53="PM",$N$3,IF(Shift3!$U53="PM",$N$4,IF(Shift4!$U53="PM",$N$5,IF(Shift5!$U53="PM",$N$6)))))</f>
        <v/>
      </c>
      <c r="P53" s="56" t="b">
        <f>IF(Shift1!$W53="PM",$Q$2,IF(Shift2!$W53="PM",$Q$3,IF(Shift3!$W53="PM",$Q$4,IF(Shift4!$W53="PM",$Q$5,IF(Shift5!$W53="PM",$Q$6)))))</f>
        <v>0</v>
      </c>
      <c r="Q53" s="56" t="str">
        <f>IF(Shift1!$Y53="PM",$T$2,IF(Shift2!$Y53="PM",$T$3,IF(Shift3!$Y53="PM",$T$4,IF(Shift4!$Y53="PM",$T$5,IF(Shift5!$Y53="PM",$T$6)))))</f>
        <v/>
      </c>
      <c r="R53" s="56" t="str">
        <f>IF(Shift1!$AA53="PM",$W$2,IF(Shift2!$AA53="PM",$W$3,IF(Shift3!$AA53="PM",$W$4,IF(Shift4!$AA53="PM",$W$5,IF(Shift5!$AA53="PM",$W$6)))))</f>
        <v/>
      </c>
      <c r="S53" s="56" t="str">
        <f>IF(Shift1!$AG53="PM",$AC$2,IF(Shift2!$AG53="PM",$AC$3,IF(Shift3!$AG53="PM",$AC$4,IF(Shift4!$AG53="PM",$AC$5,IF(Shift5!$AG53="PM",$AC$6)))))</f>
        <v/>
      </c>
      <c r="T53" s="56" t="str">
        <f>IF(Shift1!$AI53="PM",$AF$2,IF(Shift2!$AI53="PM",$AF$3,IF(Shift3!$AI53="PM",$AF$4,IF(Shift4!$AI53="PM",$AF$5,IF(Shift5!$AI53="PM",$AF$6)))))</f>
        <v/>
      </c>
      <c r="U53" s="56" t="str">
        <f>IF(Shift1!$O53="N",$E$2,IF(Shift2!$O53="N",$E$3,IF(Shift3!$O53="N",$E$4,IF(Shift4!$O53="N",$E$5,IF(Shift5!$O53="N",$E$6)))))</f>
        <v/>
      </c>
      <c r="V53" s="56" t="str">
        <f>IF(Shift1!$Q53="N",$H$2,IF(Shift2!$Q53="N",$H$3,IF(Shift3!$Q53="N",$H$4,IF(Shift4!$Q53="N",$H$5,IF(Shift5!$Q53="N",$H$6)))))</f>
        <v/>
      </c>
      <c r="W53" s="56" t="str">
        <f>IF(Shift1!$S53="N",$K$2,IF(Shift2!$S53="N",$K$3,IF(Shift3!$S53="N",$K$4,IF(Shift4!$S53="N",$K$5,IF(Shift5!$S53="N",$K$6)))))</f>
        <v/>
      </c>
      <c r="X53" s="56" t="str">
        <f>IF(Shift1!$U53="N",$N$2,IF(Shift2!$U53="N",$N$3,IF(Shift3!$U53="N",$N$4,IF(Shift4!$U53="N",$N$5,IF(Shift5!$U53="N",$N$6)))))</f>
        <v/>
      </c>
      <c r="Y53" s="56" t="b">
        <f>IF(Shift1!$W53="N",$Q$2,IF(Shift2!$W53="N",$Q$3,IF(Shift3!$W53="N",$Q$4,IF(Shift4!$W53="N",$Q$5,IF(Shift5!$W53="N",$Q$6)))))</f>
        <v>0</v>
      </c>
      <c r="Z53" s="56" t="str">
        <f>IF(Shift1!$Y53="N",$T$2,IF(Shift2!$Y53="N",$T$3,IF(Shift3!$Y53="N",$T$4,IF(Shift4!$Y53="N",$T$5,IF(Shift5!$Y53="N",$T$6)))))</f>
        <v/>
      </c>
      <c r="AA53" s="56" t="str">
        <f>IF(Shift1!$AA53="N",$W$2,IF(Shift2!$AA53="N",$W$3,IF(Shift3!$AA53="N",$W$4,IF(Shift4!$AA53="N",$W$5,IF(Shift5!$AA53="N",$W$6)))))</f>
        <v/>
      </c>
      <c r="AB53" s="56" t="str">
        <f>IF(Shift1!$AG53="N",$AC$2,IF(Shift2!$AG53="N",$AC$3,IF(Shift3!$AG53="N",$AC$4,IF(Shift4!$AG53="N",$AC$5,IF(Shift5!$AG53="N",$AC$6)))))</f>
        <v/>
      </c>
      <c r="AC53" s="56" t="str">
        <f>IF(Shift1!$AI53="N",$AF$2,IF(Shift2!$AI53="N",$AF$3,IF(Shift3!$AI53="N",$AF$4,IF(Shift4!$AI53="N",$AF$5,IF(Shift5!$AI53="N",$AF$6)))))</f>
        <v/>
      </c>
      <c r="AD53" s="57">
        <f t="shared" si="0"/>
        <v>3</v>
      </c>
      <c r="AE53" s="58">
        <f t="shared" si="1"/>
        <v>4</v>
      </c>
      <c r="AF53" s="59">
        <f t="shared" si="2"/>
        <v>2</v>
      </c>
      <c r="AG53" s="60">
        <f t="shared" si="3"/>
        <v>1</v>
      </c>
      <c r="AH53" s="58">
        <f t="shared" si="4"/>
        <v>3</v>
      </c>
      <c r="AI53" s="59">
        <f t="shared" si="5"/>
        <v>2</v>
      </c>
      <c r="AJ53" s="61">
        <f t="shared" si="6"/>
        <v>3</v>
      </c>
      <c r="AK53" s="58">
        <f t="shared" si="7"/>
        <v>3</v>
      </c>
      <c r="AL53" s="58">
        <f t="shared" si="8"/>
        <v>2</v>
      </c>
    </row>
    <row r="54" spans="1:38" outlineLevel="1" x14ac:dyDescent="0.3">
      <c r="A54" s="1"/>
      <c r="B54" s="40">
        <v>13</v>
      </c>
      <c r="C54" s="56" t="str">
        <f>IF(Shift1!O54="AM",$E$2,IF(Shift2!O54="AM",$E$3,IF(Shift3!O54="AM",$E$4,IF(Shift4!O54="AM",$E$5,IF(Shift5!O54="AM",$E$6)))))</f>
        <v/>
      </c>
      <c r="D54" s="56" t="str">
        <f>IF(Shift1!Q54="AM",$H$2,IF(Shift2!Q54="AM",$H$3,IF(Shift3!Q54="AM",$H$4,IF(Shift4!Q54="AM",$H$5,IF(Shift5!Q54="AM",$H$6)))))</f>
        <v/>
      </c>
      <c r="E54" s="56" t="str">
        <f>IF(Shift1!S54="AM",$K$2,IF(Shift2!S54="AM",$K$3,IF(Shift3!S54="AM",$K$4,IF(Shift4!S54="AM",$K$5,IF(Shift5!S54="AM",$K$6)))))</f>
        <v/>
      </c>
      <c r="F54" s="56" t="str">
        <f>IF(Shift1!U54="AM",$N$2,IF(Shift2!U54="AM",$N$3,IF(Shift3!U54="AM",$N$4,IF(Shift4!U54="AM",$N$5,IF(Shift5!U54="AM",$N$6)))))</f>
        <v/>
      </c>
      <c r="G54" s="56" t="str">
        <f>IF(Shift1!W54="AM",$Q$2,IF(Shift2!W54="AM",$Q$3,IF(Shift3!W54="AM",$Q$4,IF(Shift4!W54="AM",$Q$5,IF(Shift5!W54="AM",$Q$6)))))</f>
        <v/>
      </c>
      <c r="H54" s="56" t="b">
        <f>IF(Shift1!Y54="AM",$T$2,IF(Shift2!Y54="AM",$T$3,IF(Shift3!Y54="AM",$T$4,IF(Shift4!Y54="AM",$T$5,IF(Shift5!Y54="AM",$T$6)))))</f>
        <v>0</v>
      </c>
      <c r="I54" s="56" t="str">
        <f>IF(Shift1!AA54="AM",$W$2,IF(Shift2!AA54="AM",$W$3,IF(Shift3!AA54="AM",$W$4,IF(Shift4!AA54="AM",$W$5,IF(Shift5!AA54="AM",$W$6)))))</f>
        <v/>
      </c>
      <c r="J54" s="56" t="str">
        <f>IF(Shift1!AG54="AM",$AC$2,IF(Shift2!AG54="AM",$AC$3,IF(Shift3!AG54="AM",$AC$4,IF(Shift4!AG54="AM",$AC$5,IF(Shift5!AG54="AM",$AC$6)))))</f>
        <v/>
      </c>
      <c r="K54" s="56" t="b">
        <f>IF(Shift1!AI54="AM",$AF$2,IF(Shift2!AI54="AM",$AF$3,IF(Shift3!AI54="AM",$AF$4,IF(Shift4!AI54="AM",$AF$5,IF(Shift5!AI54="AM",$AF$6)))))</f>
        <v>0</v>
      </c>
      <c r="L54" s="56" t="str">
        <f>IF(Shift1!$O54="PM",$E$2,IF(Shift2!$O54="PM",$E$3,IF(Shift3!$O54="PM",$E$4,IF(Shift4!$O54="PM",$E$5,IF(Shift5!$O54="PM",$E$6)))))</f>
        <v/>
      </c>
      <c r="M54" s="56" t="str">
        <f>IF(Shift1!$Q54="PM",$H$2,IF(Shift2!$Q54="PM",$H$3,IF(Shift3!$Q54="PM",$H$4,IF(Shift4!$Q54="PM",$H$5,IF(Shift5!$Q54="PM",$H$6)))))</f>
        <v/>
      </c>
      <c r="N54" s="56" t="str">
        <f>IF(Shift1!$S54="PM",$K$2,IF(Shift2!$S54="PM",$K$3,IF(Shift3!$S54="PM",$K$4,IF(Shift4!$S54="PM",$K$5,IF(Shift5!$S54="PM",$K$6)))))</f>
        <v/>
      </c>
      <c r="O54" s="56" t="str">
        <f>IF(Shift1!$U54="PM",$N$2,IF(Shift2!$U54="PM",$N$3,IF(Shift3!$U54="PM",$N$4,IF(Shift4!$U54="PM",$N$5,IF(Shift5!$U54="PM",$N$6)))))</f>
        <v/>
      </c>
      <c r="P54" s="56" t="str">
        <f>IF(Shift1!$W54="PM",$Q$2,IF(Shift2!$W54="PM",$Q$3,IF(Shift3!$W54="PM",$Q$4,IF(Shift4!$W54="PM",$Q$5,IF(Shift5!$W54="PM",$Q$6)))))</f>
        <v/>
      </c>
      <c r="Q54" s="56" t="str">
        <f>IF(Shift1!$Y54="PM",$T$2,IF(Shift2!$Y54="PM",$T$3,IF(Shift3!$Y54="PM",$T$4,IF(Shift4!$Y54="PM",$T$5,IF(Shift5!$Y54="PM",$T$6)))))</f>
        <v/>
      </c>
      <c r="R54" s="56" t="str">
        <f>IF(Shift1!$AA54="PM",$W$2,IF(Shift2!$AA54="PM",$W$3,IF(Shift3!$AA54="PM",$W$4,IF(Shift4!$AA54="PM",$W$5,IF(Shift5!$AA54="PM",$W$6)))))</f>
        <v/>
      </c>
      <c r="S54" s="56" t="str">
        <f>IF(Shift1!$AG54="PM",$AC$2,IF(Shift2!$AG54="PM",$AC$3,IF(Shift3!$AG54="PM",$AC$4,IF(Shift4!$AG54="PM",$AC$5,IF(Shift5!$AG54="PM",$AC$6)))))</f>
        <v/>
      </c>
      <c r="T54" s="56" t="str">
        <f>IF(Shift1!$AI54="PM",$AF$2,IF(Shift2!$AI54="PM",$AF$3,IF(Shift3!$AI54="PM",$AF$4,IF(Shift4!$AI54="PM",$AF$5,IF(Shift5!$AI54="PM",$AF$6)))))</f>
        <v/>
      </c>
      <c r="U54" s="56" t="b">
        <f>IF(Shift1!$O54="N",$E$2,IF(Shift2!$O54="N",$E$3,IF(Shift3!$O54="N",$E$4,IF(Shift4!$O54="N",$E$5,IF(Shift5!$O54="N",$E$6)))))</f>
        <v>0</v>
      </c>
      <c r="V54" s="56" t="b">
        <f>IF(Shift1!$Q54="N",$H$2,IF(Shift2!$Q54="N",$H$3,IF(Shift3!$Q54="N",$H$4,IF(Shift4!$Q54="N",$H$5,IF(Shift5!$Q54="N",$H$6)))))</f>
        <v>0</v>
      </c>
      <c r="W54" s="56" t="str">
        <f>IF(Shift1!$S54="N",$K$2,IF(Shift2!$S54="N",$K$3,IF(Shift3!$S54="N",$K$4,IF(Shift4!$S54="N",$K$5,IF(Shift5!$S54="N",$K$6)))))</f>
        <v/>
      </c>
      <c r="X54" s="56" t="str">
        <f>IF(Shift1!$U54="N",$N$2,IF(Shift2!$U54="N",$N$3,IF(Shift3!$U54="N",$N$4,IF(Shift4!$U54="N",$N$5,IF(Shift5!$U54="N",$N$6)))))</f>
        <v/>
      </c>
      <c r="Y54" s="56" t="b">
        <f>IF(Shift1!$W54="N",$Q$2,IF(Shift2!$W54="N",$Q$3,IF(Shift3!$W54="N",$Q$4,IF(Shift4!$W54="N",$Q$5,IF(Shift5!$W54="N",$Q$6)))))</f>
        <v>0</v>
      </c>
      <c r="Z54" s="56" t="str">
        <f>IF(Shift1!$Y54="N",$T$2,IF(Shift2!$Y54="N",$T$3,IF(Shift3!$Y54="N",$T$4,IF(Shift4!$Y54="N",$T$5,IF(Shift5!$Y54="N",$T$6)))))</f>
        <v/>
      </c>
      <c r="AA54" s="56" t="str">
        <f>IF(Shift1!$AA54="N",$W$2,IF(Shift2!$AA54="N",$W$3,IF(Shift3!$AA54="N",$W$4,IF(Shift4!$AA54="N",$W$5,IF(Shift5!$AA54="N",$W$6)))))</f>
        <v/>
      </c>
      <c r="AB54" s="56" t="str">
        <f>IF(Shift1!$AG54="N",$AC$2,IF(Shift2!$AG54="N",$AC$3,IF(Shift3!$AG54="N",$AC$4,IF(Shift4!$AG54="N",$AC$5,IF(Shift5!$AG54="N",$AC$6)))))</f>
        <v/>
      </c>
      <c r="AC54" s="56" t="str">
        <f>IF(Shift1!$AI54="N",$AF$2,IF(Shift2!$AI54="N",$AF$3,IF(Shift3!$AI54="N",$AF$4,IF(Shift4!$AI54="N",$AF$5,IF(Shift5!$AI54="N",$AF$6)))))</f>
        <v/>
      </c>
      <c r="AD54" s="57">
        <f t="shared" si="0"/>
        <v>3</v>
      </c>
      <c r="AE54" s="58">
        <f t="shared" si="1"/>
        <v>3</v>
      </c>
      <c r="AF54" s="59">
        <f t="shared" si="2"/>
        <v>1</v>
      </c>
      <c r="AG54" s="60">
        <f t="shared" si="3"/>
        <v>3</v>
      </c>
      <c r="AH54" s="58">
        <f t="shared" si="4"/>
        <v>4</v>
      </c>
      <c r="AI54" s="59">
        <f t="shared" si="5"/>
        <v>2</v>
      </c>
      <c r="AJ54" s="61">
        <f t="shared" si="6"/>
        <v>1</v>
      </c>
      <c r="AK54" s="58">
        <f t="shared" si="7"/>
        <v>3</v>
      </c>
      <c r="AL54" s="58">
        <f t="shared" si="8"/>
        <v>2</v>
      </c>
    </row>
    <row r="55" spans="1:38" outlineLevel="1" x14ac:dyDescent="0.3">
      <c r="A55" s="2">
        <v>2</v>
      </c>
      <c r="B55" s="40">
        <v>14</v>
      </c>
      <c r="C55" s="56" t="str">
        <f>IF(Shift1!O55="AM",$E$2,IF(Shift2!O55="AM",$E$3,IF(Shift3!O55="AM",$E$4,IF(Shift4!O55="AM",$E$5,IF(Shift5!O55="AM",$E$6)))))</f>
        <v/>
      </c>
      <c r="D55" s="56" t="str">
        <f>IF(Shift1!Q55="AM",$H$2,IF(Shift2!Q55="AM",$H$3,IF(Shift3!Q55="AM",$H$4,IF(Shift4!Q55="AM",$H$5,IF(Shift5!Q55="AM",$H$6)))))</f>
        <v/>
      </c>
      <c r="E55" s="56" t="str">
        <f>IF(Shift1!S55="AM",$K$2,IF(Shift2!S55="AM",$K$3,IF(Shift3!S55="AM",$K$4,IF(Shift4!S55="AM",$K$5,IF(Shift5!S55="AM",$K$6)))))</f>
        <v/>
      </c>
      <c r="F55" s="56" t="str">
        <f>IF(Shift1!U55="AM",$N$2,IF(Shift2!U55="AM",$N$3,IF(Shift3!U55="AM",$N$4,IF(Shift4!U55="AM",$N$5,IF(Shift5!U55="AM",$N$6)))))</f>
        <v/>
      </c>
      <c r="G55" s="56" t="str">
        <f>IF(Shift1!W55="AM",$Q$2,IF(Shift2!W55="AM",$Q$3,IF(Shift3!W55="AM",$Q$4,IF(Shift4!W55="AM",$Q$5,IF(Shift5!W55="AM",$Q$6)))))</f>
        <v/>
      </c>
      <c r="H55" s="56" t="b">
        <f>IF(Shift1!Y55="AM",$T$2,IF(Shift2!Y55="AM",$T$3,IF(Shift3!Y55="AM",$T$4,IF(Shift4!Y55="AM",$T$5,IF(Shift5!Y55="AM",$T$6)))))</f>
        <v>0</v>
      </c>
      <c r="I55" s="56" t="str">
        <f>IF(Shift1!AA55="AM",$W$2,IF(Shift2!AA55="AM",$W$3,IF(Shift3!AA55="AM",$W$4,IF(Shift4!AA55="AM",$W$5,IF(Shift5!AA55="AM",$W$6)))))</f>
        <v/>
      </c>
      <c r="J55" s="56" t="str">
        <f>IF(Shift1!AG55="AM",$AC$2,IF(Shift2!AG55="AM",$AC$3,IF(Shift3!AG55="AM",$AC$4,IF(Shift4!AG55="AM",$AC$5,IF(Shift5!AG55="AM",$AC$6)))))</f>
        <v/>
      </c>
      <c r="K55" s="56" t="b">
        <f>IF(Shift1!AI55="AM",$AF$2,IF(Shift2!AI55="AM",$AF$3,IF(Shift3!AI55="AM",$AF$4,IF(Shift4!AI55="AM",$AF$5,IF(Shift5!AI55="AM",$AF$6)))))</f>
        <v>0</v>
      </c>
      <c r="L55" s="56" t="str">
        <f>IF(Shift1!$O55="PM",$E$2,IF(Shift2!$O55="PM",$E$3,IF(Shift3!$O55="PM",$E$4,IF(Shift4!$O55="PM",$E$5,IF(Shift5!$O55="PM",$E$6)))))</f>
        <v/>
      </c>
      <c r="M55" s="56" t="str">
        <f>IF(Shift1!$Q55="PM",$H$2,IF(Shift2!$Q55="PM",$H$3,IF(Shift3!$Q55="PM",$H$4,IF(Shift4!$Q55="PM",$H$5,IF(Shift5!$Q55="PM",$H$6)))))</f>
        <v/>
      </c>
      <c r="N55" s="56" t="str">
        <f>IF(Shift1!$S55="PM",$K$2,IF(Shift2!$S55="PM",$K$3,IF(Shift3!$S55="PM",$K$4,IF(Shift4!$S55="PM",$K$5,IF(Shift5!$S55="PM",$K$6)))))</f>
        <v/>
      </c>
      <c r="O55" s="56" t="str">
        <f>IF(Shift1!$U55="PM",$N$2,IF(Shift2!$U55="PM",$N$3,IF(Shift3!$U55="PM",$N$4,IF(Shift4!$U55="PM",$N$5,IF(Shift5!$U55="PM",$N$6)))))</f>
        <v/>
      </c>
      <c r="P55" s="56" t="str">
        <f>IF(Shift1!$W55="PM",$Q$2,IF(Shift2!$W55="PM",$Q$3,IF(Shift3!$W55="PM",$Q$4,IF(Shift4!$W55="PM",$Q$5,IF(Shift5!$W55="PM",$Q$6)))))</f>
        <v/>
      </c>
      <c r="Q55" s="56" t="str">
        <f>IF(Shift1!$Y55="PM",$T$2,IF(Shift2!$Y55="PM",$T$3,IF(Shift3!$Y55="PM",$T$4,IF(Shift4!$Y55="PM",$T$5,IF(Shift5!$Y55="PM",$T$6)))))</f>
        <v/>
      </c>
      <c r="R55" s="56" t="str">
        <f>IF(Shift1!$AA55="PM",$W$2,IF(Shift2!$AA55="PM",$W$3,IF(Shift3!$AA55="PM",$W$4,IF(Shift4!$AA55="PM",$W$5,IF(Shift5!$AA55="PM",$W$6)))))</f>
        <v/>
      </c>
      <c r="S55" s="56" t="str">
        <f>IF(Shift1!$AG55="PM",$AC$2,IF(Shift2!$AG55="PM",$AC$3,IF(Shift3!$AG55="PM",$AC$4,IF(Shift4!$AG55="PM",$AC$5,IF(Shift5!$AG55="PM",$AC$6)))))</f>
        <v/>
      </c>
      <c r="T55" s="56" t="str">
        <f>IF(Shift1!$AI55="PM",$AF$2,IF(Shift2!$AI55="PM",$AF$3,IF(Shift3!$AI55="PM",$AF$4,IF(Shift4!$AI55="PM",$AF$5,IF(Shift5!$AI55="PM",$AF$6)))))</f>
        <v/>
      </c>
      <c r="U55" s="56" t="b">
        <f>IF(Shift1!$O55="N",$E$2,IF(Shift2!$O55="N",$E$3,IF(Shift3!$O55="N",$E$4,IF(Shift4!$O55="N",$E$5,IF(Shift5!$O55="N",$E$6)))))</f>
        <v>0</v>
      </c>
      <c r="V55" s="56" t="b">
        <f>IF(Shift1!$Q55="N",$H$2,IF(Shift2!$Q55="N",$H$3,IF(Shift3!$Q55="N",$H$4,IF(Shift4!$Q55="N",$H$5,IF(Shift5!$Q55="N",$H$6)))))</f>
        <v>0</v>
      </c>
      <c r="W55" s="56" t="str">
        <f>IF(Shift1!$S55="N",$K$2,IF(Shift2!$S55="N",$K$3,IF(Shift3!$S55="N",$K$4,IF(Shift4!$S55="N",$K$5,IF(Shift5!$S55="N",$K$6)))))</f>
        <v/>
      </c>
      <c r="X55" s="56" t="str">
        <f>IF(Shift1!$U55="N",$N$2,IF(Shift2!$U55="N",$N$3,IF(Shift3!$U55="N",$N$4,IF(Shift4!$U55="N",$N$5,IF(Shift5!$U55="N",$N$6)))))</f>
        <v/>
      </c>
      <c r="Y55" s="56" t="b">
        <f>IF(Shift1!$W55="N",$Q$2,IF(Shift2!$W55="N",$Q$3,IF(Shift3!$W55="N",$Q$4,IF(Shift4!$W55="N",$Q$5,IF(Shift5!$W55="N",$Q$6)))))</f>
        <v>0</v>
      </c>
      <c r="Z55" s="56" t="str">
        <f>IF(Shift1!$Y55="N",$T$2,IF(Shift2!$Y55="N",$T$3,IF(Shift3!$Y55="N",$T$4,IF(Shift4!$Y55="N",$T$5,IF(Shift5!$Y55="N",$T$6)))))</f>
        <v/>
      </c>
      <c r="AA55" s="56" t="str">
        <f>IF(Shift1!$AA55="N",$W$2,IF(Shift2!$AA55="N",$W$3,IF(Shift3!$AA55="N",$W$4,IF(Shift4!$AA55="N",$W$5,IF(Shift5!$AA55="N",$W$6)))))</f>
        <v/>
      </c>
      <c r="AB55" s="56" t="str">
        <f>IF(Shift1!$AG55="N",$AC$2,IF(Shift2!$AG55="N",$AC$3,IF(Shift3!$AG55="N",$AC$4,IF(Shift4!$AG55="N",$AC$5,IF(Shift5!$AG55="N",$AC$6)))))</f>
        <v/>
      </c>
      <c r="AC55" s="56" t="str">
        <f>IF(Shift1!$AI55="N",$AF$2,IF(Shift2!$AI55="N",$AF$3,IF(Shift3!$AI55="N",$AF$4,IF(Shift4!$AI55="N",$AF$5,IF(Shift5!$AI55="N",$AF$6)))))</f>
        <v/>
      </c>
      <c r="AD55" s="57">
        <f t="shared" si="0"/>
        <v>3</v>
      </c>
      <c r="AE55" s="58">
        <f t="shared" si="1"/>
        <v>3</v>
      </c>
      <c r="AF55" s="59">
        <f t="shared" si="2"/>
        <v>1</v>
      </c>
      <c r="AG55" s="60">
        <f t="shared" si="3"/>
        <v>3</v>
      </c>
      <c r="AH55" s="58">
        <f t="shared" si="4"/>
        <v>4</v>
      </c>
      <c r="AI55" s="59">
        <f t="shared" si="5"/>
        <v>2</v>
      </c>
      <c r="AJ55" s="61">
        <f t="shared" si="6"/>
        <v>1</v>
      </c>
      <c r="AK55" s="58">
        <f t="shared" si="7"/>
        <v>3</v>
      </c>
      <c r="AL55" s="58">
        <f t="shared" si="8"/>
        <v>2</v>
      </c>
    </row>
    <row r="56" spans="1:38" outlineLevel="1" x14ac:dyDescent="0.3">
      <c r="A56" s="2">
        <v>0</v>
      </c>
      <c r="B56" s="40">
        <v>15</v>
      </c>
      <c r="C56" s="56" t="str">
        <f>IF(Shift1!O56="AM",$E$2,IF(Shift2!O56="AM",$E$3,IF(Shift3!O56="AM",$E$4,IF(Shift4!O56="AM",$E$5,IF(Shift5!O56="AM",$E$6)))))</f>
        <v/>
      </c>
      <c r="D56" s="56" t="str">
        <f>IF(Shift1!Q56="AM",$H$2,IF(Shift2!Q56="AM",$H$3,IF(Shift3!Q56="AM",$H$4,IF(Shift4!Q56="AM",$H$5,IF(Shift5!Q56="AM",$H$6)))))</f>
        <v/>
      </c>
      <c r="E56" s="56" t="str">
        <f>IF(Shift1!S56="AM",$K$2,IF(Shift2!S56="AM",$K$3,IF(Shift3!S56="AM",$K$4,IF(Shift4!S56="AM",$K$5,IF(Shift5!S56="AM",$K$6)))))</f>
        <v/>
      </c>
      <c r="F56" s="56" t="str">
        <f>IF(Shift1!U56="AM",$N$2,IF(Shift2!U56="AM",$N$3,IF(Shift3!U56="AM",$N$4,IF(Shift4!U56="AM",$N$5,IF(Shift5!U56="AM",$N$6)))))</f>
        <v/>
      </c>
      <c r="G56" s="56" t="str">
        <f>IF(Shift1!W56="AM",$Q$2,IF(Shift2!W56="AM",$Q$3,IF(Shift3!W56="AM",$Q$4,IF(Shift4!W56="AM",$Q$5,IF(Shift5!W56="AM",$Q$6)))))</f>
        <v/>
      </c>
      <c r="H56" s="56" t="str">
        <f>IF(Shift1!Y56="AM",$T$2,IF(Shift2!Y56="AM",$T$3,IF(Shift3!Y56="AM",$T$4,IF(Shift4!Y56="AM",$T$5,IF(Shift5!Y56="AM",$T$6)))))</f>
        <v/>
      </c>
      <c r="I56" s="56" t="str">
        <f>IF(Shift1!AA56="AM",$W$2,IF(Shift2!AA56="AM",$W$3,IF(Shift3!AA56="AM",$W$4,IF(Shift4!AA56="AM",$W$5,IF(Shift5!AA56="AM",$W$6)))))</f>
        <v/>
      </c>
      <c r="J56" s="56" t="str">
        <f>IF(Shift1!AG56="AM",$AC$2,IF(Shift2!AG56="AM",$AC$3,IF(Shift3!AG56="AM",$AC$4,IF(Shift4!AG56="AM",$AC$5,IF(Shift5!AG56="AM",$AC$6)))))</f>
        <v/>
      </c>
      <c r="K56" s="56" t="b">
        <f>IF(Shift1!AI56="AM",$AF$2,IF(Shift2!AI56="AM",$AF$3,IF(Shift3!AI56="AM",$AF$4,IF(Shift4!AI56="AM",$AF$5,IF(Shift5!AI56="AM",$AF$6)))))</f>
        <v>0</v>
      </c>
      <c r="L56" s="56" t="str">
        <f>IF(Shift1!$O56="PM",$E$2,IF(Shift2!$O56="PM",$E$3,IF(Shift3!$O56="PM",$E$4,IF(Shift4!$O56="PM",$E$5,IF(Shift5!$O56="PM",$E$6)))))</f>
        <v/>
      </c>
      <c r="M56" s="56" t="str">
        <f>IF(Shift1!$Q56="PM",$H$2,IF(Shift2!$Q56="PM",$H$3,IF(Shift3!$Q56="PM",$H$4,IF(Shift4!$Q56="PM",$H$5,IF(Shift5!$Q56="PM",$H$6)))))</f>
        <v/>
      </c>
      <c r="N56" s="56" t="str">
        <f>IF(Shift1!$S56="PM",$K$2,IF(Shift2!$S56="PM",$K$3,IF(Shift3!$S56="PM",$K$4,IF(Shift4!$S56="PM",$K$5,IF(Shift5!$S56="PM",$K$6)))))</f>
        <v/>
      </c>
      <c r="O56" s="56" t="str">
        <f>IF(Shift1!$U56="PM",$N$2,IF(Shift2!$U56="PM",$N$3,IF(Shift3!$U56="PM",$N$4,IF(Shift4!$U56="PM",$N$5,IF(Shift5!$U56="PM",$N$6)))))</f>
        <v/>
      </c>
      <c r="P56" s="56" t="str">
        <f>IF(Shift1!$W56="PM",$Q$2,IF(Shift2!$W56="PM",$Q$3,IF(Shift3!$W56="PM",$Q$4,IF(Shift4!$W56="PM",$Q$5,IF(Shift5!$W56="PM",$Q$6)))))</f>
        <v/>
      </c>
      <c r="Q56" s="56" t="b">
        <f>IF(Shift1!$Y56="PM",$T$2,IF(Shift2!$Y56="PM",$T$3,IF(Shift3!$Y56="PM",$T$4,IF(Shift4!$Y56="PM",$T$5,IF(Shift5!$Y56="PM",$T$6)))))</f>
        <v>0</v>
      </c>
      <c r="R56" s="56" t="str">
        <f>IF(Shift1!$AA56="PM",$W$2,IF(Shift2!$AA56="PM",$W$3,IF(Shift3!$AA56="PM",$W$4,IF(Shift4!$AA56="PM",$W$5,IF(Shift5!$AA56="PM",$W$6)))))</f>
        <v/>
      </c>
      <c r="S56" s="56" t="str">
        <f>IF(Shift1!$AG56="PM",$AC$2,IF(Shift2!$AG56="PM",$AC$3,IF(Shift3!$AG56="PM",$AC$4,IF(Shift4!$AG56="PM",$AC$5,IF(Shift5!$AG56="PM",$AC$6)))))</f>
        <v/>
      </c>
      <c r="T56" s="56" t="str">
        <f>IF(Shift1!$AI56="PM",$AF$2,IF(Shift2!$AI56="PM",$AF$3,IF(Shift3!$AI56="PM",$AF$4,IF(Shift4!$AI56="PM",$AF$5,IF(Shift5!$AI56="PM",$AF$6)))))</f>
        <v/>
      </c>
      <c r="U56" s="56" t="b">
        <f>IF(Shift1!$O56="N",$E$2,IF(Shift2!$O56="N",$E$3,IF(Shift3!$O56="N",$E$4,IF(Shift4!$O56="N",$E$5,IF(Shift5!$O56="N",$E$6)))))</f>
        <v>0</v>
      </c>
      <c r="V56" s="56" t="b">
        <f>IF(Shift1!$Q56="N",$H$2,IF(Shift2!$Q56="N",$H$3,IF(Shift3!$Q56="N",$H$4,IF(Shift4!$Q56="N",$H$5,IF(Shift5!$Q56="N",$H$6)))))</f>
        <v>0</v>
      </c>
      <c r="W56" s="56" t="str">
        <f>IF(Shift1!$S56="N",$K$2,IF(Shift2!$S56="N",$K$3,IF(Shift3!$S56="N",$K$4,IF(Shift4!$S56="N",$K$5,IF(Shift5!$S56="N",$K$6)))))</f>
        <v/>
      </c>
      <c r="X56" s="56" t="str">
        <f>IF(Shift1!$U56="N",$N$2,IF(Shift2!$U56="N",$N$3,IF(Shift3!$U56="N",$N$4,IF(Shift4!$U56="N",$N$5,IF(Shift5!$U56="N",$N$6)))))</f>
        <v/>
      </c>
      <c r="Y56" s="56" t="b">
        <f>IF(Shift1!$W56="N",$Q$2,IF(Shift2!$W56="N",$Q$3,IF(Shift3!$W56="N",$Q$4,IF(Shift4!$W56="N",$Q$5,IF(Shift5!$W56="N",$Q$6)))))</f>
        <v>0</v>
      </c>
      <c r="Z56" s="56" t="str">
        <f>IF(Shift1!$Y56="N",$T$2,IF(Shift2!$Y56="N",$T$3,IF(Shift3!$Y56="N",$T$4,IF(Shift4!$Y56="N",$T$5,IF(Shift5!$Y56="N",$T$6)))))</f>
        <v/>
      </c>
      <c r="AA56" s="56" t="str">
        <f>IF(Shift1!$AA56="N",$W$2,IF(Shift2!$AA56="N",$W$3,IF(Shift3!$AA56="N",$W$4,IF(Shift4!$AA56="N",$W$5,IF(Shift5!$AA56="N",$W$6)))))</f>
        <v/>
      </c>
      <c r="AB56" s="56" t="str">
        <f>IF(Shift1!$AG56="N",$AC$2,IF(Shift2!$AG56="N",$AC$3,IF(Shift3!$AG56="N",$AC$4,IF(Shift4!$AG56="N",$AC$5,IF(Shift5!$AG56="N",$AC$6)))))</f>
        <v/>
      </c>
      <c r="AC56" s="56" t="str">
        <f>IF(Shift1!$AI56="N",$AF$2,IF(Shift2!$AI56="N",$AF$3,IF(Shift3!$AI56="N",$AF$4,IF(Shift4!$AI56="N",$AF$5,IF(Shift5!$AI56="N",$AF$6)))))</f>
        <v/>
      </c>
      <c r="AD56" s="57">
        <f t="shared" si="0"/>
        <v>3</v>
      </c>
      <c r="AE56" s="58">
        <f t="shared" si="1"/>
        <v>4</v>
      </c>
      <c r="AF56" s="59">
        <f t="shared" si="2"/>
        <v>1</v>
      </c>
      <c r="AG56" s="60">
        <f t="shared" si="3"/>
        <v>3</v>
      </c>
      <c r="AH56" s="58">
        <f t="shared" si="4"/>
        <v>3</v>
      </c>
      <c r="AI56" s="59">
        <f t="shared" si="5"/>
        <v>2</v>
      </c>
      <c r="AJ56" s="61">
        <f t="shared" si="6"/>
        <v>1</v>
      </c>
      <c r="AK56" s="58">
        <f t="shared" si="7"/>
        <v>3</v>
      </c>
      <c r="AL56" s="58">
        <f t="shared" si="8"/>
        <v>2</v>
      </c>
    </row>
    <row r="57" spans="1:38" outlineLevel="1" x14ac:dyDescent="0.3">
      <c r="A57" s="2">
        <v>1</v>
      </c>
      <c r="B57" s="38">
        <v>16</v>
      </c>
      <c r="C57" s="56" t="str">
        <f>IF(Shift1!O57="AM",$E$2,IF(Shift2!O57="AM",$E$3,IF(Shift3!O57="AM",$E$4,IF(Shift4!O57="AM",$E$5,IF(Shift5!O57="AM",$E$6)))))</f>
        <v/>
      </c>
      <c r="D57" s="56" t="str">
        <f>IF(Shift1!Q57="AM",$H$2,IF(Shift2!Q57="AM",$H$3,IF(Shift3!Q57="AM",$H$4,IF(Shift4!Q57="AM",$H$5,IF(Shift5!Q57="AM",$H$6)))))</f>
        <v/>
      </c>
      <c r="E57" s="56" t="str">
        <f>IF(Shift1!S57="AM",$K$2,IF(Shift2!S57="AM",$K$3,IF(Shift3!S57="AM",$K$4,IF(Shift4!S57="AM",$K$5,IF(Shift5!S57="AM",$K$6)))))</f>
        <v/>
      </c>
      <c r="F57" s="56" t="str">
        <f>IF(Shift1!U57="AM",$N$2,IF(Shift2!U57="AM",$N$3,IF(Shift3!U57="AM",$N$4,IF(Shift4!U57="AM",$N$5,IF(Shift5!U57="AM",$N$6)))))</f>
        <v/>
      </c>
      <c r="G57" s="56" t="str">
        <f>IF(Shift1!W57="AM",$Q$2,IF(Shift2!W57="AM",$Q$3,IF(Shift3!W57="AM",$Q$4,IF(Shift4!W57="AM",$Q$5,IF(Shift5!W57="AM",$Q$6)))))</f>
        <v/>
      </c>
      <c r="H57" s="56" t="str">
        <f>IF(Shift1!Y57="AM",$T$2,IF(Shift2!Y57="AM",$T$3,IF(Shift3!Y57="AM",$T$4,IF(Shift4!Y57="AM",$T$5,IF(Shift5!Y57="AM",$T$6)))))</f>
        <v/>
      </c>
      <c r="I57" s="56" t="str">
        <f>IF(Shift1!AA57="AM",$W$2,IF(Shift2!AA57="AM",$W$3,IF(Shift3!AA57="AM",$W$4,IF(Shift4!AA57="AM",$W$5,IF(Shift5!AA57="AM",$W$6)))))</f>
        <v/>
      </c>
      <c r="J57" s="56" t="str">
        <f>IF(Shift1!AG57="AM",$AC$2,IF(Shift2!AG57="AM",$AC$3,IF(Shift3!AG57="AM",$AC$4,IF(Shift4!AG57="AM",$AC$5,IF(Shift5!AG57="AM",$AC$6)))))</f>
        <v/>
      </c>
      <c r="K57" s="56" t="str">
        <f>IF(Shift1!AI57="AM",$AF$2,IF(Shift2!AI57="AM",$AF$3,IF(Shift3!AI57="AM",$AF$4,IF(Shift4!AI57="AM",$AF$5,IF(Shift5!AI57="AM",$AF$6)))))</f>
        <v/>
      </c>
      <c r="L57" s="56" t="str">
        <f>IF(Shift1!$O57="PM",$E$2,IF(Shift2!$O57="PM",$E$3,IF(Shift3!$O57="PM",$E$4,IF(Shift4!$O57="PM",$E$5,IF(Shift5!$O57="PM",$E$6)))))</f>
        <v/>
      </c>
      <c r="M57" s="56" t="str">
        <f>IF(Shift1!$Q57="PM",$H$2,IF(Shift2!$Q57="PM",$H$3,IF(Shift3!$Q57="PM",$H$4,IF(Shift4!$Q57="PM",$H$5,IF(Shift5!$Q57="PM",$H$6)))))</f>
        <v/>
      </c>
      <c r="N57" s="56" t="str">
        <f>IF(Shift1!$S57="PM",$K$2,IF(Shift2!$S57="PM",$K$3,IF(Shift3!$S57="PM",$K$4,IF(Shift4!$S57="PM",$K$5,IF(Shift5!$S57="PM",$K$6)))))</f>
        <v/>
      </c>
      <c r="O57" s="56" t="str">
        <f>IF(Shift1!$U57="PM",$N$2,IF(Shift2!$U57="PM",$N$3,IF(Shift3!$U57="PM",$N$4,IF(Shift4!$U57="PM",$N$5,IF(Shift5!$U57="PM",$N$6)))))</f>
        <v/>
      </c>
      <c r="P57" s="56" t="str">
        <f>IF(Shift1!$W57="PM",$Q$2,IF(Shift2!$W57="PM",$Q$3,IF(Shift3!$W57="PM",$Q$4,IF(Shift4!$W57="PM",$Q$5,IF(Shift5!$W57="PM",$Q$6)))))</f>
        <v/>
      </c>
      <c r="Q57" s="56" t="b">
        <f>IF(Shift1!$Y57="PM",$T$2,IF(Shift2!$Y57="PM",$T$3,IF(Shift3!$Y57="PM",$T$4,IF(Shift4!$Y57="PM",$T$5,IF(Shift5!$Y57="PM",$T$6)))))</f>
        <v>0</v>
      </c>
      <c r="R57" s="56" t="str">
        <f>IF(Shift1!$AA57="PM",$W$2,IF(Shift2!$AA57="PM",$W$3,IF(Shift3!$AA57="PM",$W$4,IF(Shift4!$AA57="PM",$W$5,IF(Shift5!$AA57="PM",$W$6)))))</f>
        <v/>
      </c>
      <c r="S57" s="56" t="str">
        <f>IF(Shift1!$AG57="PM",$AC$2,IF(Shift2!$AG57="PM",$AC$3,IF(Shift3!$AG57="PM",$AC$4,IF(Shift4!$AG57="PM",$AC$5,IF(Shift5!$AG57="PM",$AC$6)))))</f>
        <v/>
      </c>
      <c r="T57" s="56" t="str">
        <f>IF(Shift1!$AI57="PM",$AF$2,IF(Shift2!$AI57="PM",$AF$3,IF(Shift3!$AI57="PM",$AF$4,IF(Shift4!$AI57="PM",$AF$5,IF(Shift5!$AI57="PM",$AF$6)))))</f>
        <v/>
      </c>
      <c r="U57" s="56" t="str">
        <f>IF(Shift1!$O57="N",$E$2,IF(Shift2!$O57="N",$E$3,IF(Shift3!$O57="N",$E$4,IF(Shift4!$O57="N",$E$5,IF(Shift5!$O57="N",$E$6)))))</f>
        <v/>
      </c>
      <c r="V57" s="56" t="b">
        <f>IF(Shift1!$Q57="N",$H$2,IF(Shift2!$Q57="N",$H$3,IF(Shift3!$Q57="N",$H$4,IF(Shift4!$Q57="N",$H$5,IF(Shift5!$Q57="N",$H$6)))))</f>
        <v>0</v>
      </c>
      <c r="W57" s="56" t="str">
        <f>IF(Shift1!$S57="N",$K$2,IF(Shift2!$S57="N",$K$3,IF(Shift3!$S57="N",$K$4,IF(Shift4!$S57="N",$K$5,IF(Shift5!$S57="N",$K$6)))))</f>
        <v/>
      </c>
      <c r="X57" s="56" t="str">
        <f>IF(Shift1!$U57="N",$N$2,IF(Shift2!$U57="N",$N$3,IF(Shift3!$U57="N",$N$4,IF(Shift4!$U57="N",$N$5,IF(Shift5!$U57="N",$N$6)))))</f>
        <v/>
      </c>
      <c r="Y57" s="56" t="str">
        <f>IF(Shift1!$W57="N",$Q$2,IF(Shift2!$W57="N",$Q$3,IF(Shift3!$W57="N",$Q$4,IF(Shift4!$W57="N",$Q$5,IF(Shift5!$W57="N",$Q$6)))))</f>
        <v/>
      </c>
      <c r="Z57" s="56" t="str">
        <f>IF(Shift1!$Y57="N",$T$2,IF(Shift2!$Y57="N",$T$3,IF(Shift3!$Y57="N",$T$4,IF(Shift4!$Y57="N",$T$5,IF(Shift5!$Y57="N",$T$6)))))</f>
        <v/>
      </c>
      <c r="AA57" s="56" t="str">
        <f>IF(Shift1!$AA57="N",$W$2,IF(Shift2!$AA57="N",$W$3,IF(Shift3!$AA57="N",$W$4,IF(Shift4!$AA57="N",$W$5,IF(Shift5!$AA57="N",$W$6)))))</f>
        <v/>
      </c>
      <c r="AB57" s="56" t="str">
        <f>IF(Shift1!$AG57="N",$AC$2,IF(Shift2!$AG57="N",$AC$3,IF(Shift3!$AG57="N",$AC$4,IF(Shift4!$AG57="N",$AC$5,IF(Shift5!$AG57="N",$AC$6)))))</f>
        <v/>
      </c>
      <c r="AC57" s="56" t="str">
        <f>IF(Shift1!$AI57="N",$AF$2,IF(Shift2!$AI57="N",$AF$3,IF(Shift3!$AI57="N",$AF$4,IF(Shift4!$AI57="N",$AF$5,IF(Shift5!$AI57="N",$AF$6)))))</f>
        <v/>
      </c>
      <c r="AD57" s="57">
        <f t="shared" si="0"/>
        <v>3</v>
      </c>
      <c r="AE57" s="58">
        <f t="shared" si="1"/>
        <v>4</v>
      </c>
      <c r="AF57" s="59">
        <f t="shared" si="2"/>
        <v>2</v>
      </c>
      <c r="AG57" s="60">
        <f t="shared" si="3"/>
        <v>3</v>
      </c>
      <c r="AH57" s="58">
        <f t="shared" si="4"/>
        <v>3</v>
      </c>
      <c r="AI57" s="59">
        <f t="shared" si="5"/>
        <v>2</v>
      </c>
      <c r="AJ57" s="61">
        <f t="shared" si="6"/>
        <v>2</v>
      </c>
      <c r="AK57" s="58">
        <f t="shared" si="7"/>
        <v>4</v>
      </c>
      <c r="AL57" s="58">
        <f t="shared" si="8"/>
        <v>2</v>
      </c>
    </row>
    <row r="58" spans="1:38" outlineLevel="1" x14ac:dyDescent="0.3">
      <c r="A58" s="2">
        <v>9</v>
      </c>
      <c r="B58" s="38">
        <v>17</v>
      </c>
      <c r="C58" s="56" t="str">
        <f>IF(Shift1!O58="AM",$E$2,IF(Shift2!O58="AM",$E$3,IF(Shift3!O58="AM",$E$4,IF(Shift4!O58="AM",$E$5,IF(Shift5!O58="AM",$E$6)))))</f>
        <v/>
      </c>
      <c r="D58" s="56" t="str">
        <f>IF(Shift1!Q58="AM",$H$2,IF(Shift2!Q58="AM",$H$3,IF(Shift3!Q58="AM",$H$4,IF(Shift4!Q58="AM",$H$5,IF(Shift5!Q58="AM",$H$6)))))</f>
        <v/>
      </c>
      <c r="E58" s="56" t="b">
        <f>IF(Shift1!S58="AM",$K$2,IF(Shift2!S58="AM",$K$3,IF(Shift3!S58="AM",$K$4,IF(Shift4!S58="AM",$K$5,IF(Shift5!S58="AM",$K$6)))))</f>
        <v>0</v>
      </c>
      <c r="F58" s="56" t="str">
        <f>IF(Shift1!U58="AM",$N$2,IF(Shift2!U58="AM",$N$3,IF(Shift3!U58="AM",$N$4,IF(Shift4!U58="AM",$N$5,IF(Shift5!U58="AM",$N$6)))))</f>
        <v/>
      </c>
      <c r="G58" s="56" t="str">
        <f>IF(Shift1!W58="AM",$Q$2,IF(Shift2!W58="AM",$Q$3,IF(Shift3!W58="AM",$Q$4,IF(Shift4!W58="AM",$Q$5,IF(Shift5!W58="AM",$Q$6)))))</f>
        <v/>
      </c>
      <c r="H58" s="56" t="str">
        <f>IF(Shift1!Y58="AM",$T$2,IF(Shift2!Y58="AM",$T$3,IF(Shift3!Y58="AM",$T$4,IF(Shift4!Y58="AM",$T$5,IF(Shift5!Y58="AM",$T$6)))))</f>
        <v/>
      </c>
      <c r="I58" s="56" t="str">
        <f>IF(Shift1!AA58="AM",$W$2,IF(Shift2!AA58="AM",$W$3,IF(Shift3!AA58="AM",$W$4,IF(Shift4!AA58="AM",$W$5,IF(Shift5!AA58="AM",$W$6)))))</f>
        <v/>
      </c>
      <c r="J58" s="56" t="str">
        <f>IF(Shift1!AG58="AM",$AC$2,IF(Shift2!AG58="AM",$AC$3,IF(Shift3!AG58="AM",$AC$4,IF(Shift4!AG58="AM",$AC$5,IF(Shift5!AG58="AM",$AC$6)))))</f>
        <v/>
      </c>
      <c r="K58" s="56" t="str">
        <f>IF(Shift1!AI58="AM",$AF$2,IF(Shift2!AI58="AM",$AF$3,IF(Shift3!AI58="AM",$AF$4,IF(Shift4!AI58="AM",$AF$5,IF(Shift5!AI58="AM",$AF$6)))))</f>
        <v/>
      </c>
      <c r="L58" s="56" t="str">
        <f>IF(Shift1!$O58="PM",$E$2,IF(Shift2!$O58="PM",$E$3,IF(Shift3!$O58="PM",$E$4,IF(Shift4!$O58="PM",$E$5,IF(Shift5!$O58="PM",$E$6)))))</f>
        <v/>
      </c>
      <c r="M58" s="56" t="str">
        <f>IF(Shift1!$Q58="PM",$H$2,IF(Shift2!$Q58="PM",$H$3,IF(Shift3!$Q58="PM",$H$4,IF(Shift4!$Q58="PM",$H$5,IF(Shift5!$Q58="PM",$H$6)))))</f>
        <v/>
      </c>
      <c r="N58" s="56" t="str">
        <f>IF(Shift1!$S58="PM",$K$2,IF(Shift2!$S58="PM",$K$3,IF(Shift3!$S58="PM",$K$4,IF(Shift4!$S58="PM",$K$5,IF(Shift5!$S58="PM",$K$6)))))</f>
        <v/>
      </c>
      <c r="O58" s="56" t="str">
        <f>IF(Shift1!$U58="PM",$N$2,IF(Shift2!$U58="PM",$N$3,IF(Shift3!$U58="PM",$N$4,IF(Shift4!$U58="PM",$N$5,IF(Shift5!$U58="PM",$N$6)))))</f>
        <v/>
      </c>
      <c r="P58" s="56" t="str">
        <f>IF(Shift1!$W58="PM",$Q$2,IF(Shift2!$W58="PM",$Q$3,IF(Shift3!$W58="PM",$Q$4,IF(Shift4!$W58="PM",$Q$5,IF(Shift5!$W58="PM",$Q$6)))))</f>
        <v/>
      </c>
      <c r="Q58" s="56" t="b">
        <f>IF(Shift1!$Y58="PM",$T$2,IF(Shift2!$Y58="PM",$T$3,IF(Shift3!$Y58="PM",$T$4,IF(Shift4!$Y58="PM",$T$5,IF(Shift5!$Y58="PM",$T$6)))))</f>
        <v>0</v>
      </c>
      <c r="R58" s="56" t="b">
        <f>IF(Shift1!$AA58="PM",$W$2,IF(Shift2!$AA58="PM",$W$3,IF(Shift3!$AA58="PM",$W$4,IF(Shift4!$AA58="PM",$W$5,IF(Shift5!$AA58="PM",$W$6)))))</f>
        <v>0</v>
      </c>
      <c r="S58" s="56" t="str">
        <f>IF(Shift1!$AG58="PM",$AC$2,IF(Shift2!$AG58="PM",$AC$3,IF(Shift3!$AG58="PM",$AC$4,IF(Shift4!$AG58="PM",$AC$5,IF(Shift5!$AG58="PM",$AC$6)))))</f>
        <v/>
      </c>
      <c r="T58" s="56" t="str">
        <f>IF(Shift1!$AI58="PM",$AF$2,IF(Shift2!$AI58="PM",$AF$3,IF(Shift3!$AI58="PM",$AF$4,IF(Shift4!$AI58="PM",$AF$5,IF(Shift5!$AI58="PM",$AF$6)))))</f>
        <v/>
      </c>
      <c r="U58" s="56" t="str">
        <f>IF(Shift1!$O58="N",$E$2,IF(Shift2!$O58="N",$E$3,IF(Shift3!$O58="N",$E$4,IF(Shift4!$O58="N",$E$5,IF(Shift5!$O58="N",$E$6)))))</f>
        <v/>
      </c>
      <c r="V58" s="56" t="str">
        <f>IF(Shift1!$Q58="N",$H$2,IF(Shift2!$Q58="N",$H$3,IF(Shift3!$Q58="N",$H$4,IF(Shift4!$Q58="N",$H$5,IF(Shift5!$Q58="N",$H$6)))))</f>
        <v/>
      </c>
      <c r="W58" s="56" t="str">
        <f>IF(Shift1!$S58="N",$K$2,IF(Shift2!$S58="N",$K$3,IF(Shift3!$S58="N",$K$4,IF(Shift4!$S58="N",$K$5,IF(Shift5!$S58="N",$K$6)))))</f>
        <v/>
      </c>
      <c r="X58" s="56" t="str">
        <f>IF(Shift1!$U58="N",$N$2,IF(Shift2!$U58="N",$N$3,IF(Shift3!$U58="N",$N$4,IF(Shift4!$U58="N",$N$5,IF(Shift5!$U58="N",$N$6)))))</f>
        <v/>
      </c>
      <c r="Y58" s="56" t="str">
        <f>IF(Shift1!$W58="N",$Q$2,IF(Shift2!$W58="N",$Q$3,IF(Shift3!$W58="N",$Q$4,IF(Shift4!$W58="N",$Q$5,IF(Shift5!$W58="N",$Q$6)))))</f>
        <v/>
      </c>
      <c r="Z58" s="56" t="str">
        <f>IF(Shift1!$Y58="N",$T$2,IF(Shift2!$Y58="N",$T$3,IF(Shift3!$Y58="N",$T$4,IF(Shift4!$Y58="N",$T$5,IF(Shift5!$Y58="N",$T$6)))))</f>
        <v/>
      </c>
      <c r="AA58" s="56" t="str">
        <f>IF(Shift1!$AA58="N",$W$2,IF(Shift2!$AA58="N",$W$3,IF(Shift3!$AA58="N",$W$4,IF(Shift4!$AA58="N",$W$5,IF(Shift5!$AA58="N",$W$6)))))</f>
        <v/>
      </c>
      <c r="AB58" s="56" t="str">
        <f>IF(Shift1!$AG58="N",$AC$2,IF(Shift2!$AG58="N",$AC$3,IF(Shift3!$AG58="N",$AC$4,IF(Shift4!$AG58="N",$AC$5,IF(Shift5!$AG58="N",$AC$6)))))</f>
        <v/>
      </c>
      <c r="AC58" s="56" t="str">
        <f>IF(Shift1!$AI58="N",$AF$2,IF(Shift2!$AI58="N",$AF$3,IF(Shift3!$AI58="N",$AF$4,IF(Shift4!$AI58="N",$AF$5,IF(Shift5!$AI58="N",$AF$6)))))</f>
        <v/>
      </c>
      <c r="AD58" s="57">
        <f t="shared" si="0"/>
        <v>2</v>
      </c>
      <c r="AE58" s="58">
        <f t="shared" si="1"/>
        <v>4</v>
      </c>
      <c r="AF58" s="59">
        <f t="shared" si="2"/>
        <v>2</v>
      </c>
      <c r="AG58" s="60">
        <f t="shared" si="3"/>
        <v>3</v>
      </c>
      <c r="AH58" s="58">
        <f t="shared" si="4"/>
        <v>2</v>
      </c>
      <c r="AI58" s="59">
        <f t="shared" si="5"/>
        <v>2</v>
      </c>
      <c r="AJ58" s="61">
        <f t="shared" si="6"/>
        <v>3</v>
      </c>
      <c r="AK58" s="58">
        <f t="shared" si="7"/>
        <v>4</v>
      </c>
      <c r="AL58" s="58">
        <f t="shared" si="8"/>
        <v>2</v>
      </c>
    </row>
    <row r="59" spans="1:38" outlineLevel="1" x14ac:dyDescent="0.3">
      <c r="A59" s="1"/>
      <c r="B59" s="40">
        <v>18</v>
      </c>
      <c r="C59" s="56" t="b">
        <f>IF(Shift1!O59="AM",$E$2,IF(Shift2!O59="AM",$E$3,IF(Shift3!O59="AM",$E$4,IF(Shift4!O59="AM",$E$5,IF(Shift5!O59="AM",$E$6)))))</f>
        <v>0</v>
      </c>
      <c r="D59" s="56" t="b">
        <f>IF(Shift1!Q59="AM",$H$2,IF(Shift2!Q59="AM",$H$3,IF(Shift3!Q59="AM",$H$4,IF(Shift4!Q59="AM",$H$5,IF(Shift5!Q59="AM",$H$6)))))</f>
        <v>0</v>
      </c>
      <c r="E59" s="56" t="str">
        <f>IF(Shift1!S59="AM",$K$2,IF(Shift2!S59="AM",$K$3,IF(Shift3!S59="AM",$K$4,IF(Shift4!S59="AM",$K$5,IF(Shift5!S59="AM",$K$6)))))</f>
        <v/>
      </c>
      <c r="F59" s="56" t="str">
        <f>IF(Shift1!U59="AM",$N$2,IF(Shift2!U59="AM",$N$3,IF(Shift3!U59="AM",$N$4,IF(Shift4!U59="AM",$N$5,IF(Shift5!U59="AM",$N$6)))))</f>
        <v/>
      </c>
      <c r="G59" s="56" t="b">
        <f>IF(Shift1!W59="AM",$Q$2,IF(Shift2!W59="AM",$Q$3,IF(Shift3!W59="AM",$Q$4,IF(Shift4!W59="AM",$Q$5,IF(Shift5!W59="AM",$Q$6)))))</f>
        <v>0</v>
      </c>
      <c r="H59" s="56" t="str">
        <f>IF(Shift1!Y59="AM",$T$2,IF(Shift2!Y59="AM",$T$3,IF(Shift3!Y59="AM",$T$4,IF(Shift4!Y59="AM",$T$5,IF(Shift5!Y59="AM",$T$6)))))</f>
        <v/>
      </c>
      <c r="I59" s="56" t="str">
        <f>IF(Shift1!AA59="AM",$W$2,IF(Shift2!AA59="AM",$W$3,IF(Shift3!AA59="AM",$W$4,IF(Shift4!AA59="AM",$W$5,IF(Shift5!AA59="AM",$W$6)))))</f>
        <v/>
      </c>
      <c r="J59" s="56" t="str">
        <f>IF(Shift1!AG59="AM",$AC$2,IF(Shift2!AG59="AM",$AC$3,IF(Shift3!AG59="AM",$AC$4,IF(Shift4!AG59="AM",$AC$5,IF(Shift5!AG59="AM",$AC$6)))))</f>
        <v/>
      </c>
      <c r="K59" s="56" t="str">
        <f>IF(Shift1!AI59="AM",$AF$2,IF(Shift2!AI59="AM",$AF$3,IF(Shift3!AI59="AM",$AF$4,IF(Shift4!AI59="AM",$AF$5,IF(Shift5!AI59="AM",$AF$6)))))</f>
        <v/>
      </c>
      <c r="L59" s="56" t="str">
        <f>IF(Shift1!$O59="PM",$E$2,IF(Shift2!$O59="PM",$E$3,IF(Shift3!$O59="PM",$E$4,IF(Shift4!$O59="PM",$E$5,IF(Shift5!$O59="PM",$E$6)))))</f>
        <v/>
      </c>
      <c r="M59" s="56" t="str">
        <f>IF(Shift1!$Q59="PM",$H$2,IF(Shift2!$Q59="PM",$H$3,IF(Shift3!$Q59="PM",$H$4,IF(Shift4!$Q59="PM",$H$5,IF(Shift5!$Q59="PM",$H$6)))))</f>
        <v/>
      </c>
      <c r="N59" s="56" t="str">
        <f>IF(Shift1!$S59="PM",$K$2,IF(Shift2!$S59="PM",$K$3,IF(Shift3!$S59="PM",$K$4,IF(Shift4!$S59="PM",$K$5,IF(Shift5!$S59="PM",$K$6)))))</f>
        <v/>
      </c>
      <c r="O59" s="56" t="str">
        <f>IF(Shift1!$U59="PM",$N$2,IF(Shift2!$U59="PM",$N$3,IF(Shift3!$U59="PM",$N$4,IF(Shift4!$U59="PM",$N$5,IF(Shift5!$U59="PM",$N$6)))))</f>
        <v/>
      </c>
      <c r="P59" s="56" t="str">
        <f>IF(Shift1!$W59="PM",$Q$2,IF(Shift2!$W59="PM",$Q$3,IF(Shift3!$W59="PM",$Q$4,IF(Shift4!$W59="PM",$Q$5,IF(Shift5!$W59="PM",$Q$6)))))</f>
        <v/>
      </c>
      <c r="Q59" s="56" t="str">
        <f>IF(Shift1!$Y59="PM",$T$2,IF(Shift2!$Y59="PM",$T$3,IF(Shift3!$Y59="PM",$T$4,IF(Shift4!$Y59="PM",$T$5,IF(Shift5!$Y59="PM",$T$6)))))</f>
        <v/>
      </c>
      <c r="R59" s="56" t="str">
        <f>IF(Shift1!$AA59="PM",$W$2,IF(Shift2!$AA59="PM",$W$3,IF(Shift3!$AA59="PM",$W$4,IF(Shift4!$AA59="PM",$W$5,IF(Shift5!$AA59="PM",$W$6)))))</f>
        <v/>
      </c>
      <c r="S59" s="56" t="str">
        <f>IF(Shift1!$AG59="PM",$AC$2,IF(Shift2!$AG59="PM",$AC$3,IF(Shift3!$AG59="PM",$AC$4,IF(Shift4!$AG59="PM",$AC$5,IF(Shift5!$AG59="PM",$AC$6)))))</f>
        <v/>
      </c>
      <c r="T59" s="56" t="str">
        <f>IF(Shift1!$AI59="PM",$AF$2,IF(Shift2!$AI59="PM",$AF$3,IF(Shift3!$AI59="PM",$AF$4,IF(Shift4!$AI59="PM",$AF$5,IF(Shift5!$AI59="PM",$AF$6)))))</f>
        <v/>
      </c>
      <c r="U59" s="56" t="str">
        <f>IF(Shift1!$O59="N",$E$2,IF(Shift2!$O59="N",$E$3,IF(Shift3!$O59="N",$E$4,IF(Shift4!$O59="N",$E$5,IF(Shift5!$O59="N",$E$6)))))</f>
        <v/>
      </c>
      <c r="V59" s="56" t="str">
        <f>IF(Shift1!$Q59="N",$H$2,IF(Shift2!$Q59="N",$H$3,IF(Shift3!$Q59="N",$H$4,IF(Shift4!$Q59="N",$H$5,IF(Shift5!$Q59="N",$H$6)))))</f>
        <v/>
      </c>
      <c r="W59" s="56" t="str">
        <f>IF(Shift1!$S59="N",$K$2,IF(Shift2!$S59="N",$K$3,IF(Shift3!$S59="N",$K$4,IF(Shift4!$S59="N",$K$5,IF(Shift5!$S59="N",$K$6)))))</f>
        <v/>
      </c>
      <c r="X59" s="56" t="str">
        <f>IF(Shift1!$U59="N",$N$2,IF(Shift2!$U59="N",$N$3,IF(Shift3!$U59="N",$N$4,IF(Shift4!$U59="N",$N$5,IF(Shift5!$U59="N",$N$6)))))</f>
        <v/>
      </c>
      <c r="Y59" s="56" t="str">
        <f>IF(Shift1!$W59="N",$Q$2,IF(Shift2!$W59="N",$Q$3,IF(Shift3!$W59="N",$Q$4,IF(Shift4!$W59="N",$Q$5,IF(Shift5!$W59="N",$Q$6)))))</f>
        <v/>
      </c>
      <c r="Z59" s="56" t="b">
        <f>IF(Shift1!$Y59="N",$T$2,IF(Shift2!$Y59="N",$T$3,IF(Shift3!$Y59="N",$T$4,IF(Shift4!$Y59="N",$T$5,IF(Shift5!$Y59="N",$T$6)))))</f>
        <v>0</v>
      </c>
      <c r="AA59" s="56" t="str">
        <f>IF(Shift1!$AA59="N",$W$2,IF(Shift2!$AA59="N",$W$3,IF(Shift3!$AA59="N",$W$4,IF(Shift4!$AA59="N",$W$5,IF(Shift5!$AA59="N",$W$6)))))</f>
        <v/>
      </c>
      <c r="AB59" s="56" t="str">
        <f>IF(Shift1!$AG59="N",$AC$2,IF(Shift2!$AG59="N",$AC$3,IF(Shift3!$AG59="N",$AC$4,IF(Shift4!$AG59="N",$AC$5,IF(Shift5!$AG59="N",$AC$6)))))</f>
        <v/>
      </c>
      <c r="AC59" s="56" t="b">
        <f>IF(Shift1!$AI59="N",$AF$2,IF(Shift2!$AI59="N",$AF$3,IF(Shift3!$AI59="N",$AF$4,IF(Shift4!$AI59="N",$AF$5,IF(Shift5!$AI59="N",$AF$6)))))</f>
        <v>0</v>
      </c>
      <c r="AD59" s="57">
        <f t="shared" si="0"/>
        <v>1</v>
      </c>
      <c r="AE59" s="58">
        <f t="shared" si="1"/>
        <v>3</v>
      </c>
      <c r="AF59" s="59">
        <f t="shared" si="2"/>
        <v>2</v>
      </c>
      <c r="AG59" s="60">
        <f t="shared" si="3"/>
        <v>3</v>
      </c>
      <c r="AH59" s="58">
        <f t="shared" si="4"/>
        <v>4</v>
      </c>
      <c r="AI59" s="59">
        <f t="shared" si="5"/>
        <v>2</v>
      </c>
      <c r="AJ59" s="61">
        <f t="shared" si="6"/>
        <v>3</v>
      </c>
      <c r="AK59" s="58">
        <f t="shared" si="7"/>
        <v>3</v>
      </c>
      <c r="AL59" s="58">
        <f t="shared" si="8"/>
        <v>1</v>
      </c>
    </row>
    <row r="60" spans="1:38" outlineLevel="1" x14ac:dyDescent="0.3">
      <c r="A60" s="1"/>
      <c r="B60" s="40">
        <v>19</v>
      </c>
      <c r="C60" s="56" t="b">
        <f>IF(Shift1!O60="AM",$E$2,IF(Shift2!O60="AM",$E$3,IF(Shift3!O60="AM",$E$4,IF(Shift4!O60="AM",$E$5,IF(Shift5!O60="AM",$E$6)))))</f>
        <v>0</v>
      </c>
      <c r="D60" s="56" t="b">
        <f>IF(Shift1!Q60="AM",$H$2,IF(Shift2!Q60="AM",$H$3,IF(Shift3!Q60="AM",$H$4,IF(Shift4!Q60="AM",$H$5,IF(Shift5!Q60="AM",$H$6)))))</f>
        <v>0</v>
      </c>
      <c r="E60" s="56" t="str">
        <f>IF(Shift1!S60="AM",$K$2,IF(Shift2!S60="AM",$K$3,IF(Shift3!S60="AM",$K$4,IF(Shift4!S60="AM",$K$5,IF(Shift5!S60="AM",$K$6)))))</f>
        <v/>
      </c>
      <c r="F60" s="56" t="str">
        <f>IF(Shift1!U60="AM",$N$2,IF(Shift2!U60="AM",$N$3,IF(Shift3!U60="AM",$N$4,IF(Shift4!U60="AM",$N$5,IF(Shift5!U60="AM",$N$6)))))</f>
        <v/>
      </c>
      <c r="G60" s="56" t="b">
        <f>IF(Shift1!W60="AM",$Q$2,IF(Shift2!W60="AM",$Q$3,IF(Shift3!W60="AM",$Q$4,IF(Shift4!W60="AM",$Q$5,IF(Shift5!W60="AM",$Q$6)))))</f>
        <v>0</v>
      </c>
      <c r="H60" s="56" t="str">
        <f>IF(Shift1!Y60="AM",$T$2,IF(Shift2!Y60="AM",$T$3,IF(Shift3!Y60="AM",$T$4,IF(Shift4!Y60="AM",$T$5,IF(Shift5!Y60="AM",$T$6)))))</f>
        <v/>
      </c>
      <c r="I60" s="56" t="str">
        <f>IF(Shift1!AA60="AM",$W$2,IF(Shift2!AA60="AM",$W$3,IF(Shift3!AA60="AM",$W$4,IF(Shift4!AA60="AM",$W$5,IF(Shift5!AA60="AM",$W$6)))))</f>
        <v/>
      </c>
      <c r="J60" s="56" t="str">
        <f>IF(Shift1!AG60="AM",$AC$2,IF(Shift2!AG60="AM",$AC$3,IF(Shift3!AG60="AM",$AC$4,IF(Shift4!AG60="AM",$AC$5,IF(Shift5!AG60="AM",$AC$6)))))</f>
        <v/>
      </c>
      <c r="K60" s="56" t="str">
        <f>IF(Shift1!AI60="AM",$AF$2,IF(Shift2!AI60="AM",$AF$3,IF(Shift3!AI60="AM",$AF$4,IF(Shift4!AI60="AM",$AF$5,IF(Shift5!AI60="AM",$AF$6)))))</f>
        <v/>
      </c>
      <c r="L60" s="56" t="str">
        <f>IF(Shift1!$O60="PM",$E$2,IF(Shift2!$O60="PM",$E$3,IF(Shift3!$O60="PM",$E$4,IF(Shift4!$O60="PM",$E$5,IF(Shift5!$O60="PM",$E$6)))))</f>
        <v/>
      </c>
      <c r="M60" s="56" t="str">
        <f>IF(Shift1!$Q60="PM",$H$2,IF(Shift2!$Q60="PM",$H$3,IF(Shift3!$Q60="PM",$H$4,IF(Shift4!$Q60="PM",$H$5,IF(Shift5!$Q60="PM",$H$6)))))</f>
        <v/>
      </c>
      <c r="N60" s="56" t="str">
        <f>IF(Shift1!$S60="PM",$K$2,IF(Shift2!$S60="PM",$K$3,IF(Shift3!$S60="PM",$K$4,IF(Shift4!$S60="PM",$K$5,IF(Shift5!$S60="PM",$K$6)))))</f>
        <v/>
      </c>
      <c r="O60" s="56" t="str">
        <f>IF(Shift1!$U60="PM",$N$2,IF(Shift2!$U60="PM",$N$3,IF(Shift3!$U60="PM",$N$4,IF(Shift4!$U60="PM",$N$5,IF(Shift5!$U60="PM",$N$6)))))</f>
        <v/>
      </c>
      <c r="P60" s="56" t="str">
        <f>IF(Shift1!$W60="PM",$Q$2,IF(Shift2!$W60="PM",$Q$3,IF(Shift3!$W60="PM",$Q$4,IF(Shift4!$W60="PM",$Q$5,IF(Shift5!$W60="PM",$Q$6)))))</f>
        <v/>
      </c>
      <c r="Q60" s="56" t="str">
        <f>IF(Shift1!$Y60="PM",$T$2,IF(Shift2!$Y60="PM",$T$3,IF(Shift3!$Y60="PM",$T$4,IF(Shift4!$Y60="PM",$T$5,IF(Shift5!$Y60="PM",$T$6)))))</f>
        <v/>
      </c>
      <c r="R60" s="56" t="str">
        <f>IF(Shift1!$AA60="PM",$W$2,IF(Shift2!$AA60="PM",$W$3,IF(Shift3!$AA60="PM",$W$4,IF(Shift4!$AA60="PM",$W$5,IF(Shift5!$AA60="PM",$W$6)))))</f>
        <v/>
      </c>
      <c r="S60" s="56" t="str">
        <f>IF(Shift1!$AG60="PM",$AC$2,IF(Shift2!$AG60="PM",$AC$3,IF(Shift3!$AG60="PM",$AC$4,IF(Shift4!$AG60="PM",$AC$5,IF(Shift5!$AG60="PM",$AC$6)))))</f>
        <v/>
      </c>
      <c r="T60" s="56" t="str">
        <f>IF(Shift1!$AI60="PM",$AF$2,IF(Shift2!$AI60="PM",$AF$3,IF(Shift3!$AI60="PM",$AF$4,IF(Shift4!$AI60="PM",$AF$5,IF(Shift5!$AI60="PM",$AF$6)))))</f>
        <v/>
      </c>
      <c r="U60" s="56" t="str">
        <f>IF(Shift1!$O60="N",$E$2,IF(Shift2!$O60="N",$E$3,IF(Shift3!$O60="N",$E$4,IF(Shift4!$O60="N",$E$5,IF(Shift5!$O60="N",$E$6)))))</f>
        <v/>
      </c>
      <c r="V60" s="56" t="str">
        <f>IF(Shift1!$Q60="N",$H$2,IF(Shift2!$Q60="N",$H$3,IF(Shift3!$Q60="N",$H$4,IF(Shift4!$Q60="N",$H$5,IF(Shift5!$Q60="N",$H$6)))))</f>
        <v/>
      </c>
      <c r="W60" s="56" t="str">
        <f>IF(Shift1!$S60="N",$K$2,IF(Shift2!$S60="N",$K$3,IF(Shift3!$S60="N",$K$4,IF(Shift4!$S60="N",$K$5,IF(Shift5!$S60="N",$K$6)))))</f>
        <v/>
      </c>
      <c r="X60" s="56" t="str">
        <f>IF(Shift1!$U60="N",$N$2,IF(Shift2!$U60="N",$N$3,IF(Shift3!$U60="N",$N$4,IF(Shift4!$U60="N",$N$5,IF(Shift5!$U60="N",$N$6)))))</f>
        <v/>
      </c>
      <c r="Y60" s="56" t="str">
        <f>IF(Shift1!$W60="N",$Q$2,IF(Shift2!$W60="N",$Q$3,IF(Shift3!$W60="N",$Q$4,IF(Shift4!$W60="N",$Q$5,IF(Shift5!$W60="N",$Q$6)))))</f>
        <v/>
      </c>
      <c r="Z60" s="56" t="b">
        <f>IF(Shift1!$Y60="N",$T$2,IF(Shift2!$Y60="N",$T$3,IF(Shift3!$Y60="N",$T$4,IF(Shift4!$Y60="N",$T$5,IF(Shift5!$Y60="N",$T$6)))))</f>
        <v>0</v>
      </c>
      <c r="AA60" s="56" t="str">
        <f>IF(Shift1!$AA60="N",$W$2,IF(Shift2!$AA60="N",$W$3,IF(Shift3!$AA60="N",$W$4,IF(Shift4!$AA60="N",$W$5,IF(Shift5!$AA60="N",$W$6)))))</f>
        <v/>
      </c>
      <c r="AB60" s="56" t="str">
        <f>IF(Shift1!$AG60="N",$AC$2,IF(Shift2!$AG60="N",$AC$3,IF(Shift3!$AG60="N",$AC$4,IF(Shift4!$AG60="N",$AC$5,IF(Shift5!$AG60="N",$AC$6)))))</f>
        <v/>
      </c>
      <c r="AC60" s="56" t="str">
        <f>IF(Shift1!$AI60="N",$AF$2,IF(Shift2!$AI60="N",$AF$3,IF(Shift3!$AI60="N",$AF$4,IF(Shift4!$AI60="N",$AF$5,IF(Shift5!$AI60="N",$AF$6)))))</f>
        <v/>
      </c>
      <c r="AD60" s="57">
        <f t="shared" si="0"/>
        <v>1</v>
      </c>
      <c r="AE60" s="58">
        <f t="shared" si="1"/>
        <v>3</v>
      </c>
      <c r="AF60" s="59">
        <f t="shared" si="2"/>
        <v>2</v>
      </c>
      <c r="AG60" s="60">
        <f t="shared" si="3"/>
        <v>3</v>
      </c>
      <c r="AH60" s="58">
        <f t="shared" si="4"/>
        <v>4</v>
      </c>
      <c r="AI60" s="59">
        <f t="shared" si="5"/>
        <v>2</v>
      </c>
      <c r="AJ60" s="61">
        <f t="shared" si="6"/>
        <v>3</v>
      </c>
      <c r="AK60" s="58">
        <f t="shared" si="7"/>
        <v>3</v>
      </c>
      <c r="AL60" s="58">
        <f t="shared" si="8"/>
        <v>2</v>
      </c>
    </row>
    <row r="61" spans="1:38" outlineLevel="1" x14ac:dyDescent="0.3">
      <c r="A61" s="1"/>
      <c r="B61" s="40">
        <v>20</v>
      </c>
      <c r="C61" s="56" t="str">
        <f>IF(Shift1!O61="AM",$E$2,IF(Shift2!O61="AM",$E$3,IF(Shift3!O61="AM",$E$4,IF(Shift4!O61="AM",$E$5,IF(Shift5!O61="AM",$E$6)))))</f>
        <v/>
      </c>
      <c r="D61" s="56" t="str">
        <f>IF(Shift1!Q61="AM",$H$2,IF(Shift2!Q61="AM",$H$3,IF(Shift3!Q61="AM",$H$4,IF(Shift4!Q61="AM",$H$5,IF(Shift5!Q61="AM",$H$6)))))</f>
        <v/>
      </c>
      <c r="E61" s="56" t="str">
        <f>IF(Shift1!S61="AM",$K$2,IF(Shift2!S61="AM",$K$3,IF(Shift3!S61="AM",$K$4,IF(Shift4!S61="AM",$K$5,IF(Shift5!S61="AM",$K$6)))))</f>
        <v/>
      </c>
      <c r="F61" s="56" t="str">
        <f>IF(Shift1!U61="AM",$N$2,IF(Shift2!U61="AM",$N$3,IF(Shift3!U61="AM",$N$4,IF(Shift4!U61="AM",$N$5,IF(Shift5!U61="AM",$N$6)))))</f>
        <v/>
      </c>
      <c r="G61" s="56" t="str">
        <f>IF(Shift1!W61="AM",$Q$2,IF(Shift2!W61="AM",$Q$3,IF(Shift3!W61="AM",$Q$4,IF(Shift4!W61="AM",$Q$5,IF(Shift5!W61="AM",$Q$6)))))</f>
        <v/>
      </c>
      <c r="H61" s="56" t="str">
        <f>IF(Shift1!Y61="AM",$T$2,IF(Shift2!Y61="AM",$T$3,IF(Shift3!Y61="AM",$T$4,IF(Shift4!Y61="AM",$T$5,IF(Shift5!Y61="AM",$T$6)))))</f>
        <v/>
      </c>
      <c r="I61" s="56" t="str">
        <f>IF(Shift1!AA61="AM",$W$2,IF(Shift2!AA61="AM",$W$3,IF(Shift3!AA61="AM",$W$4,IF(Shift4!AA61="AM",$W$5,IF(Shift5!AA61="AM",$W$6)))))</f>
        <v/>
      </c>
      <c r="J61" s="56" t="str">
        <f>IF(Shift1!AG61="AM",$AC$2,IF(Shift2!AG61="AM",$AC$3,IF(Shift3!AG61="AM",$AC$4,IF(Shift4!AG61="AM",$AC$5,IF(Shift5!AG61="AM",$AC$6)))))</f>
        <v/>
      </c>
      <c r="K61" s="56" t="str">
        <f>IF(Shift1!AI61="AM",$AF$2,IF(Shift2!AI61="AM",$AF$3,IF(Shift3!AI61="AM",$AF$4,IF(Shift4!AI61="AM",$AF$5,IF(Shift5!AI61="AM",$AF$6)))))</f>
        <v/>
      </c>
      <c r="L61" s="56" t="b">
        <f>IF(Shift1!$O61="PM",$E$2,IF(Shift2!$O61="PM",$E$3,IF(Shift3!$O61="PM",$E$4,IF(Shift4!$O61="PM",$E$5,IF(Shift5!$O61="PM",$E$6)))))</f>
        <v>0</v>
      </c>
      <c r="M61" s="56" t="b">
        <f>IF(Shift1!$Q61="PM",$H$2,IF(Shift2!$Q61="PM",$H$3,IF(Shift3!$Q61="PM",$H$4,IF(Shift4!$Q61="PM",$H$5,IF(Shift5!$Q61="PM",$H$6)))))</f>
        <v>0</v>
      </c>
      <c r="N61" s="56" t="str">
        <f>IF(Shift1!$S61="PM",$K$2,IF(Shift2!$S61="PM",$K$3,IF(Shift3!$S61="PM",$K$4,IF(Shift4!$S61="PM",$K$5,IF(Shift5!$S61="PM",$K$6)))))</f>
        <v/>
      </c>
      <c r="O61" s="56" t="str">
        <f>IF(Shift1!$U61="PM",$N$2,IF(Shift2!$U61="PM",$N$3,IF(Shift3!$U61="PM",$N$4,IF(Shift4!$U61="PM",$N$5,IF(Shift5!$U61="PM",$N$6)))))</f>
        <v/>
      </c>
      <c r="P61" s="56" t="b">
        <f>IF(Shift1!$W61="PM",$Q$2,IF(Shift2!$W61="PM",$Q$3,IF(Shift3!$W61="PM",$Q$4,IF(Shift4!$W61="PM",$Q$5,IF(Shift5!$W61="PM",$Q$6)))))</f>
        <v>0</v>
      </c>
      <c r="Q61" s="56" t="str">
        <f>IF(Shift1!$Y61="PM",$T$2,IF(Shift2!$Y61="PM",$T$3,IF(Shift3!$Y61="PM",$T$4,IF(Shift4!$Y61="PM",$T$5,IF(Shift5!$Y61="PM",$T$6)))))</f>
        <v/>
      </c>
      <c r="R61" s="56" t="str">
        <f>IF(Shift1!$AA61="PM",$W$2,IF(Shift2!$AA61="PM",$W$3,IF(Shift3!$AA61="PM",$W$4,IF(Shift4!$AA61="PM",$W$5,IF(Shift5!$AA61="PM",$W$6)))))</f>
        <v/>
      </c>
      <c r="S61" s="56" t="str">
        <f>IF(Shift1!$AG61="PM",$AC$2,IF(Shift2!$AG61="PM",$AC$3,IF(Shift3!$AG61="PM",$AC$4,IF(Shift4!$AG61="PM",$AC$5,IF(Shift5!$AG61="PM",$AC$6)))))</f>
        <v/>
      </c>
      <c r="T61" s="56" t="str">
        <f>IF(Shift1!$AI61="PM",$AF$2,IF(Shift2!$AI61="PM",$AF$3,IF(Shift3!$AI61="PM",$AF$4,IF(Shift4!$AI61="PM",$AF$5,IF(Shift5!$AI61="PM",$AF$6)))))</f>
        <v/>
      </c>
      <c r="U61" s="56" t="str">
        <f>IF(Shift1!$O61="N",$E$2,IF(Shift2!$O61="N",$E$3,IF(Shift3!$O61="N",$E$4,IF(Shift4!$O61="N",$E$5,IF(Shift5!$O61="N",$E$6)))))</f>
        <v/>
      </c>
      <c r="V61" s="56" t="str">
        <f>IF(Shift1!$Q61="N",$H$2,IF(Shift2!$Q61="N",$H$3,IF(Shift3!$Q61="N",$H$4,IF(Shift4!$Q61="N",$H$5,IF(Shift5!$Q61="N",$H$6)))))</f>
        <v/>
      </c>
      <c r="W61" s="56" t="str">
        <f>IF(Shift1!$S61="N",$K$2,IF(Shift2!$S61="N",$K$3,IF(Shift3!$S61="N",$K$4,IF(Shift4!$S61="N",$K$5,IF(Shift5!$S61="N",$K$6)))))</f>
        <v/>
      </c>
      <c r="X61" s="56" t="str">
        <f>IF(Shift1!$U61="N",$N$2,IF(Shift2!$U61="N",$N$3,IF(Shift3!$U61="N",$N$4,IF(Shift4!$U61="N",$N$5,IF(Shift5!$U61="N",$N$6)))))</f>
        <v/>
      </c>
      <c r="Y61" s="56" t="str">
        <f>IF(Shift1!$W61="N",$Q$2,IF(Shift2!$W61="N",$Q$3,IF(Shift3!$W61="N",$Q$4,IF(Shift4!$W61="N",$Q$5,IF(Shift5!$W61="N",$Q$6)))))</f>
        <v/>
      </c>
      <c r="Z61" s="56" t="str">
        <f>IF(Shift1!$Y61="N",$T$2,IF(Shift2!$Y61="N",$T$3,IF(Shift3!$Y61="N",$T$4,IF(Shift4!$Y61="N",$T$5,IF(Shift5!$Y61="N",$T$6)))))</f>
        <v/>
      </c>
      <c r="AA61" s="56" t="str">
        <f>IF(Shift1!$AA61="N",$W$2,IF(Shift2!$AA61="N",$W$3,IF(Shift3!$AA61="N",$W$4,IF(Shift4!$AA61="N",$W$5,IF(Shift5!$AA61="N",$W$6)))))</f>
        <v/>
      </c>
      <c r="AB61" s="56" t="str">
        <f>IF(Shift1!$AG61="N",$AC$2,IF(Shift2!$AG61="N",$AC$3,IF(Shift3!$AG61="N",$AC$4,IF(Shift4!$AG61="N",$AC$5,IF(Shift5!$AG61="N",$AC$6)))))</f>
        <v/>
      </c>
      <c r="AC61" s="56" t="str">
        <f>IF(Shift1!$AI61="N",$AF$2,IF(Shift2!$AI61="N",$AF$3,IF(Shift3!$AI61="N",$AF$4,IF(Shift4!$AI61="N",$AF$5,IF(Shift5!$AI61="N",$AF$6)))))</f>
        <v/>
      </c>
      <c r="AD61" s="57">
        <f t="shared" si="0"/>
        <v>3</v>
      </c>
      <c r="AE61" s="58">
        <f t="shared" si="1"/>
        <v>4</v>
      </c>
      <c r="AF61" s="59">
        <f t="shared" si="2"/>
        <v>2</v>
      </c>
      <c r="AG61" s="60">
        <f t="shared" si="3"/>
        <v>1</v>
      </c>
      <c r="AH61" s="58">
        <f t="shared" si="4"/>
        <v>3</v>
      </c>
      <c r="AI61" s="59">
        <f t="shared" si="5"/>
        <v>2</v>
      </c>
      <c r="AJ61" s="61">
        <f t="shared" si="6"/>
        <v>3</v>
      </c>
      <c r="AK61" s="58">
        <f t="shared" si="7"/>
        <v>4</v>
      </c>
      <c r="AL61" s="58">
        <f t="shared" si="8"/>
        <v>2</v>
      </c>
    </row>
    <row r="62" spans="1:38" outlineLevel="1" x14ac:dyDescent="0.3">
      <c r="A62" s="1"/>
      <c r="B62" s="40">
        <v>21</v>
      </c>
      <c r="C62" s="56" t="str">
        <f>IF(Shift1!O62="AM",$E$2,IF(Shift2!O62="AM",$E$3,IF(Shift3!O62="AM",$E$4,IF(Shift4!O62="AM",$E$5,IF(Shift5!O62="AM",$E$6)))))</f>
        <v/>
      </c>
      <c r="D62" s="56" t="str">
        <f>IF(Shift1!Q62="AM",$H$2,IF(Shift2!Q62="AM",$H$3,IF(Shift3!Q62="AM",$H$4,IF(Shift4!Q62="AM",$H$5,IF(Shift5!Q62="AM",$H$6)))))</f>
        <v/>
      </c>
      <c r="E62" s="56" t="str">
        <f>IF(Shift1!S62="AM",$K$2,IF(Shift2!S62="AM",$K$3,IF(Shift3!S62="AM",$K$4,IF(Shift4!S62="AM",$K$5,IF(Shift5!S62="AM",$K$6)))))</f>
        <v/>
      </c>
      <c r="F62" s="56" t="str">
        <f>IF(Shift1!U62="AM",$N$2,IF(Shift2!U62="AM",$N$3,IF(Shift3!U62="AM",$N$4,IF(Shift4!U62="AM",$N$5,IF(Shift5!U62="AM",$N$6)))))</f>
        <v/>
      </c>
      <c r="G62" s="56" t="str">
        <f>IF(Shift1!W62="AM",$Q$2,IF(Shift2!W62="AM",$Q$3,IF(Shift3!W62="AM",$Q$4,IF(Shift4!W62="AM",$Q$5,IF(Shift5!W62="AM",$Q$6)))))</f>
        <v/>
      </c>
      <c r="H62" s="56" t="str">
        <f>IF(Shift1!Y62="AM",$T$2,IF(Shift2!Y62="AM",$T$3,IF(Shift3!Y62="AM",$T$4,IF(Shift4!Y62="AM",$T$5,IF(Shift5!Y62="AM",$T$6)))))</f>
        <v/>
      </c>
      <c r="I62" s="56" t="str">
        <f>IF(Shift1!AA62="AM",$W$2,IF(Shift2!AA62="AM",$W$3,IF(Shift3!AA62="AM",$W$4,IF(Shift4!AA62="AM",$W$5,IF(Shift5!AA62="AM",$W$6)))))</f>
        <v/>
      </c>
      <c r="J62" s="56" t="str">
        <f>IF(Shift1!AG62="AM",$AC$2,IF(Shift2!AG62="AM",$AC$3,IF(Shift3!AG62="AM",$AC$4,IF(Shift4!AG62="AM",$AC$5,IF(Shift5!AG62="AM",$AC$6)))))</f>
        <v/>
      </c>
      <c r="K62" s="56" t="str">
        <f>IF(Shift1!AI62="AM",$AF$2,IF(Shift2!AI62="AM",$AF$3,IF(Shift3!AI62="AM",$AF$4,IF(Shift4!AI62="AM",$AF$5,IF(Shift5!AI62="AM",$AF$6)))))</f>
        <v/>
      </c>
      <c r="L62" s="56" t="b">
        <f>IF(Shift1!$O62="PM",$E$2,IF(Shift2!$O62="PM",$E$3,IF(Shift3!$O62="PM",$E$4,IF(Shift4!$O62="PM",$E$5,IF(Shift5!$O62="PM",$E$6)))))</f>
        <v>0</v>
      </c>
      <c r="M62" s="56" t="b">
        <f>IF(Shift1!$Q62="PM",$H$2,IF(Shift2!$Q62="PM",$H$3,IF(Shift3!$Q62="PM",$H$4,IF(Shift4!$Q62="PM",$H$5,IF(Shift5!$Q62="PM",$H$6)))))</f>
        <v>0</v>
      </c>
      <c r="N62" s="56" t="str">
        <f>IF(Shift1!$S62="PM",$K$2,IF(Shift2!$S62="PM",$K$3,IF(Shift3!$S62="PM",$K$4,IF(Shift4!$S62="PM",$K$5,IF(Shift5!$S62="PM",$K$6)))))</f>
        <v/>
      </c>
      <c r="O62" s="56" t="str">
        <f>IF(Shift1!$U62="PM",$N$2,IF(Shift2!$U62="PM",$N$3,IF(Shift3!$U62="PM",$N$4,IF(Shift4!$U62="PM",$N$5,IF(Shift5!$U62="PM",$N$6)))))</f>
        <v/>
      </c>
      <c r="P62" s="56" t="b">
        <f>IF(Shift1!$W62="PM",$Q$2,IF(Shift2!$W62="PM",$Q$3,IF(Shift3!$W62="PM",$Q$4,IF(Shift4!$W62="PM",$Q$5,IF(Shift5!$W62="PM",$Q$6)))))</f>
        <v>0</v>
      </c>
      <c r="Q62" s="56" t="str">
        <f>IF(Shift1!$Y62="PM",$T$2,IF(Shift2!$Y62="PM",$T$3,IF(Shift3!$Y62="PM",$T$4,IF(Shift4!$Y62="PM",$T$5,IF(Shift5!$Y62="PM",$T$6)))))</f>
        <v/>
      </c>
      <c r="R62" s="56" t="str">
        <f>IF(Shift1!$AA62="PM",$W$2,IF(Shift2!$AA62="PM",$W$3,IF(Shift3!$AA62="PM",$W$4,IF(Shift4!$AA62="PM",$W$5,IF(Shift5!$AA62="PM",$W$6)))))</f>
        <v/>
      </c>
      <c r="S62" s="56" t="str">
        <f>IF(Shift1!$AG62="PM",$AC$2,IF(Shift2!$AG62="PM",$AC$3,IF(Shift3!$AG62="PM",$AC$4,IF(Shift4!$AG62="PM",$AC$5,IF(Shift5!$AG62="PM",$AC$6)))))</f>
        <v/>
      </c>
      <c r="T62" s="56" t="str">
        <f>IF(Shift1!$AI62="PM",$AF$2,IF(Shift2!$AI62="PM",$AF$3,IF(Shift3!$AI62="PM",$AF$4,IF(Shift4!$AI62="PM",$AF$5,IF(Shift5!$AI62="PM",$AF$6)))))</f>
        <v/>
      </c>
      <c r="U62" s="56" t="str">
        <f>IF(Shift1!$O62="N",$E$2,IF(Shift2!$O62="N",$E$3,IF(Shift3!$O62="N",$E$4,IF(Shift4!$O62="N",$E$5,IF(Shift5!$O62="N",$E$6)))))</f>
        <v/>
      </c>
      <c r="V62" s="56" t="str">
        <f>IF(Shift1!$Q62="N",$H$2,IF(Shift2!$Q62="N",$H$3,IF(Shift3!$Q62="N",$H$4,IF(Shift4!$Q62="N",$H$5,IF(Shift5!$Q62="N",$H$6)))))</f>
        <v/>
      </c>
      <c r="W62" s="56" t="str">
        <f>IF(Shift1!$S62="N",$K$2,IF(Shift2!$S62="N",$K$3,IF(Shift3!$S62="N",$K$4,IF(Shift4!$S62="N",$K$5,IF(Shift5!$S62="N",$K$6)))))</f>
        <v/>
      </c>
      <c r="X62" s="56" t="str">
        <f>IF(Shift1!$U62="N",$N$2,IF(Shift2!$U62="N",$N$3,IF(Shift3!$U62="N",$N$4,IF(Shift4!$U62="N",$N$5,IF(Shift5!$U62="N",$N$6)))))</f>
        <v/>
      </c>
      <c r="Y62" s="56" t="str">
        <f>IF(Shift1!$W62="N",$Q$2,IF(Shift2!$W62="N",$Q$3,IF(Shift3!$W62="N",$Q$4,IF(Shift4!$W62="N",$Q$5,IF(Shift5!$W62="N",$Q$6)))))</f>
        <v/>
      </c>
      <c r="Z62" s="56" t="str">
        <f>IF(Shift1!$Y62="N",$T$2,IF(Shift2!$Y62="N",$T$3,IF(Shift3!$Y62="N",$T$4,IF(Shift4!$Y62="N",$T$5,IF(Shift5!$Y62="N",$T$6)))))</f>
        <v/>
      </c>
      <c r="AA62" s="56" t="str">
        <f>IF(Shift1!$AA62="N",$W$2,IF(Shift2!$AA62="N",$W$3,IF(Shift3!$AA62="N",$W$4,IF(Shift4!$AA62="N",$W$5,IF(Shift5!$AA62="N",$W$6)))))</f>
        <v/>
      </c>
      <c r="AB62" s="56" t="str">
        <f>IF(Shift1!$AG62="N",$AC$2,IF(Shift2!$AG62="N",$AC$3,IF(Shift3!$AG62="N",$AC$4,IF(Shift4!$AG62="N",$AC$5,IF(Shift5!$AG62="N",$AC$6)))))</f>
        <v/>
      </c>
      <c r="AC62" s="56" t="str">
        <f>IF(Shift1!$AI62="N",$AF$2,IF(Shift2!$AI62="N",$AF$3,IF(Shift3!$AI62="N",$AF$4,IF(Shift4!$AI62="N",$AF$5,IF(Shift5!$AI62="N",$AF$6)))))</f>
        <v/>
      </c>
      <c r="AD62" s="57">
        <f t="shared" si="0"/>
        <v>3</v>
      </c>
      <c r="AE62" s="58">
        <f t="shared" si="1"/>
        <v>4</v>
      </c>
      <c r="AF62" s="59">
        <f t="shared" si="2"/>
        <v>2</v>
      </c>
      <c r="AG62" s="60">
        <f t="shared" si="3"/>
        <v>1</v>
      </c>
      <c r="AH62" s="58">
        <f t="shared" si="4"/>
        <v>3</v>
      </c>
      <c r="AI62" s="59">
        <f t="shared" si="5"/>
        <v>2</v>
      </c>
      <c r="AJ62" s="61">
        <f t="shared" si="6"/>
        <v>3</v>
      </c>
      <c r="AK62" s="58">
        <f t="shared" si="7"/>
        <v>4</v>
      </c>
      <c r="AL62" s="58">
        <f t="shared" si="8"/>
        <v>2</v>
      </c>
    </row>
    <row r="63" spans="1:38" outlineLevel="1" x14ac:dyDescent="0.3">
      <c r="A63" s="1"/>
      <c r="B63" s="40">
        <v>22</v>
      </c>
      <c r="C63" s="56" t="str">
        <f>IF(Shift1!O63="AM",$E$2,IF(Shift2!O63="AM",$E$3,IF(Shift3!O63="AM",$E$4,IF(Shift4!O63="AM",$E$5,IF(Shift5!O63="AM",$E$6)))))</f>
        <v/>
      </c>
      <c r="D63" s="56" t="str">
        <f>IF(Shift1!Q63="AM",$H$2,IF(Shift2!Q63="AM",$H$3,IF(Shift3!Q63="AM",$H$4,IF(Shift4!Q63="AM",$H$5,IF(Shift5!Q63="AM",$H$6)))))</f>
        <v/>
      </c>
      <c r="E63" s="56" t="str">
        <f>IF(Shift1!S63="AM",$K$2,IF(Shift2!S63="AM",$K$3,IF(Shift3!S63="AM",$K$4,IF(Shift4!S63="AM",$K$5,IF(Shift5!S63="AM",$K$6)))))</f>
        <v/>
      </c>
      <c r="F63" s="56" t="str">
        <f>IF(Shift1!U63="AM",$N$2,IF(Shift2!U63="AM",$N$3,IF(Shift3!U63="AM",$N$4,IF(Shift4!U63="AM",$N$5,IF(Shift5!U63="AM",$N$6)))))</f>
        <v/>
      </c>
      <c r="G63" s="56" t="str">
        <f>IF(Shift1!W63="AM",$Q$2,IF(Shift2!W63="AM",$Q$3,IF(Shift3!W63="AM",$Q$4,IF(Shift4!W63="AM",$Q$5,IF(Shift5!W63="AM",$Q$6)))))</f>
        <v/>
      </c>
      <c r="H63" s="56" t="str">
        <f>IF(Shift1!Y63="AM",$T$2,IF(Shift2!Y63="AM",$T$3,IF(Shift3!Y63="AM",$T$4,IF(Shift4!Y63="AM",$T$5,IF(Shift5!Y63="AM",$T$6)))))</f>
        <v/>
      </c>
      <c r="I63" s="56" t="str">
        <f>IF(Shift1!AA63="AM",$W$2,IF(Shift2!AA63="AM",$W$3,IF(Shift3!AA63="AM",$W$4,IF(Shift4!AA63="AM",$W$5,IF(Shift5!AA63="AM",$W$6)))))</f>
        <v/>
      </c>
      <c r="J63" s="56" t="str">
        <f>IF(Shift1!AG63="AM",$AC$2,IF(Shift2!AG63="AM",$AC$3,IF(Shift3!AG63="AM",$AC$4,IF(Shift4!AG63="AM",$AC$5,IF(Shift5!AG63="AM",$AC$6)))))</f>
        <v/>
      </c>
      <c r="K63" s="56" t="str">
        <f>IF(Shift1!AI63="AM",$AF$2,IF(Shift2!AI63="AM",$AF$3,IF(Shift3!AI63="AM",$AF$4,IF(Shift4!AI63="AM",$AF$5,IF(Shift5!AI63="AM",$AF$6)))))</f>
        <v/>
      </c>
      <c r="L63" s="56" t="b">
        <f>IF(Shift1!$O63="PM",$E$2,IF(Shift2!$O63="PM",$E$3,IF(Shift3!$O63="PM",$E$4,IF(Shift4!$O63="PM",$E$5,IF(Shift5!$O63="PM",$E$6)))))</f>
        <v>0</v>
      </c>
      <c r="M63" s="56" t="b">
        <f>IF(Shift1!$Q63="PM",$H$2,IF(Shift2!$Q63="PM",$H$3,IF(Shift3!$Q63="PM",$H$4,IF(Shift4!$Q63="PM",$H$5,IF(Shift5!$Q63="PM",$H$6)))))</f>
        <v>0</v>
      </c>
      <c r="N63" s="56" t="str">
        <f>IF(Shift1!$S63="PM",$K$2,IF(Shift2!$S63="PM",$K$3,IF(Shift3!$S63="PM",$K$4,IF(Shift4!$S63="PM",$K$5,IF(Shift5!$S63="PM",$K$6)))))</f>
        <v/>
      </c>
      <c r="O63" s="56" t="str">
        <f>IF(Shift1!$U63="PM",$N$2,IF(Shift2!$U63="PM",$N$3,IF(Shift3!$U63="PM",$N$4,IF(Shift4!$U63="PM",$N$5,IF(Shift5!$U63="PM",$N$6)))))</f>
        <v/>
      </c>
      <c r="P63" s="56" t="b">
        <f>IF(Shift1!$W63="PM",$Q$2,IF(Shift2!$W63="PM",$Q$3,IF(Shift3!$W63="PM",$Q$4,IF(Shift4!$W63="PM",$Q$5,IF(Shift5!$W63="PM",$Q$6)))))</f>
        <v>0</v>
      </c>
      <c r="Q63" s="56" t="str">
        <f>IF(Shift1!$Y63="PM",$T$2,IF(Shift2!$Y63="PM",$T$3,IF(Shift3!$Y63="PM",$T$4,IF(Shift4!$Y63="PM",$T$5,IF(Shift5!$Y63="PM",$T$6)))))</f>
        <v/>
      </c>
      <c r="R63" s="56" t="str">
        <f>IF(Shift1!$AA63="PM",$W$2,IF(Shift2!$AA63="PM",$W$3,IF(Shift3!$AA63="PM",$W$4,IF(Shift4!$AA63="PM",$W$5,IF(Shift5!$AA63="PM",$W$6)))))</f>
        <v/>
      </c>
      <c r="S63" s="56" t="str">
        <f>IF(Shift1!$AG63="PM",$AC$2,IF(Shift2!$AG63="PM",$AC$3,IF(Shift3!$AG63="PM",$AC$4,IF(Shift4!$AG63="PM",$AC$5,IF(Shift5!$AG63="PM",$AC$6)))))</f>
        <v/>
      </c>
      <c r="T63" s="56" t="str">
        <f>IF(Shift1!$AI63="PM",$AF$2,IF(Shift2!$AI63="PM",$AF$3,IF(Shift3!$AI63="PM",$AF$4,IF(Shift4!$AI63="PM",$AF$5,IF(Shift5!$AI63="PM",$AF$6)))))</f>
        <v/>
      </c>
      <c r="U63" s="56" t="str">
        <f>IF(Shift1!$O63="N",$E$2,IF(Shift2!$O63="N",$E$3,IF(Shift3!$O63="N",$E$4,IF(Shift4!$O63="N",$E$5,IF(Shift5!$O63="N",$E$6)))))</f>
        <v/>
      </c>
      <c r="V63" s="56" t="str">
        <f>IF(Shift1!$Q63="N",$H$2,IF(Shift2!$Q63="N",$H$3,IF(Shift3!$Q63="N",$H$4,IF(Shift4!$Q63="N",$H$5,IF(Shift5!$Q63="N",$H$6)))))</f>
        <v/>
      </c>
      <c r="W63" s="56" t="str">
        <f>IF(Shift1!$S63="N",$K$2,IF(Shift2!$S63="N",$K$3,IF(Shift3!$S63="N",$K$4,IF(Shift4!$S63="N",$K$5,IF(Shift5!$S63="N",$K$6)))))</f>
        <v/>
      </c>
      <c r="X63" s="56" t="str">
        <f>IF(Shift1!$U63="N",$N$2,IF(Shift2!$U63="N",$N$3,IF(Shift3!$U63="N",$N$4,IF(Shift4!$U63="N",$N$5,IF(Shift5!$U63="N",$N$6)))))</f>
        <v/>
      </c>
      <c r="Y63" s="56" t="str">
        <f>IF(Shift1!$W63="N",$Q$2,IF(Shift2!$W63="N",$Q$3,IF(Shift3!$W63="N",$Q$4,IF(Shift4!$W63="N",$Q$5,IF(Shift5!$W63="N",$Q$6)))))</f>
        <v/>
      </c>
      <c r="Z63" s="56" t="str">
        <f>IF(Shift1!$Y63="N",$T$2,IF(Shift2!$Y63="N",$T$3,IF(Shift3!$Y63="N",$T$4,IF(Shift4!$Y63="N",$T$5,IF(Shift5!$Y63="N",$T$6)))))</f>
        <v/>
      </c>
      <c r="AA63" s="56" t="str">
        <f>IF(Shift1!$AA63="N",$W$2,IF(Shift2!$AA63="N",$W$3,IF(Shift3!$AA63="N",$W$4,IF(Shift4!$AA63="N",$W$5,IF(Shift5!$AA63="N",$W$6)))))</f>
        <v/>
      </c>
      <c r="AB63" s="56" t="str">
        <f>IF(Shift1!$AG63="N",$AC$2,IF(Shift2!$AG63="N",$AC$3,IF(Shift3!$AG63="N",$AC$4,IF(Shift4!$AG63="N",$AC$5,IF(Shift5!$AG63="N",$AC$6)))))</f>
        <v/>
      </c>
      <c r="AC63" s="56" t="str">
        <f>IF(Shift1!$AI63="N",$AF$2,IF(Shift2!$AI63="N",$AF$3,IF(Shift3!$AI63="N",$AF$4,IF(Shift4!$AI63="N",$AF$5,IF(Shift5!$AI63="N",$AF$6)))))</f>
        <v/>
      </c>
      <c r="AD63" s="57">
        <f t="shared" si="0"/>
        <v>3</v>
      </c>
      <c r="AE63" s="58">
        <f t="shared" si="1"/>
        <v>4</v>
      </c>
      <c r="AF63" s="59">
        <f t="shared" si="2"/>
        <v>2</v>
      </c>
      <c r="AG63" s="60">
        <f t="shared" si="3"/>
        <v>1</v>
      </c>
      <c r="AH63" s="58">
        <f t="shared" si="4"/>
        <v>3</v>
      </c>
      <c r="AI63" s="59">
        <f t="shared" si="5"/>
        <v>2</v>
      </c>
      <c r="AJ63" s="61">
        <f t="shared" si="6"/>
        <v>3</v>
      </c>
      <c r="AK63" s="58">
        <f t="shared" si="7"/>
        <v>4</v>
      </c>
      <c r="AL63" s="58">
        <f t="shared" si="8"/>
        <v>2</v>
      </c>
    </row>
    <row r="64" spans="1:38" outlineLevel="1" x14ac:dyDescent="0.3">
      <c r="A64" s="1"/>
      <c r="B64" s="38">
        <v>23</v>
      </c>
      <c r="C64" s="56" t="str">
        <f>IF(Shift1!O64="AM",$E$2,IF(Shift2!O64="AM",$E$3,IF(Shift3!O64="AM",$E$4,IF(Shift4!O64="AM",$E$5,IF(Shift5!O64="AM",$E$6)))))</f>
        <v/>
      </c>
      <c r="D64" s="56" t="str">
        <f>IF(Shift1!Q64="AM",$H$2,IF(Shift2!Q64="AM",$H$3,IF(Shift3!Q64="AM",$H$4,IF(Shift4!Q64="AM",$H$5,IF(Shift5!Q64="AM",$H$6)))))</f>
        <v/>
      </c>
      <c r="E64" s="56" t="str">
        <f>IF(Shift1!S64="AM",$K$2,IF(Shift2!S64="AM",$K$3,IF(Shift3!S64="AM",$K$4,IF(Shift4!S64="AM",$K$5,IF(Shift5!S64="AM",$K$6)))))</f>
        <v/>
      </c>
      <c r="F64" s="56" t="str">
        <f>IF(Shift1!U64="AM",$N$2,IF(Shift2!U64="AM",$N$3,IF(Shift3!U64="AM",$N$4,IF(Shift4!U64="AM",$N$5,IF(Shift5!U64="AM",$N$6)))))</f>
        <v/>
      </c>
      <c r="G64" s="56" t="b">
        <f>IF(Shift1!W64="AM",$Q$2,IF(Shift2!W64="AM",$Q$3,IF(Shift3!W64="AM",$Q$4,IF(Shift4!W64="AM",$Q$5,IF(Shift5!W64="AM",$Q$6)))))</f>
        <v>0</v>
      </c>
      <c r="H64" s="56" t="str">
        <f>IF(Shift1!Y64="AM",$T$2,IF(Shift2!Y64="AM",$T$3,IF(Shift3!Y64="AM",$T$4,IF(Shift4!Y64="AM",$T$5,IF(Shift5!Y64="AM",$T$6)))))</f>
        <v/>
      </c>
      <c r="I64" s="56" t="str">
        <f>IF(Shift1!AA64="AM",$W$2,IF(Shift2!AA64="AM",$W$3,IF(Shift3!AA64="AM",$W$4,IF(Shift4!AA64="AM",$W$5,IF(Shift5!AA64="AM",$W$6)))))</f>
        <v/>
      </c>
      <c r="J64" s="56" t="str">
        <f>IF(Shift1!AG64="AM",$AC$2,IF(Shift2!AG64="AM",$AC$3,IF(Shift3!AG64="AM",$AC$4,IF(Shift4!AG64="AM",$AC$5,IF(Shift5!AG64="AM",$AC$6)))))</f>
        <v/>
      </c>
      <c r="K64" s="56" t="str">
        <f>IF(Shift1!AI64="AM",$AF$2,IF(Shift2!AI64="AM",$AF$3,IF(Shift3!AI64="AM",$AF$4,IF(Shift4!AI64="AM",$AF$5,IF(Shift5!AI64="AM",$AF$6)))))</f>
        <v/>
      </c>
      <c r="L64" s="56" t="str">
        <f>IF(Shift1!$O64="PM",$E$2,IF(Shift2!$O64="PM",$E$3,IF(Shift3!$O64="PM",$E$4,IF(Shift4!$O64="PM",$E$5,IF(Shift5!$O64="PM",$E$6)))))</f>
        <v/>
      </c>
      <c r="M64" s="56" t="str">
        <f>IF(Shift1!$Q64="PM",$H$2,IF(Shift2!$Q64="PM",$H$3,IF(Shift3!$Q64="PM",$H$4,IF(Shift4!$Q64="PM",$H$5,IF(Shift5!$Q64="PM",$H$6)))))</f>
        <v/>
      </c>
      <c r="N64" s="56" t="b">
        <f>IF(Shift1!$S64="PM",$K$2,IF(Shift2!$S64="PM",$K$3,IF(Shift3!$S64="PM",$K$4,IF(Shift4!$S64="PM",$K$5,IF(Shift5!$S64="PM",$K$6)))))</f>
        <v>0</v>
      </c>
      <c r="O64" s="56" t="str">
        <f>IF(Shift1!$U64="PM",$N$2,IF(Shift2!$U64="PM",$N$3,IF(Shift3!$U64="PM",$N$4,IF(Shift4!$U64="PM",$N$5,IF(Shift5!$U64="PM",$N$6)))))</f>
        <v/>
      </c>
      <c r="P64" s="56" t="str">
        <f>IF(Shift1!$W64="PM",$Q$2,IF(Shift2!$W64="PM",$Q$3,IF(Shift3!$W64="PM",$Q$4,IF(Shift4!$W64="PM",$Q$5,IF(Shift5!$W64="PM",$Q$6)))))</f>
        <v/>
      </c>
      <c r="Q64" s="56" t="str">
        <f>IF(Shift1!$Y64="PM",$T$2,IF(Shift2!$Y64="PM",$T$3,IF(Shift3!$Y64="PM",$T$4,IF(Shift4!$Y64="PM",$T$5,IF(Shift5!$Y64="PM",$T$6)))))</f>
        <v/>
      </c>
      <c r="R64" s="56" t="str">
        <f>IF(Shift1!$AA64="PM",$W$2,IF(Shift2!$AA64="PM",$W$3,IF(Shift3!$AA64="PM",$W$4,IF(Shift4!$AA64="PM",$W$5,IF(Shift5!$AA64="PM",$W$6)))))</f>
        <v/>
      </c>
      <c r="S64" s="56" t="str">
        <f>IF(Shift1!$AG64="PM",$AC$2,IF(Shift2!$AG64="PM",$AC$3,IF(Shift3!$AG64="PM",$AC$4,IF(Shift4!$AG64="PM",$AC$5,IF(Shift5!$AG64="PM",$AC$6)))))</f>
        <v/>
      </c>
      <c r="T64" s="56" t="str">
        <f>IF(Shift1!$AI64="PM",$AF$2,IF(Shift2!$AI64="PM",$AF$3,IF(Shift3!$AI64="PM",$AF$4,IF(Shift4!$AI64="PM",$AF$5,IF(Shift5!$AI64="PM",$AF$6)))))</f>
        <v/>
      </c>
      <c r="U64" s="56" t="b">
        <f>IF(Shift1!$O64="N",$E$2,IF(Shift2!$O64="N",$E$3,IF(Shift3!$O64="N",$E$4,IF(Shift4!$O64="N",$E$5,IF(Shift5!$O64="N",$E$6)))))</f>
        <v>0</v>
      </c>
      <c r="V64" s="56" t="b">
        <f>IF(Shift1!$Q64="N",$H$2,IF(Shift2!$Q64="N",$H$3,IF(Shift3!$Q64="N",$H$4,IF(Shift4!$Q64="N",$H$5,IF(Shift5!$Q64="N",$H$6)))))</f>
        <v>0</v>
      </c>
      <c r="W64" s="56" t="str">
        <f>IF(Shift1!$S64="N",$K$2,IF(Shift2!$S64="N",$K$3,IF(Shift3!$S64="N",$K$4,IF(Shift4!$S64="N",$K$5,IF(Shift5!$S64="N",$K$6)))))</f>
        <v/>
      </c>
      <c r="X64" s="56" t="str">
        <f>IF(Shift1!$U64="N",$N$2,IF(Shift2!$U64="N",$N$3,IF(Shift3!$U64="N",$N$4,IF(Shift4!$U64="N",$N$5,IF(Shift5!$U64="N",$N$6)))))</f>
        <v/>
      </c>
      <c r="Y64" s="56" t="b">
        <f>IF(Shift1!$W64="N",$Q$2,IF(Shift2!$W64="N",$Q$3,IF(Shift3!$W64="N",$Q$4,IF(Shift4!$W64="N",$Q$5,IF(Shift5!$W64="N",$Q$6)))))</f>
        <v>0</v>
      </c>
      <c r="Z64" s="56" t="str">
        <f>IF(Shift1!$Y64="N",$T$2,IF(Shift2!$Y64="N",$T$3,IF(Shift3!$Y64="N",$T$4,IF(Shift4!$Y64="N",$T$5,IF(Shift5!$Y64="N",$T$6)))))</f>
        <v/>
      </c>
      <c r="AA64" s="56" t="b">
        <f>IF(Shift1!$AA64="N",$W$2,IF(Shift2!$AA64="N",$W$3,IF(Shift3!$AA64="N",$W$4,IF(Shift4!$AA64="N",$W$5,IF(Shift5!$AA64="N",$W$6)))))</f>
        <v>0</v>
      </c>
      <c r="AB64" s="56" t="str">
        <f>IF(Shift1!$AG64="N",$AC$2,IF(Shift2!$AG64="N",$AC$3,IF(Shift3!$AG64="N",$AC$4,IF(Shift4!$AG64="N",$AC$5,IF(Shift5!$AG64="N",$AC$6)))))</f>
        <v/>
      </c>
      <c r="AC64" s="56" t="str">
        <f>IF(Shift1!$AI64="N",$AF$2,IF(Shift2!$AI64="N",$AF$3,IF(Shift3!$AI64="N",$AF$4,IF(Shift4!$AI64="N",$AF$5,IF(Shift5!$AI64="N",$AF$6)))))</f>
        <v/>
      </c>
      <c r="AD64" s="57">
        <f t="shared" si="0"/>
        <v>3</v>
      </c>
      <c r="AE64" s="58">
        <f t="shared" si="1"/>
        <v>3</v>
      </c>
      <c r="AF64" s="59">
        <f t="shared" si="2"/>
        <v>2</v>
      </c>
      <c r="AG64" s="60">
        <f t="shared" si="3"/>
        <v>2</v>
      </c>
      <c r="AH64" s="58">
        <f t="shared" si="4"/>
        <v>4</v>
      </c>
      <c r="AI64" s="59">
        <f t="shared" si="5"/>
        <v>2</v>
      </c>
      <c r="AJ64" s="61">
        <f t="shared" si="6"/>
        <v>1</v>
      </c>
      <c r="AK64" s="58">
        <f t="shared" si="7"/>
        <v>2</v>
      </c>
      <c r="AL64" s="58">
        <f t="shared" si="8"/>
        <v>2</v>
      </c>
    </row>
    <row r="65" spans="1:38" outlineLevel="1" x14ac:dyDescent="0.3">
      <c r="A65" s="1"/>
      <c r="B65" s="38">
        <v>24</v>
      </c>
      <c r="C65" s="56" t="str">
        <f>IF(Shift1!O65="AM",$E$2,IF(Shift2!O65="AM",$E$3,IF(Shift3!O65="AM",$E$4,IF(Shift4!O65="AM",$E$5,IF(Shift5!O65="AM",$E$6)))))</f>
        <v/>
      </c>
      <c r="D65" s="56" t="str">
        <f>IF(Shift1!Q65="AM",$H$2,IF(Shift2!Q65="AM",$H$3,IF(Shift3!Q65="AM",$H$4,IF(Shift4!Q65="AM",$H$5,IF(Shift5!Q65="AM",$H$6)))))</f>
        <v/>
      </c>
      <c r="E65" s="56" t="str">
        <f>IF(Shift1!S65="AM",$K$2,IF(Shift2!S65="AM",$K$3,IF(Shift3!S65="AM",$K$4,IF(Shift4!S65="AM",$K$5,IF(Shift5!S65="AM",$K$6)))))</f>
        <v/>
      </c>
      <c r="F65" s="56" t="str">
        <f>IF(Shift1!U65="AM",$N$2,IF(Shift2!U65="AM",$N$3,IF(Shift3!U65="AM",$N$4,IF(Shift4!U65="AM",$N$5,IF(Shift5!U65="AM",$N$6)))))</f>
        <v/>
      </c>
      <c r="G65" s="56" t="b">
        <f>IF(Shift1!W65="AM",$Q$2,IF(Shift2!W65="AM",$Q$3,IF(Shift3!W65="AM",$Q$4,IF(Shift4!W65="AM",$Q$5,IF(Shift5!W65="AM",$Q$6)))))</f>
        <v>0</v>
      </c>
      <c r="H65" s="56" t="b">
        <f>IF(Shift1!Y65="AM",$T$2,IF(Shift2!Y65="AM",$T$3,IF(Shift3!Y65="AM",$T$4,IF(Shift4!Y65="AM",$T$5,IF(Shift5!Y65="AM",$T$6)))))</f>
        <v>0</v>
      </c>
      <c r="I65" s="56" t="str">
        <f>IF(Shift1!AA65="AM",$W$2,IF(Shift2!AA65="AM",$W$3,IF(Shift3!AA65="AM",$W$4,IF(Shift4!AA65="AM",$W$5,IF(Shift5!AA65="AM",$W$6)))))</f>
        <v/>
      </c>
      <c r="J65" s="56" t="str">
        <f>IF(Shift1!AG65="AM",$AC$2,IF(Shift2!AG65="AM",$AC$3,IF(Shift3!AG65="AM",$AC$4,IF(Shift4!AG65="AM",$AC$5,IF(Shift5!AG65="AM",$AC$6)))))</f>
        <v/>
      </c>
      <c r="K65" s="56" t="str">
        <f>IF(Shift1!AI65="AM",$AF$2,IF(Shift2!AI65="AM",$AF$3,IF(Shift3!AI65="AM",$AF$4,IF(Shift4!AI65="AM",$AF$5,IF(Shift5!AI65="AM",$AF$6)))))</f>
        <v/>
      </c>
      <c r="L65" s="56" t="str">
        <f>IF(Shift1!$O65="PM",$E$2,IF(Shift2!$O65="PM",$E$3,IF(Shift3!$O65="PM",$E$4,IF(Shift4!$O65="PM",$E$5,IF(Shift5!$O65="PM",$E$6)))))</f>
        <v/>
      </c>
      <c r="M65" s="56" t="str">
        <f>IF(Shift1!$Q65="PM",$H$2,IF(Shift2!$Q65="PM",$H$3,IF(Shift3!$Q65="PM",$H$4,IF(Shift4!$Q65="PM",$H$5,IF(Shift5!$Q65="PM",$H$6)))))</f>
        <v/>
      </c>
      <c r="N65" s="56" t="b">
        <f>IF(Shift1!$S65="PM",$K$2,IF(Shift2!$S65="PM",$K$3,IF(Shift3!$S65="PM",$K$4,IF(Shift4!$S65="PM",$K$5,IF(Shift5!$S65="PM",$K$6)))))</f>
        <v>0</v>
      </c>
      <c r="O65" s="56" t="str">
        <f>IF(Shift1!$U65="PM",$N$2,IF(Shift2!$U65="PM",$N$3,IF(Shift3!$U65="PM",$N$4,IF(Shift4!$U65="PM",$N$5,IF(Shift5!$U65="PM",$N$6)))))</f>
        <v/>
      </c>
      <c r="P65" s="56" t="str">
        <f>IF(Shift1!$W65="PM",$Q$2,IF(Shift2!$W65="PM",$Q$3,IF(Shift3!$W65="PM",$Q$4,IF(Shift4!$W65="PM",$Q$5,IF(Shift5!$W65="PM",$Q$6)))))</f>
        <v/>
      </c>
      <c r="Q65" s="56" t="str">
        <f>IF(Shift1!$Y65="PM",$T$2,IF(Shift2!$Y65="PM",$T$3,IF(Shift3!$Y65="PM",$T$4,IF(Shift4!$Y65="PM",$T$5,IF(Shift5!$Y65="PM",$T$6)))))</f>
        <v/>
      </c>
      <c r="R65" s="56" t="str">
        <f>IF(Shift1!$AA65="PM",$W$2,IF(Shift2!$AA65="PM",$W$3,IF(Shift3!$AA65="PM",$W$4,IF(Shift4!$AA65="PM",$W$5,IF(Shift5!$AA65="PM",$W$6)))))</f>
        <v/>
      </c>
      <c r="S65" s="56" t="str">
        <f>IF(Shift1!$AG65="PM",$AC$2,IF(Shift2!$AG65="PM",$AC$3,IF(Shift3!$AG65="PM",$AC$4,IF(Shift4!$AG65="PM",$AC$5,IF(Shift5!$AG65="PM",$AC$6)))))</f>
        <v/>
      </c>
      <c r="T65" s="56" t="str">
        <f>IF(Shift1!$AI65="PM",$AF$2,IF(Shift2!$AI65="PM",$AF$3,IF(Shift3!$AI65="PM",$AF$4,IF(Shift4!$AI65="PM",$AF$5,IF(Shift5!$AI65="PM",$AF$6)))))</f>
        <v/>
      </c>
      <c r="U65" s="56" t="b">
        <f>IF(Shift1!$O65="N",$E$2,IF(Shift2!$O65="N",$E$3,IF(Shift3!$O65="N",$E$4,IF(Shift4!$O65="N",$E$5,IF(Shift5!$O65="N",$E$6)))))</f>
        <v>0</v>
      </c>
      <c r="V65" s="56" t="b">
        <f>IF(Shift1!$Q65="N",$H$2,IF(Shift2!$Q65="N",$H$3,IF(Shift3!$Q65="N",$H$4,IF(Shift4!$Q65="N",$H$5,IF(Shift5!$Q65="N",$H$6)))))</f>
        <v>0</v>
      </c>
      <c r="W65" s="56" t="str">
        <f>IF(Shift1!$S65="N",$K$2,IF(Shift2!$S65="N",$K$3,IF(Shift3!$S65="N",$K$4,IF(Shift4!$S65="N",$K$5,IF(Shift5!$S65="N",$K$6)))))</f>
        <v/>
      </c>
      <c r="X65" s="56" t="str">
        <f>IF(Shift1!$U65="N",$N$2,IF(Shift2!$U65="N",$N$3,IF(Shift3!$U65="N",$N$4,IF(Shift4!$U65="N",$N$5,IF(Shift5!$U65="N",$N$6)))))</f>
        <v/>
      </c>
      <c r="Y65" s="56" t="b">
        <f>IF(Shift1!$W65="N",$Q$2,IF(Shift2!$W65="N",$Q$3,IF(Shift3!$W65="N",$Q$4,IF(Shift4!$W65="N",$Q$5,IF(Shift5!$W65="N",$Q$6)))))</f>
        <v>0</v>
      </c>
      <c r="Z65" s="56" t="str">
        <f>IF(Shift1!$Y65="N",$T$2,IF(Shift2!$Y65="N",$T$3,IF(Shift3!$Y65="N",$T$4,IF(Shift4!$Y65="N",$T$5,IF(Shift5!$Y65="N",$T$6)))))</f>
        <v/>
      </c>
      <c r="AA65" s="56" t="b">
        <f>IF(Shift1!$AA65="N",$W$2,IF(Shift2!$AA65="N",$W$3,IF(Shift3!$AA65="N",$W$4,IF(Shift4!$AA65="N",$W$5,IF(Shift5!$AA65="N",$W$6)))))</f>
        <v>0</v>
      </c>
      <c r="AB65" s="56" t="str">
        <f>IF(Shift1!$AG65="N",$AC$2,IF(Shift2!$AG65="N",$AC$3,IF(Shift3!$AG65="N",$AC$4,IF(Shift4!$AG65="N",$AC$5,IF(Shift5!$AG65="N",$AC$6)))))</f>
        <v/>
      </c>
      <c r="AC65" s="56" t="str">
        <f>IF(Shift1!$AI65="N",$AF$2,IF(Shift2!$AI65="N",$AF$3,IF(Shift3!$AI65="N",$AF$4,IF(Shift4!$AI65="N",$AF$5,IF(Shift5!$AI65="N",$AF$6)))))</f>
        <v/>
      </c>
      <c r="AD65" s="57">
        <f t="shared" si="0"/>
        <v>3</v>
      </c>
      <c r="AE65" s="58">
        <f t="shared" si="1"/>
        <v>2</v>
      </c>
      <c r="AF65" s="59">
        <f t="shared" si="2"/>
        <v>2</v>
      </c>
      <c r="AG65" s="60">
        <f t="shared" si="3"/>
        <v>2</v>
      </c>
      <c r="AH65" s="58">
        <f t="shared" si="4"/>
        <v>4</v>
      </c>
      <c r="AI65" s="59">
        <f t="shared" si="5"/>
        <v>2</v>
      </c>
      <c r="AJ65" s="61">
        <f t="shared" si="6"/>
        <v>1</v>
      </c>
      <c r="AK65" s="58">
        <f t="shared" si="7"/>
        <v>2</v>
      </c>
      <c r="AL65" s="58">
        <f t="shared" si="8"/>
        <v>2</v>
      </c>
    </row>
    <row r="66" spans="1:38" outlineLevel="1" x14ac:dyDescent="0.3">
      <c r="A66" s="1"/>
      <c r="B66" s="40">
        <v>25</v>
      </c>
      <c r="C66" s="56" t="str">
        <f>IF(Shift1!O66="AM",$E$2,IF(Shift2!O66="AM",$E$3,IF(Shift3!O66="AM",$E$4,IF(Shift4!O66="AM",$E$5,IF(Shift5!O66="AM",$E$6)))))</f>
        <v/>
      </c>
      <c r="D66" s="56" t="str">
        <f>IF(Shift1!Q66="AM",$H$2,IF(Shift2!Q66="AM",$H$3,IF(Shift3!Q66="AM",$H$4,IF(Shift4!Q66="AM",$H$5,IF(Shift5!Q66="AM",$H$6)))))</f>
        <v/>
      </c>
      <c r="E66" s="56" t="str">
        <f>IF(Shift1!S66="AM",$K$2,IF(Shift2!S66="AM",$K$3,IF(Shift3!S66="AM",$K$4,IF(Shift4!S66="AM",$K$5,IF(Shift5!S66="AM",$K$6)))))</f>
        <v/>
      </c>
      <c r="F66" s="56" t="str">
        <f>IF(Shift1!U66="AM",$N$2,IF(Shift2!U66="AM",$N$3,IF(Shift3!U66="AM",$N$4,IF(Shift4!U66="AM",$N$5,IF(Shift5!U66="AM",$N$6)))))</f>
        <v/>
      </c>
      <c r="G66" s="56" t="str">
        <f>IF(Shift1!W66="AM",$Q$2,IF(Shift2!W66="AM",$Q$3,IF(Shift3!W66="AM",$Q$4,IF(Shift4!W66="AM",$Q$5,IF(Shift5!W66="AM",$Q$6)))))</f>
        <v/>
      </c>
      <c r="H66" s="56" t="str">
        <f>IF(Shift1!Y66="AM",$T$2,IF(Shift2!Y66="AM",$T$3,IF(Shift3!Y66="AM",$T$4,IF(Shift4!Y66="AM",$T$5,IF(Shift5!Y66="AM",$T$6)))))</f>
        <v/>
      </c>
      <c r="I66" s="56" t="str">
        <f>IF(Shift1!AA66="AM",$W$2,IF(Shift2!AA66="AM",$W$3,IF(Shift3!AA66="AM",$W$4,IF(Shift4!AA66="AM",$W$5,IF(Shift5!AA66="AM",$W$6)))))</f>
        <v/>
      </c>
      <c r="J66" s="56" t="str">
        <f>IF(Shift1!AG66="AM",$AC$2,IF(Shift2!AG66="AM",$AC$3,IF(Shift3!AG66="AM",$AC$4,IF(Shift4!AG66="AM",$AC$5,IF(Shift5!AG66="AM",$AC$6)))))</f>
        <v/>
      </c>
      <c r="K66" s="56" t="str">
        <f>IF(Shift1!AI66="AM",$AF$2,IF(Shift2!AI66="AM",$AF$3,IF(Shift3!AI66="AM",$AF$4,IF(Shift4!AI66="AM",$AF$5,IF(Shift5!AI66="AM",$AF$6)))))</f>
        <v/>
      </c>
      <c r="L66" s="56" t="str">
        <f>IF(Shift1!$O66="PM",$E$2,IF(Shift2!$O66="PM",$E$3,IF(Shift3!$O66="PM",$E$4,IF(Shift4!$O66="PM",$E$5,IF(Shift5!$O66="PM",$E$6)))))</f>
        <v/>
      </c>
      <c r="M66" s="56" t="str">
        <f>IF(Shift1!$Q66="PM",$H$2,IF(Shift2!$Q66="PM",$H$3,IF(Shift3!$Q66="PM",$H$4,IF(Shift4!$Q66="PM",$H$5,IF(Shift5!$Q66="PM",$H$6)))))</f>
        <v/>
      </c>
      <c r="N66" s="56" t="str">
        <f>IF(Shift1!$S66="PM",$K$2,IF(Shift2!$S66="PM",$K$3,IF(Shift3!$S66="PM",$K$4,IF(Shift4!$S66="PM",$K$5,IF(Shift5!$S66="PM",$K$6)))))</f>
        <v/>
      </c>
      <c r="O66" s="56" t="str">
        <f>IF(Shift1!$U66="PM",$N$2,IF(Shift2!$U66="PM",$N$3,IF(Shift3!$U66="PM",$N$4,IF(Shift4!$U66="PM",$N$5,IF(Shift5!$U66="PM",$N$6)))))</f>
        <v/>
      </c>
      <c r="P66" s="56" t="b">
        <f>IF(Shift1!$W66="PM",$Q$2,IF(Shift2!$W66="PM",$Q$3,IF(Shift3!$W66="PM",$Q$4,IF(Shift4!$W66="PM",$Q$5,IF(Shift5!$W66="PM",$Q$6)))))</f>
        <v>0</v>
      </c>
      <c r="Q66" s="56" t="str">
        <f>IF(Shift1!$Y66="PM",$T$2,IF(Shift2!$Y66="PM",$T$3,IF(Shift3!$Y66="PM",$T$4,IF(Shift4!$Y66="PM",$T$5,IF(Shift5!$Y66="PM",$T$6)))))</f>
        <v/>
      </c>
      <c r="R66" s="56" t="str">
        <f>IF(Shift1!$AA66="PM",$W$2,IF(Shift2!$AA66="PM",$W$3,IF(Shift3!$AA66="PM",$W$4,IF(Shift4!$AA66="PM",$W$5,IF(Shift5!$AA66="PM",$W$6)))))</f>
        <v/>
      </c>
      <c r="S66" s="56" t="b">
        <f>IF(Shift1!$AG66="PM",$AC$2,IF(Shift2!$AG66="PM",$AC$3,IF(Shift3!$AG66="PM",$AC$4,IF(Shift4!$AG66="PM",$AC$5,IF(Shift5!$AG66="PM",$AC$6)))))</f>
        <v>0</v>
      </c>
      <c r="T66" s="56" t="str">
        <f>IF(Shift1!$AI66="PM",$AF$2,IF(Shift2!$AI66="PM",$AF$3,IF(Shift3!$AI66="PM",$AF$4,IF(Shift4!$AI66="PM",$AF$5,IF(Shift5!$AI66="PM",$AF$6)))))</f>
        <v/>
      </c>
      <c r="U66" s="56" t="str">
        <f>IF(Shift1!$O66="N",$E$2,IF(Shift2!$O66="N",$E$3,IF(Shift3!$O66="N",$E$4,IF(Shift4!$O66="N",$E$5,IF(Shift5!$O66="N",$E$6)))))</f>
        <v/>
      </c>
      <c r="V66" s="56" t="str">
        <f>IF(Shift1!$Q66="N",$H$2,IF(Shift2!$Q66="N",$H$3,IF(Shift3!$Q66="N",$H$4,IF(Shift4!$Q66="N",$H$5,IF(Shift5!$Q66="N",$H$6)))))</f>
        <v/>
      </c>
      <c r="W66" s="56" t="str">
        <f>IF(Shift1!$S66="N",$K$2,IF(Shift2!$S66="N",$K$3,IF(Shift3!$S66="N",$K$4,IF(Shift4!$S66="N",$K$5,IF(Shift5!$S66="N",$K$6)))))</f>
        <v/>
      </c>
      <c r="X66" s="56" t="str">
        <f>IF(Shift1!$U66="N",$N$2,IF(Shift2!$U66="N",$N$3,IF(Shift3!$U66="N",$N$4,IF(Shift4!$U66="N",$N$5,IF(Shift5!$U66="N",$N$6)))))</f>
        <v/>
      </c>
      <c r="Y66" s="56" t="str">
        <f>IF(Shift1!$W66="N",$Q$2,IF(Shift2!$W66="N",$Q$3,IF(Shift3!$W66="N",$Q$4,IF(Shift4!$W66="N",$Q$5,IF(Shift5!$W66="N",$Q$6)))))</f>
        <v/>
      </c>
      <c r="Z66" s="56" t="str">
        <f>IF(Shift1!$Y66="N",$T$2,IF(Shift2!$Y66="N",$T$3,IF(Shift3!$Y66="N",$T$4,IF(Shift4!$Y66="N",$T$5,IF(Shift5!$Y66="N",$T$6)))))</f>
        <v/>
      </c>
      <c r="AA66" s="56" t="str">
        <f>IF(Shift1!$AA66="N",$W$2,IF(Shift2!$AA66="N",$W$3,IF(Shift3!$AA66="N",$W$4,IF(Shift4!$AA66="N",$W$5,IF(Shift5!$AA66="N",$W$6)))))</f>
        <v/>
      </c>
      <c r="AB66" s="56" t="str">
        <f>IF(Shift1!$AG66="N",$AC$2,IF(Shift2!$AG66="N",$AC$3,IF(Shift3!$AG66="N",$AC$4,IF(Shift4!$AG66="N",$AC$5,IF(Shift5!$AG66="N",$AC$6)))))</f>
        <v/>
      </c>
      <c r="AC66" s="56" t="str">
        <f>IF(Shift1!$AI66="N",$AF$2,IF(Shift2!$AI66="N",$AF$3,IF(Shift3!$AI66="N",$AF$4,IF(Shift4!$AI66="N",$AF$5,IF(Shift5!$AI66="N",$AF$6)))))</f>
        <v/>
      </c>
      <c r="AD66" s="57">
        <f t="shared" si="0"/>
        <v>3</v>
      </c>
      <c r="AE66" s="58">
        <f t="shared" si="1"/>
        <v>4</v>
      </c>
      <c r="AF66" s="59">
        <f t="shared" si="2"/>
        <v>2</v>
      </c>
      <c r="AG66" s="60">
        <f t="shared" si="3"/>
        <v>3</v>
      </c>
      <c r="AH66" s="58">
        <f t="shared" si="4"/>
        <v>3</v>
      </c>
      <c r="AI66" s="59">
        <f t="shared" si="5"/>
        <v>1</v>
      </c>
      <c r="AJ66" s="61">
        <f t="shared" si="6"/>
        <v>3</v>
      </c>
      <c r="AK66" s="58">
        <f t="shared" si="7"/>
        <v>4</v>
      </c>
      <c r="AL66" s="58">
        <f t="shared" si="8"/>
        <v>2</v>
      </c>
    </row>
    <row r="67" spans="1:38" outlineLevel="1" x14ac:dyDescent="0.3">
      <c r="A67" s="1"/>
      <c r="B67" s="40">
        <v>26</v>
      </c>
      <c r="C67" s="56" t="str">
        <f>IF(Shift1!O67="AM",$E$2,IF(Shift2!O67="AM",$E$3,IF(Shift3!O67="AM",$E$4,IF(Shift4!O67="AM",$E$5,IF(Shift5!O67="AM",$E$6)))))</f>
        <v/>
      </c>
      <c r="D67" s="56" t="str">
        <f>IF(Shift1!Q67="AM",$H$2,IF(Shift2!Q67="AM",$H$3,IF(Shift3!Q67="AM",$H$4,IF(Shift4!Q67="AM",$H$5,IF(Shift5!Q67="AM",$H$6)))))</f>
        <v/>
      </c>
      <c r="E67" s="56" t="str">
        <f>IF(Shift1!S67="AM",$K$2,IF(Shift2!S67="AM",$K$3,IF(Shift3!S67="AM",$K$4,IF(Shift4!S67="AM",$K$5,IF(Shift5!S67="AM",$K$6)))))</f>
        <v/>
      </c>
      <c r="F67" s="56" t="str">
        <f>IF(Shift1!U67="AM",$N$2,IF(Shift2!U67="AM",$N$3,IF(Shift3!U67="AM",$N$4,IF(Shift4!U67="AM",$N$5,IF(Shift5!U67="AM",$N$6)))))</f>
        <v/>
      </c>
      <c r="G67" s="56" t="str">
        <f>IF(Shift1!W67="AM",$Q$2,IF(Shift2!W67="AM",$Q$3,IF(Shift3!W67="AM",$Q$4,IF(Shift4!W67="AM",$Q$5,IF(Shift5!W67="AM",$Q$6)))))</f>
        <v/>
      </c>
      <c r="H67" s="56" t="str">
        <f>IF(Shift1!Y67="AM",$T$2,IF(Shift2!Y67="AM",$T$3,IF(Shift3!Y67="AM",$T$4,IF(Shift4!Y67="AM",$T$5,IF(Shift5!Y67="AM",$T$6)))))</f>
        <v/>
      </c>
      <c r="I67" s="56" t="str">
        <f>IF(Shift1!AA67="AM",$W$2,IF(Shift2!AA67="AM",$W$3,IF(Shift3!AA67="AM",$W$4,IF(Shift4!AA67="AM",$W$5,IF(Shift5!AA67="AM",$W$6)))))</f>
        <v/>
      </c>
      <c r="J67" s="56" t="str">
        <f>IF(Shift1!AG67="AM",$AC$2,IF(Shift2!AG67="AM",$AC$3,IF(Shift3!AG67="AM",$AC$4,IF(Shift4!AG67="AM",$AC$5,IF(Shift5!AG67="AM",$AC$6)))))</f>
        <v/>
      </c>
      <c r="K67" s="56" t="str">
        <f>IF(Shift1!AI67="AM",$AF$2,IF(Shift2!AI67="AM",$AF$3,IF(Shift3!AI67="AM",$AF$4,IF(Shift4!AI67="AM",$AF$5,IF(Shift5!AI67="AM",$AF$6)))))</f>
        <v/>
      </c>
      <c r="L67" s="56" t="str">
        <f>IF(Shift1!$O67="PM",$E$2,IF(Shift2!$O67="PM",$E$3,IF(Shift3!$O67="PM",$E$4,IF(Shift4!$O67="PM",$E$5,IF(Shift5!$O67="PM",$E$6)))))</f>
        <v/>
      </c>
      <c r="M67" s="56" t="str">
        <f>IF(Shift1!$Q67="PM",$H$2,IF(Shift2!$Q67="PM",$H$3,IF(Shift3!$Q67="PM",$H$4,IF(Shift4!$Q67="PM",$H$5,IF(Shift5!$Q67="PM",$H$6)))))</f>
        <v/>
      </c>
      <c r="N67" s="56" t="str">
        <f>IF(Shift1!$S67="PM",$K$2,IF(Shift2!$S67="PM",$K$3,IF(Shift3!$S67="PM",$K$4,IF(Shift4!$S67="PM",$K$5,IF(Shift5!$S67="PM",$K$6)))))</f>
        <v/>
      </c>
      <c r="O67" s="56" t="str">
        <f>IF(Shift1!$U67="PM",$N$2,IF(Shift2!$U67="PM",$N$3,IF(Shift3!$U67="PM",$N$4,IF(Shift4!$U67="PM",$N$5,IF(Shift5!$U67="PM",$N$6)))))</f>
        <v/>
      </c>
      <c r="P67" s="56" t="b">
        <f>IF(Shift1!$W67="PM",$Q$2,IF(Shift2!$W67="PM",$Q$3,IF(Shift3!$W67="PM",$Q$4,IF(Shift4!$W67="PM",$Q$5,IF(Shift5!$W67="PM",$Q$6)))))</f>
        <v>0</v>
      </c>
      <c r="Q67" s="56" t="str">
        <f>IF(Shift1!$Y67="PM",$T$2,IF(Shift2!$Y67="PM",$T$3,IF(Shift3!$Y67="PM",$T$4,IF(Shift4!$Y67="PM",$T$5,IF(Shift5!$Y67="PM",$T$6)))))</f>
        <v/>
      </c>
      <c r="R67" s="56" t="str">
        <f>IF(Shift1!$AA67="PM",$W$2,IF(Shift2!$AA67="PM",$W$3,IF(Shift3!$AA67="PM",$W$4,IF(Shift4!$AA67="PM",$W$5,IF(Shift5!$AA67="PM",$W$6)))))</f>
        <v/>
      </c>
      <c r="S67" s="56" t="str">
        <f>IF(Shift1!$AG67="PM",$AC$2,IF(Shift2!$AG67="PM",$AC$3,IF(Shift3!$AG67="PM",$AC$4,IF(Shift4!$AG67="PM",$AC$5,IF(Shift5!$AG67="PM",$AC$6)))))</f>
        <v/>
      </c>
      <c r="T67" s="56" t="str">
        <f>IF(Shift1!$AI67="PM",$AF$2,IF(Shift2!$AI67="PM",$AF$3,IF(Shift3!$AI67="PM",$AF$4,IF(Shift4!$AI67="PM",$AF$5,IF(Shift5!$AI67="PM",$AF$6)))))</f>
        <v/>
      </c>
      <c r="U67" s="56" t="str">
        <f>IF(Shift1!$O67="N",$E$2,IF(Shift2!$O67="N",$E$3,IF(Shift3!$O67="N",$E$4,IF(Shift4!$O67="N",$E$5,IF(Shift5!$O67="N",$E$6)))))</f>
        <v/>
      </c>
      <c r="V67" s="56" t="str">
        <f>IF(Shift1!$Q67="N",$H$2,IF(Shift2!$Q67="N",$H$3,IF(Shift3!$Q67="N",$H$4,IF(Shift4!$Q67="N",$H$5,IF(Shift5!$Q67="N",$H$6)))))</f>
        <v/>
      </c>
      <c r="W67" s="56" t="str">
        <f>IF(Shift1!$S67="N",$K$2,IF(Shift2!$S67="N",$K$3,IF(Shift3!$S67="N",$K$4,IF(Shift4!$S67="N",$K$5,IF(Shift5!$S67="N",$K$6)))))</f>
        <v/>
      </c>
      <c r="X67" s="56" t="b">
        <f>IF(Shift1!$U67="N",$N$2,IF(Shift2!$U67="N",$N$3,IF(Shift3!$U67="N",$N$4,IF(Shift4!$U67="N",$N$5,IF(Shift5!$U67="N",$N$6)))))</f>
        <v>0</v>
      </c>
      <c r="Y67" s="56" t="str">
        <f>IF(Shift1!$W67="N",$Q$2,IF(Shift2!$W67="N",$Q$3,IF(Shift3!$W67="N",$Q$4,IF(Shift4!$W67="N",$Q$5,IF(Shift5!$W67="N",$Q$6)))))</f>
        <v/>
      </c>
      <c r="Z67" s="56" t="str">
        <f>IF(Shift1!$Y67="N",$T$2,IF(Shift2!$Y67="N",$T$3,IF(Shift3!$Y67="N",$T$4,IF(Shift4!$Y67="N",$T$5,IF(Shift5!$Y67="N",$T$6)))))</f>
        <v/>
      </c>
      <c r="AA67" s="56" t="b">
        <f>IF(Shift1!$AA67="N",$W$2,IF(Shift2!$AA67="N",$W$3,IF(Shift3!$AA67="N",$W$4,IF(Shift4!$AA67="N",$W$5,IF(Shift5!$AA67="N",$W$6)))))</f>
        <v>0</v>
      </c>
      <c r="AB67" s="56" t="str">
        <f>IF(Shift1!$AG67="N",$AC$2,IF(Shift2!$AG67="N",$AC$3,IF(Shift3!$AG67="N",$AC$4,IF(Shift4!$AG67="N",$AC$5,IF(Shift5!$AG67="N",$AC$6)))))</f>
        <v/>
      </c>
      <c r="AC67" s="56" t="str">
        <f>IF(Shift1!$AI67="N",$AF$2,IF(Shift2!$AI67="N",$AF$3,IF(Shift3!$AI67="N",$AF$4,IF(Shift4!$AI67="N",$AF$5,IF(Shift5!$AI67="N",$AF$6)))))</f>
        <v/>
      </c>
      <c r="AD67" s="57">
        <f t="shared" si="0"/>
        <v>3</v>
      </c>
      <c r="AE67" s="58">
        <f t="shared" si="1"/>
        <v>4</v>
      </c>
      <c r="AF67" s="59">
        <f t="shared" si="2"/>
        <v>2</v>
      </c>
      <c r="AG67" s="60">
        <f t="shared" si="3"/>
        <v>3</v>
      </c>
      <c r="AH67" s="58">
        <f t="shared" si="4"/>
        <v>3</v>
      </c>
      <c r="AI67" s="59">
        <f t="shared" si="5"/>
        <v>2</v>
      </c>
      <c r="AJ67" s="61">
        <f t="shared" si="6"/>
        <v>3</v>
      </c>
      <c r="AK67" s="58">
        <f t="shared" si="7"/>
        <v>2</v>
      </c>
      <c r="AL67" s="58">
        <f t="shared" si="8"/>
        <v>2</v>
      </c>
    </row>
    <row r="68" spans="1:38" outlineLevel="1" x14ac:dyDescent="0.3">
      <c r="A68" s="1"/>
      <c r="B68" s="40">
        <v>27</v>
      </c>
      <c r="C68" s="56" t="b">
        <f>IF(Shift1!O68="AM",$E$2,IF(Shift2!O68="AM",$E$3,IF(Shift3!O68="AM",$E$4,IF(Shift4!O68="AM",$E$5,IF(Shift5!O68="AM",$E$6)))))</f>
        <v>0</v>
      </c>
      <c r="D68" s="56" t="b">
        <f>IF(Shift1!Q68="AM",$H$2,IF(Shift2!Q68="AM",$H$3,IF(Shift3!Q68="AM",$H$4,IF(Shift4!Q68="AM",$H$5,IF(Shift5!Q68="AM",$H$6)))))</f>
        <v>0</v>
      </c>
      <c r="E68" s="56" t="str">
        <f>IF(Shift1!S68="AM",$K$2,IF(Shift2!S68="AM",$K$3,IF(Shift3!S68="AM",$K$4,IF(Shift4!S68="AM",$K$5,IF(Shift5!S68="AM",$K$6)))))</f>
        <v/>
      </c>
      <c r="F68" s="56" t="str">
        <f>IF(Shift1!U68="AM",$N$2,IF(Shift2!U68="AM",$N$3,IF(Shift3!U68="AM",$N$4,IF(Shift4!U68="AM",$N$5,IF(Shift5!U68="AM",$N$6)))))</f>
        <v/>
      </c>
      <c r="G68" s="56" t="b">
        <f>IF(Shift1!W68="AM",$Q$2,IF(Shift2!W68="AM",$Q$3,IF(Shift3!W68="AM",$Q$4,IF(Shift4!W68="AM",$Q$5,IF(Shift5!W68="AM",$Q$6)))))</f>
        <v>0</v>
      </c>
      <c r="H68" s="56" t="str">
        <f>IF(Shift1!Y68="AM",$T$2,IF(Shift2!Y68="AM",$T$3,IF(Shift3!Y68="AM",$T$4,IF(Shift4!Y68="AM",$T$5,IF(Shift5!Y68="AM",$T$6)))))</f>
        <v/>
      </c>
      <c r="I68" s="56" t="str">
        <f>IF(Shift1!AA68="AM",$W$2,IF(Shift2!AA68="AM",$W$3,IF(Shift3!AA68="AM",$W$4,IF(Shift4!AA68="AM",$W$5,IF(Shift5!AA68="AM",$W$6)))))</f>
        <v/>
      </c>
      <c r="J68" s="56" t="str">
        <f>IF(Shift1!AG68="AM",$AC$2,IF(Shift2!AG68="AM",$AC$3,IF(Shift3!AG68="AM",$AC$4,IF(Shift4!AG68="AM",$AC$5,IF(Shift5!AG68="AM",$AC$6)))))</f>
        <v/>
      </c>
      <c r="K68" s="56" t="str">
        <f>IF(Shift1!AI68="AM",$AF$2,IF(Shift2!AI68="AM",$AF$3,IF(Shift3!AI68="AM",$AF$4,IF(Shift4!AI68="AM",$AF$5,IF(Shift5!AI68="AM",$AF$6)))))</f>
        <v/>
      </c>
      <c r="L68" s="56" t="str">
        <f>IF(Shift1!$O68="PM",$E$2,IF(Shift2!$O68="PM",$E$3,IF(Shift3!$O68="PM",$E$4,IF(Shift4!$O68="PM",$E$5,IF(Shift5!$O68="PM",$E$6)))))</f>
        <v/>
      </c>
      <c r="M68" s="56" t="str">
        <f>IF(Shift1!$Q68="PM",$H$2,IF(Shift2!$Q68="PM",$H$3,IF(Shift3!$Q68="PM",$H$4,IF(Shift4!$Q68="PM",$H$5,IF(Shift5!$Q68="PM",$H$6)))))</f>
        <v/>
      </c>
      <c r="N68" s="56" t="str">
        <f>IF(Shift1!$S68="PM",$K$2,IF(Shift2!$S68="PM",$K$3,IF(Shift3!$S68="PM",$K$4,IF(Shift4!$S68="PM",$K$5,IF(Shift5!$S68="PM",$K$6)))))</f>
        <v/>
      </c>
      <c r="O68" s="56" t="str">
        <f>IF(Shift1!$U68="PM",$N$2,IF(Shift2!$U68="PM",$N$3,IF(Shift3!$U68="PM",$N$4,IF(Shift4!$U68="PM",$N$5,IF(Shift5!$U68="PM",$N$6)))))</f>
        <v/>
      </c>
      <c r="P68" s="56" t="str">
        <f>IF(Shift1!$W68="PM",$Q$2,IF(Shift2!$W68="PM",$Q$3,IF(Shift3!$W68="PM",$Q$4,IF(Shift4!$W68="PM",$Q$5,IF(Shift5!$W68="PM",$Q$6)))))</f>
        <v/>
      </c>
      <c r="Q68" s="56" t="str">
        <f>IF(Shift1!$Y68="PM",$T$2,IF(Shift2!$Y68="PM",$T$3,IF(Shift3!$Y68="PM",$T$4,IF(Shift4!$Y68="PM",$T$5,IF(Shift5!$Y68="PM",$T$6)))))</f>
        <v/>
      </c>
      <c r="R68" s="56" t="str">
        <f>IF(Shift1!$AA68="PM",$W$2,IF(Shift2!$AA68="PM",$W$3,IF(Shift3!$AA68="PM",$W$4,IF(Shift4!$AA68="PM",$W$5,IF(Shift5!$AA68="PM",$W$6)))))</f>
        <v/>
      </c>
      <c r="S68" s="56" t="str">
        <f>IF(Shift1!$AG68="PM",$AC$2,IF(Shift2!$AG68="PM",$AC$3,IF(Shift3!$AG68="PM",$AC$4,IF(Shift4!$AG68="PM",$AC$5,IF(Shift5!$AG68="PM",$AC$6)))))</f>
        <v/>
      </c>
      <c r="T68" s="56" t="str">
        <f>IF(Shift1!$AI68="PM",$AF$2,IF(Shift2!$AI68="PM",$AF$3,IF(Shift3!$AI68="PM",$AF$4,IF(Shift4!$AI68="PM",$AF$5,IF(Shift5!$AI68="PM",$AF$6)))))</f>
        <v/>
      </c>
      <c r="U68" s="56" t="str">
        <f>IF(Shift1!$O68="N",$E$2,IF(Shift2!$O68="N",$E$3,IF(Shift3!$O68="N",$E$4,IF(Shift4!$O68="N",$E$5,IF(Shift5!$O68="N",$E$6)))))</f>
        <v/>
      </c>
      <c r="V68" s="56" t="str">
        <f>IF(Shift1!$Q68="N",$H$2,IF(Shift2!$Q68="N",$H$3,IF(Shift3!$Q68="N",$H$4,IF(Shift4!$Q68="N",$H$5,IF(Shift5!$Q68="N",$H$6)))))</f>
        <v/>
      </c>
      <c r="W68" s="56" t="str">
        <f>IF(Shift1!$S68="N",$K$2,IF(Shift2!$S68="N",$K$3,IF(Shift3!$S68="N",$K$4,IF(Shift4!$S68="N",$K$5,IF(Shift5!$S68="N",$K$6)))))</f>
        <v/>
      </c>
      <c r="X68" s="56" t="str">
        <f>IF(Shift1!$U68="N",$N$2,IF(Shift2!$U68="N",$N$3,IF(Shift3!$U68="N",$N$4,IF(Shift4!$U68="N",$N$5,IF(Shift5!$U68="N",$N$6)))))</f>
        <v/>
      </c>
      <c r="Y68" s="56" t="b">
        <f>IF(Shift1!$W68="N",$Q$2,IF(Shift2!$W68="N",$Q$3,IF(Shift3!$W68="N",$Q$4,IF(Shift4!$W68="N",$Q$5,IF(Shift5!$W68="N",$Q$6)))))</f>
        <v>0</v>
      </c>
      <c r="Z68" s="56" t="str">
        <f>IF(Shift1!$Y68="N",$T$2,IF(Shift2!$Y68="N",$T$3,IF(Shift3!$Y68="N",$T$4,IF(Shift4!$Y68="N",$T$5,IF(Shift5!$Y68="N",$T$6)))))</f>
        <v/>
      </c>
      <c r="AA68" s="56" t="str">
        <f>IF(Shift1!$AA68="N",$W$2,IF(Shift2!$AA68="N",$W$3,IF(Shift3!$AA68="N",$W$4,IF(Shift4!$AA68="N",$W$5,IF(Shift5!$AA68="N",$W$6)))))</f>
        <v/>
      </c>
      <c r="AB68" s="56" t="str">
        <f>IF(Shift1!$AG68="N",$AC$2,IF(Shift2!$AG68="N",$AC$3,IF(Shift3!$AG68="N",$AC$4,IF(Shift4!$AG68="N",$AC$5,IF(Shift5!$AG68="N",$AC$6)))))</f>
        <v/>
      </c>
      <c r="AC68" s="56" t="str">
        <f>IF(Shift1!$AI68="N",$AF$2,IF(Shift2!$AI68="N",$AF$3,IF(Shift3!$AI68="N",$AF$4,IF(Shift4!$AI68="N",$AF$5,IF(Shift5!$AI68="N",$AF$6)))))</f>
        <v/>
      </c>
      <c r="AD68" s="57">
        <f t="shared" si="0"/>
        <v>1</v>
      </c>
      <c r="AE68" s="58">
        <f t="shared" si="1"/>
        <v>3</v>
      </c>
      <c r="AF68" s="59">
        <f t="shared" si="2"/>
        <v>2</v>
      </c>
      <c r="AG68" s="60">
        <f t="shared" si="3"/>
        <v>3</v>
      </c>
      <c r="AH68" s="58">
        <f t="shared" si="4"/>
        <v>4</v>
      </c>
      <c r="AI68" s="59">
        <f t="shared" si="5"/>
        <v>2</v>
      </c>
      <c r="AJ68" s="61">
        <f t="shared" si="6"/>
        <v>3</v>
      </c>
      <c r="AK68" s="58">
        <f t="shared" si="7"/>
        <v>3</v>
      </c>
      <c r="AL68" s="58">
        <f t="shared" si="8"/>
        <v>2</v>
      </c>
    </row>
    <row r="69" spans="1:38" ht="15" outlineLevel="1" thickBot="1" x14ac:dyDescent="0.35">
      <c r="A69" s="1"/>
      <c r="B69" s="41">
        <v>28</v>
      </c>
      <c r="C69" s="56" t="b">
        <f>IF(Shift1!O69="AM",$E$2,IF(Shift2!O69="AM",$E$3,IF(Shift3!O69="AM",$E$4,IF(Shift4!O69="AM",$E$5,IF(Shift5!O69="AM",$E$6)))))</f>
        <v>0</v>
      </c>
      <c r="D69" s="56" t="b">
        <f>IF(Shift1!Q69="AM",$H$2,IF(Shift2!Q69="AM",$H$3,IF(Shift3!Q69="AM",$H$4,IF(Shift4!Q69="AM",$H$5,IF(Shift5!Q69="AM",$H$6)))))</f>
        <v>0</v>
      </c>
      <c r="E69" s="56" t="str">
        <f>IF(Shift1!S69="AM",$K$2,IF(Shift2!S69="AM",$K$3,IF(Shift3!S69="AM",$K$4,IF(Shift4!S69="AM",$K$5,IF(Shift5!S69="AM",$K$6)))))</f>
        <v/>
      </c>
      <c r="F69" s="56" t="str">
        <f>IF(Shift1!U69="AM",$N$2,IF(Shift2!U69="AM",$N$3,IF(Shift3!U69="AM",$N$4,IF(Shift4!U69="AM",$N$5,IF(Shift5!U69="AM",$N$6)))))</f>
        <v/>
      </c>
      <c r="G69" s="56" t="b">
        <f>IF(Shift1!W69="AM",$Q$2,IF(Shift2!W69="AM",$Q$3,IF(Shift3!W69="AM",$Q$4,IF(Shift4!W69="AM",$Q$5,IF(Shift5!W69="AM",$Q$6)))))</f>
        <v>0</v>
      </c>
      <c r="H69" s="56" t="str">
        <f>IF(Shift1!Y69="AM",$T$2,IF(Shift2!Y69="AM",$T$3,IF(Shift3!Y69="AM",$T$4,IF(Shift4!Y69="AM",$T$5,IF(Shift5!Y69="AM",$T$6)))))</f>
        <v/>
      </c>
      <c r="I69" s="56" t="str">
        <f>IF(Shift1!AA69="AM",$W$2,IF(Shift2!AA69="AM",$W$3,IF(Shift3!AA69="AM",$W$4,IF(Shift4!AA69="AM",$W$5,IF(Shift5!AA69="AM",$W$6)))))</f>
        <v/>
      </c>
      <c r="J69" s="56" t="str">
        <f>IF(Shift1!AG69="AM",$AC$2,IF(Shift2!AG69="AM",$AC$3,IF(Shift3!AG69="AM",$AC$4,IF(Shift4!AG69="AM",$AC$5,IF(Shift5!AG69="AM",$AC$6)))))</f>
        <v/>
      </c>
      <c r="K69" s="56" t="str">
        <f>IF(Shift1!AI69="AM",$AF$2,IF(Shift2!AI69="AM",$AF$3,IF(Shift3!AI69="AM",$AF$4,IF(Shift4!AI69="AM",$AF$5,IF(Shift5!AI69="AM",$AF$6)))))</f>
        <v/>
      </c>
      <c r="L69" s="56" t="str">
        <f>IF(Shift1!$O69="PM",$E$2,IF(Shift2!$O69="PM",$E$3,IF(Shift3!$O69="PM",$E$4,IF(Shift4!$O69="PM",$E$5,IF(Shift5!$O69="PM",$E$6)))))</f>
        <v/>
      </c>
      <c r="M69" s="56" t="str">
        <f>IF(Shift1!$Q69="PM",$H$2,IF(Shift2!$Q69="PM",$H$3,IF(Shift3!$Q69="PM",$H$4,IF(Shift4!$Q69="PM",$H$5,IF(Shift5!$Q69="PM",$H$6)))))</f>
        <v/>
      </c>
      <c r="N69" s="56" t="str">
        <f>IF(Shift1!$S69="PM",$K$2,IF(Shift2!$S69="PM",$K$3,IF(Shift3!$S69="PM",$K$4,IF(Shift4!$S69="PM",$K$5,IF(Shift5!$S69="PM",$K$6)))))</f>
        <v/>
      </c>
      <c r="O69" s="56" t="str">
        <f>IF(Shift1!$U69="PM",$N$2,IF(Shift2!$U69="PM",$N$3,IF(Shift3!$U69="PM",$N$4,IF(Shift4!$U69="PM",$N$5,IF(Shift5!$U69="PM",$N$6)))))</f>
        <v/>
      </c>
      <c r="P69" s="56" t="str">
        <f>IF(Shift1!$W69="PM",$Q$2,IF(Shift2!$W69="PM",$Q$3,IF(Shift3!$W69="PM",$Q$4,IF(Shift4!$W69="PM",$Q$5,IF(Shift5!$W69="PM",$Q$6)))))</f>
        <v/>
      </c>
      <c r="Q69" s="56" t="str">
        <f>IF(Shift1!$Y69="PM",$T$2,IF(Shift2!$Y69="PM",$T$3,IF(Shift3!$Y69="PM",$T$4,IF(Shift4!$Y69="PM",$T$5,IF(Shift5!$Y69="PM",$T$6)))))</f>
        <v/>
      </c>
      <c r="R69" s="56" t="str">
        <f>IF(Shift1!$AA69="PM",$W$2,IF(Shift2!$AA69="PM",$W$3,IF(Shift3!$AA69="PM",$W$4,IF(Shift4!$AA69="PM",$W$5,IF(Shift5!$AA69="PM",$W$6)))))</f>
        <v/>
      </c>
      <c r="S69" s="56" t="str">
        <f>IF(Shift1!$AG69="PM",$AC$2,IF(Shift2!$AG69="PM",$AC$3,IF(Shift3!$AG69="PM",$AC$4,IF(Shift4!$AG69="PM",$AC$5,IF(Shift5!$AG69="PM",$AC$6)))))</f>
        <v/>
      </c>
      <c r="T69" s="56" t="str">
        <f>IF(Shift1!$AI69="PM",$AF$2,IF(Shift2!$AI69="PM",$AF$3,IF(Shift3!$AI69="PM",$AF$4,IF(Shift4!$AI69="PM",$AF$5,IF(Shift5!$AI69="PM",$AF$6)))))</f>
        <v/>
      </c>
      <c r="U69" s="56" t="str">
        <f>IF(Shift1!$O69="N",$E$2,IF(Shift2!$O69="N",$E$3,IF(Shift3!$O69="N",$E$4,IF(Shift4!$O69="N",$E$5,IF(Shift5!$O69="N",$E$6)))))</f>
        <v/>
      </c>
      <c r="V69" s="56" t="str">
        <f>IF(Shift1!$Q69="N",$H$2,IF(Shift2!$Q69="N",$H$3,IF(Shift3!$Q69="N",$H$4,IF(Shift4!$Q69="N",$H$5,IF(Shift5!$Q69="N",$H$6)))))</f>
        <v/>
      </c>
      <c r="W69" s="56" t="str">
        <f>IF(Shift1!$S69="N",$K$2,IF(Shift2!$S69="N",$K$3,IF(Shift3!$S69="N",$K$4,IF(Shift4!$S69="N",$K$5,IF(Shift5!$S69="N",$K$6)))))</f>
        <v/>
      </c>
      <c r="X69" s="56" t="str">
        <f>IF(Shift1!$U69="N",$N$2,IF(Shift2!$U69="N",$N$3,IF(Shift3!$U69="N",$N$4,IF(Shift4!$U69="N",$N$5,IF(Shift5!$U69="N",$N$6)))))</f>
        <v/>
      </c>
      <c r="Y69" s="56" t="b">
        <f>IF(Shift1!$W69="N",$Q$2,IF(Shift2!$W69="N",$Q$3,IF(Shift3!$W69="N",$Q$4,IF(Shift4!$W69="N",$Q$5,IF(Shift5!$W69="N",$Q$6)))))</f>
        <v>0</v>
      </c>
      <c r="Z69" s="56" t="str">
        <f>IF(Shift1!$Y69="N",$T$2,IF(Shift2!$Y69="N",$T$3,IF(Shift3!$Y69="N",$T$4,IF(Shift4!$Y69="N",$T$5,IF(Shift5!$Y69="N",$T$6)))))</f>
        <v/>
      </c>
      <c r="AA69" s="56" t="str">
        <f>IF(Shift1!$AA69="N",$W$2,IF(Shift2!$AA69="N",$W$3,IF(Shift3!$AA69="N",$W$4,IF(Shift4!$AA69="N",$W$5,IF(Shift5!$AA69="N",$W$6)))))</f>
        <v/>
      </c>
      <c r="AB69" s="56" t="str">
        <f>IF(Shift1!$AG69="N",$AC$2,IF(Shift2!$AG69="N",$AC$3,IF(Shift3!$AG69="N",$AC$4,IF(Shift4!$AG69="N",$AC$5,IF(Shift5!$AG69="N",$AC$6)))))</f>
        <v/>
      </c>
      <c r="AC69" s="56" t="str">
        <f>IF(Shift1!$AI69="N",$AF$2,IF(Shift2!$AI69="N",$AF$3,IF(Shift3!$AI69="N",$AF$4,IF(Shift4!$AI69="N",$AF$5,IF(Shift5!$AI69="N",$AF$6)))))</f>
        <v/>
      </c>
      <c r="AD69" s="57">
        <f t="shared" si="0"/>
        <v>1</v>
      </c>
      <c r="AE69" s="58">
        <f t="shared" si="1"/>
        <v>3</v>
      </c>
      <c r="AF69" s="59">
        <f t="shared" si="2"/>
        <v>2</v>
      </c>
      <c r="AG69" s="60">
        <f t="shared" si="3"/>
        <v>3</v>
      </c>
      <c r="AH69" s="58">
        <f t="shared" si="4"/>
        <v>4</v>
      </c>
      <c r="AI69" s="59">
        <f t="shared" si="5"/>
        <v>2</v>
      </c>
      <c r="AJ69" s="61">
        <f t="shared" si="6"/>
        <v>3</v>
      </c>
      <c r="AK69" s="58">
        <f t="shared" si="7"/>
        <v>3</v>
      </c>
      <c r="AL69" s="58">
        <f t="shared" si="8"/>
        <v>2</v>
      </c>
    </row>
    <row r="70" spans="1:38" ht="15" outlineLevel="1" thickBot="1" x14ac:dyDescent="0.35">
      <c r="A70" s="1"/>
      <c r="B70" s="37">
        <v>1</v>
      </c>
      <c r="C70" s="56" t="b">
        <f>IF(Shift1!O71="AM",$E$2,IF(Shift2!O70="AM",$E$3,IF(Shift3!O70="AM",$E$4,IF(Shift4!O70="AM",$E$5,IF(Shift5!O70="AM",$E$6)))))</f>
        <v>0</v>
      </c>
      <c r="D70" s="56" t="b">
        <f>IF(Shift1!Q71="AM",$H$2,IF(Shift2!Q70="AM",$H$3,IF(Shift3!Q70="AM",$H$4,IF(Shift4!Q70="AM",$H$5,IF(Shift5!Q70="AM",$H$6)))))</f>
        <v>0</v>
      </c>
      <c r="E70" s="56" t="b">
        <f>IF(Shift1!S71="AM",$K$2,IF(Shift2!S70="AM",$K$3,IF(Shift3!S70="AM",$K$4,IF(Shift4!S70="AM",$K$5,IF(Shift5!S70="AM",$K$6)))))</f>
        <v>0</v>
      </c>
      <c r="F70" s="56" t="str">
        <f>IF(Shift1!U71="AM",$N$2,IF(Shift2!U70="AM",$N$3,IF(Shift3!U70="AM",$N$4,IF(Shift4!U70="AM",$N$5,IF(Shift5!U70="AM",$N$6)))))</f>
        <v/>
      </c>
      <c r="G70" s="56" t="b">
        <f>IF(Shift1!W71="AM",$Q$2,IF(Shift2!W70="AM",$Q$3,IF(Shift3!W70="AM",$Q$4,IF(Shift4!W70="AM",$Q$5,IF(Shift5!W70="AM",$Q$6)))))</f>
        <v>0</v>
      </c>
      <c r="H70" s="56" t="str">
        <f>IF(Shift1!Y71="AM",$T$2,IF(Shift2!Y70="AM",$T$3,IF(Shift3!Y70="AM",$T$4,IF(Shift4!Y70="AM",$T$5,IF(Shift5!Y70="AM",$T$6)))))</f>
        <v/>
      </c>
      <c r="I70" s="56" t="str">
        <f>IF(Shift1!AA71="AM",$W$2,IF(Shift2!AA70="AM",$W$3,IF(Shift3!AA70="AM",$W$4,IF(Shift4!AA70="AM",$W$5,IF(Shift5!AA70="AM",$W$6)))))</f>
        <v/>
      </c>
      <c r="J70" s="56" t="str">
        <f>IF(Shift1!AG71="AM",$AC$2,IF(Shift2!AG70="AM",$AC$3,IF(Shift3!AG70="AM",$AC$4,IF(Shift4!AG70="AM",$AC$5,IF(Shift5!AG70="AM",$AC$6)))))</f>
        <v/>
      </c>
      <c r="K70" s="56" t="str">
        <f>IF(Shift1!AI71="AM",$AF$2,IF(Shift2!AI70="AM",$AF$3,IF(Shift3!AI70="AM",$AF$4,IF(Shift4!AI70="AM",$AF$5,IF(Shift5!AI70="AM",$AF$6)))))</f>
        <v/>
      </c>
      <c r="L70" s="56" t="b">
        <f>IF(Shift1!$O71="PM",$E$2,IF(Shift2!$O70="PM",$E$3,IF(Shift3!$O70="PM",$E$4,IF(Shift4!$O70="PM",$E$5,IF(Shift5!$O70="PM",$E$6)))))</f>
        <v>0</v>
      </c>
      <c r="M70" s="56" t="b">
        <f>IF(Shift1!$Q71="PM",$H$2,IF(Shift2!$Q70="PM",$H$3,IF(Shift3!$Q70="PM",$H$4,IF(Shift4!$Q70="PM",$H$5,IF(Shift5!$Q70="PM",$H$6)))))</f>
        <v>0</v>
      </c>
      <c r="N70" s="56" t="str">
        <f>IF(Shift1!$S71="PM",$K$2,IF(Shift2!$S70="PM",$K$3,IF(Shift3!$S70="PM",$K$4,IF(Shift4!$S70="PM",$K$5,IF(Shift5!$S70="PM",$K$6)))))</f>
        <v/>
      </c>
      <c r="O70" s="56" t="b">
        <f>IF(Shift1!$U71="PM",$N$2,IF(Shift2!$U70="PM",$N$3,IF(Shift3!$U70="PM",$N$4,IF(Shift4!$U70="PM",$N$5,IF(Shift5!$U70="PM",$N$6)))))</f>
        <v>0</v>
      </c>
      <c r="P70" s="56" t="str">
        <f>IF(Shift1!$W71="PM",$Q$2,IF(Shift2!$W70="PM",$Q$3,IF(Shift3!$W70="PM",$Q$4,IF(Shift4!$W70="PM",$Q$5,IF(Shift5!$W70="PM",$Q$6)))))</f>
        <v/>
      </c>
      <c r="Q70" s="56" t="b">
        <f>IF(Shift1!$Y71="PM",$T$2,IF(Shift2!$Y70="PM",$T$3,IF(Shift3!$Y70="PM",$T$4,IF(Shift4!$Y70="PM",$T$5,IF(Shift5!$Y70="PM",$T$6)))))</f>
        <v>0</v>
      </c>
      <c r="R70" s="56" t="b">
        <f>IF(Shift1!$AA71="PM",$W$2,IF(Shift2!$AA70="PM",$W$3,IF(Shift3!$AA70="PM",$W$4,IF(Shift4!$AA70="PM",$W$5,IF(Shift5!$AA70="PM",$W$6)))))</f>
        <v>0</v>
      </c>
      <c r="S70" s="56" t="b">
        <f>IF(Shift1!$AG71="PM",$AC$2,IF(Shift2!$AG70="PM",$AC$3,IF(Shift3!$AG70="PM",$AC$4,IF(Shift4!$AG70="PM",$AC$5,IF(Shift5!$AG70="PM",$AC$6)))))</f>
        <v>0</v>
      </c>
      <c r="T70" s="56" t="b">
        <f>IF(Shift1!$AI71="PM",$AF$2,IF(Shift2!$AI70="PM",$AF$3,IF(Shift3!$AI70="PM",$AF$4,IF(Shift4!$AI70="PM",$AF$5,IF(Shift5!$AI70="PM",$AF$6)))))</f>
        <v>0</v>
      </c>
      <c r="U70" s="56" t="str">
        <f>IF(Shift1!$O71="N",$E$2,IF(Shift2!$O70="N",$E$3,IF(Shift3!$O70="N",$E$4,IF(Shift4!$O70="N",$E$5,IF(Shift5!$O70="N",$E$6)))))</f>
        <v/>
      </c>
      <c r="V70" s="56" t="str">
        <f>IF(Shift1!$Q71="N",$H$2,IF(Shift2!$Q70="N",$H$3,IF(Shift3!$Q70="N",$H$4,IF(Shift4!$Q70="N",$H$5,IF(Shift5!$Q70="N",$H$6)))))</f>
        <v/>
      </c>
      <c r="W70" s="56" t="str">
        <f>IF(Shift1!$S71="N",$K$2,IF(Shift2!$S70="N",$K$3,IF(Shift3!$S70="N",$K$4,IF(Shift4!$S70="N",$K$5,IF(Shift5!$S70="N",$K$6)))))</f>
        <v/>
      </c>
      <c r="X70" s="56" t="str">
        <f>IF(Shift1!$U71="N",$N$2,IF(Shift2!$U70="N",$N$3,IF(Shift3!$U70="N",$N$4,IF(Shift4!$U70="N",$N$5,IF(Shift5!$U70="N",$N$6)))))</f>
        <v/>
      </c>
      <c r="Y70" s="56" t="b">
        <f>IF(Shift1!$W71="N",$Q$2,IF(Shift2!$W70="N",$Q$3,IF(Shift3!$W70="N",$Q$4,IF(Shift4!$W70="N",$Q$5,IF(Shift5!$W70="N",$Q$6)))))</f>
        <v>0</v>
      </c>
      <c r="Z70" s="56" t="str">
        <f>IF(Shift1!$Y71="N",$T$2,IF(Shift2!$Y70="N",$T$3,IF(Shift3!$Y70="N",$T$4,IF(Shift4!$Y70="N",$T$5,IF(Shift5!$Y70="N",$T$6)))))</f>
        <v/>
      </c>
      <c r="AA70" s="56" t="str">
        <f>IF(Shift1!$AA71="N",$W$2,IF(Shift2!$AA70="N",$W$3,IF(Shift3!$AA70="N",$W$4,IF(Shift4!$AA70="N",$W$5,IF(Shift5!$AA70="N",$W$6)))))</f>
        <v/>
      </c>
      <c r="AB70" s="56" t="str">
        <f>IF(Shift1!$AG71="N",$AC$2,IF(Shift2!$AG70="N",$AC$3,IF(Shift3!$AG70="N",$AC$4,IF(Shift4!$AG70="N",$AC$5,IF(Shift5!$AG70="N",$AC$6)))))</f>
        <v/>
      </c>
      <c r="AC70" s="56" t="str">
        <f>IF(Shift1!$AI71="N",$AF$2,IF(Shift2!$AI70="N",$AF$3,IF(Shift3!$AI70="N",$AF$4,IF(Shift4!$AI70="N",$AF$5,IF(Shift5!$AI70="N",$AF$6)))))</f>
        <v/>
      </c>
      <c r="AD70" s="62">
        <f t="shared" si="0"/>
        <v>0</v>
      </c>
      <c r="AE70" s="63">
        <f t="shared" si="1"/>
        <v>3</v>
      </c>
      <c r="AF70" s="64">
        <f t="shared" si="2"/>
        <v>2</v>
      </c>
      <c r="AG70" s="65">
        <f t="shared" si="3"/>
        <v>1</v>
      </c>
      <c r="AH70" s="63">
        <f t="shared" si="4"/>
        <v>1</v>
      </c>
      <c r="AI70" s="64">
        <f t="shared" si="5"/>
        <v>0</v>
      </c>
      <c r="AJ70" s="66">
        <f t="shared" si="6"/>
        <v>3</v>
      </c>
      <c r="AK70" s="63">
        <f t="shared" si="7"/>
        <v>3</v>
      </c>
      <c r="AL70" s="63">
        <f t="shared" si="8"/>
        <v>2</v>
      </c>
    </row>
    <row r="71" spans="1:38" ht="15" outlineLevel="1" thickTop="1" x14ac:dyDescent="0.3">
      <c r="A71" s="1"/>
      <c r="B71" s="38">
        <v>2</v>
      </c>
      <c r="C71" s="56" t="str">
        <f>IF(Shift1!O72="AM",$E$2,IF(Shift2!O71="AM",$E$3,IF(Shift3!O71="AM",$E$4,IF(Shift4!O71="AM",$E$5,IF(Shift5!O71="AM",$E$6)))))</f>
        <v/>
      </c>
      <c r="D71" s="56" t="str">
        <f>IF(Shift1!Q72="AM",$H$2,IF(Shift2!Q71="AM",$H$3,IF(Shift3!Q71="AM",$H$4,IF(Shift4!Q71="AM",$H$5,IF(Shift5!Q71="AM",$H$6)))))</f>
        <v/>
      </c>
      <c r="E71" s="56" t="str">
        <f>IF(Shift1!S72="AM",$K$2,IF(Shift2!S71="AM",$K$3,IF(Shift3!S71="AM",$K$4,IF(Shift4!S71="AM",$K$5,IF(Shift5!S71="AM",$K$6)))))</f>
        <v/>
      </c>
      <c r="F71" s="56" t="str">
        <f>IF(Shift1!U72="AM",$N$2,IF(Shift2!U71="AM",$N$3,IF(Shift3!U71="AM",$N$4,IF(Shift4!U71="AM",$N$5,IF(Shift5!U71="AM",$N$6)))))</f>
        <v/>
      </c>
      <c r="G71" s="56" t="b">
        <f>IF(Shift1!W72="AM",$Q$2,IF(Shift2!W71="AM",$Q$3,IF(Shift3!W71="AM",$Q$4,IF(Shift4!W71="AM",$Q$5,IF(Shift5!W71="AM",$Q$6)))))</f>
        <v>0</v>
      </c>
      <c r="H71" s="56" t="str">
        <f>IF(Shift1!Y72="AM",$T$2,IF(Shift2!Y71="AM",$T$3,IF(Shift3!Y71="AM",$T$4,IF(Shift4!Y71="AM",$T$5,IF(Shift5!Y71="AM",$T$6)))))</f>
        <v/>
      </c>
      <c r="I71" s="56" t="str">
        <f>IF(Shift1!AA72="AM",$W$2,IF(Shift2!AA71="AM",$W$3,IF(Shift3!AA71="AM",$W$4,IF(Shift4!AA71="AM",$W$5,IF(Shift5!AA71="AM",$W$6)))))</f>
        <v/>
      </c>
      <c r="J71" s="56" t="str">
        <f>IF(Shift1!AG72="AM",$AC$2,IF(Shift2!AG71="AM",$AC$3,IF(Shift3!AG71="AM",$AC$4,IF(Shift4!AG71="AM",$AC$5,IF(Shift5!AG71="AM",$AC$6)))))</f>
        <v/>
      </c>
      <c r="K71" s="56" t="str">
        <f>IF(Shift1!AI72="AM",$AF$2,IF(Shift2!AI71="AM",$AF$3,IF(Shift3!AI71="AM",$AF$4,IF(Shift4!AI71="AM",$AF$5,IF(Shift5!AI71="AM",$AF$6)))))</f>
        <v/>
      </c>
      <c r="L71" s="56" t="b">
        <f>IF(Shift1!$O72="PM",$E$2,IF(Shift2!$O71="PM",$E$3,IF(Shift3!$O71="PM",$E$4,IF(Shift4!$O71="PM",$E$5,IF(Shift5!$O71="PM",$E$6)))))</f>
        <v>0</v>
      </c>
      <c r="M71" s="56" t="b">
        <f>IF(Shift1!$Q72="PM",$H$2,IF(Shift2!$Q71="PM",$H$3,IF(Shift3!$Q71="PM",$H$4,IF(Shift4!$Q71="PM",$H$5,IF(Shift5!$Q71="PM",$H$6)))))</f>
        <v>0</v>
      </c>
      <c r="N71" s="56" t="str">
        <f>IF(Shift1!$S72="PM",$K$2,IF(Shift2!$S71="PM",$K$3,IF(Shift3!$S71="PM",$K$4,IF(Shift4!$S71="PM",$K$5,IF(Shift5!$S71="PM",$K$6)))))</f>
        <v/>
      </c>
      <c r="O71" s="56" t="str">
        <f>IF(Shift1!$U72="PM",$N$2,IF(Shift2!$U71="PM",$N$3,IF(Shift3!$U71="PM",$N$4,IF(Shift4!$U71="PM",$N$5,IF(Shift5!$U71="PM",$N$6)))))</f>
        <v/>
      </c>
      <c r="P71" s="56" t="b">
        <f>IF(Shift1!$W72="PM",$Q$2,IF(Shift2!$W71="PM",$Q$3,IF(Shift3!$W71="PM",$Q$4,IF(Shift4!$W71="PM",$Q$5,IF(Shift5!$W71="PM",$Q$6)))))</f>
        <v>0</v>
      </c>
      <c r="Q71" s="56" t="str">
        <f>IF(Shift1!$Y72="PM",$T$2,IF(Shift2!$Y71="PM",$T$3,IF(Shift3!$Y71="PM",$T$4,IF(Shift4!$Y71="PM",$T$5,IF(Shift5!$Y71="PM",$T$6)))))</f>
        <v/>
      </c>
      <c r="R71" s="56" t="str">
        <f>IF(Shift1!$AA72="PM",$W$2,IF(Shift2!$AA71="PM",$W$3,IF(Shift3!$AA71="PM",$W$4,IF(Shift4!$AA71="PM",$W$5,IF(Shift5!$AA71="PM",$W$6)))))</f>
        <v/>
      </c>
      <c r="S71" s="56" t="str">
        <f>IF(Shift1!$AG72="PM",$AC$2,IF(Shift2!$AG71="PM",$AC$3,IF(Shift3!$AG71="PM",$AC$4,IF(Shift4!$AG71="PM",$AC$5,IF(Shift5!$AG71="PM",$AC$6)))))</f>
        <v/>
      </c>
      <c r="T71" s="56" t="str">
        <f>IF(Shift1!$AI72="PM",$AF$2,IF(Shift2!$AI71="PM",$AF$3,IF(Shift3!$AI71="PM",$AF$4,IF(Shift4!$AI71="PM",$AF$5,IF(Shift5!$AI71="PM",$AF$6)))))</f>
        <v/>
      </c>
      <c r="U71" s="56" t="str">
        <f>IF(Shift1!$O72="N",$E$2,IF(Shift2!$O71="N",$E$3,IF(Shift3!$O71="N",$E$4,IF(Shift4!$O71="N",$E$5,IF(Shift5!$O71="N",$E$6)))))</f>
        <v/>
      </c>
      <c r="V71" s="56" t="str">
        <f>IF(Shift1!$Q72="N",$H$2,IF(Shift2!$Q71="N",$H$3,IF(Shift3!$Q71="N",$H$4,IF(Shift4!$Q71="N",$H$5,IF(Shift5!$Q71="N",$H$6)))))</f>
        <v/>
      </c>
      <c r="W71" s="56" t="str">
        <f>IF(Shift1!$S72="N",$K$2,IF(Shift2!$S71="N",$K$3,IF(Shift3!$S71="N",$K$4,IF(Shift4!$S71="N",$K$5,IF(Shift5!$S71="N",$K$6)))))</f>
        <v/>
      </c>
      <c r="X71" s="56" t="str">
        <f>IF(Shift1!$U72="N",$N$2,IF(Shift2!$U71="N",$N$3,IF(Shift3!$U71="N",$N$4,IF(Shift4!$U71="N",$N$5,IF(Shift5!$U71="N",$N$6)))))</f>
        <v/>
      </c>
      <c r="Y71" s="56" t="str">
        <f>IF(Shift1!$W72="N",$Q$2,IF(Shift2!$W71="N",$Q$3,IF(Shift3!$W71="N",$Q$4,IF(Shift4!$W71="N",$Q$5,IF(Shift5!$W71="N",$Q$6)))))</f>
        <v/>
      </c>
      <c r="Z71" s="56" t="str">
        <f>IF(Shift1!$Y72="N",$T$2,IF(Shift2!$Y71="N",$T$3,IF(Shift3!$Y71="N",$T$4,IF(Shift4!$Y71="N",$T$5,IF(Shift5!$Y71="N",$T$6)))))</f>
        <v/>
      </c>
      <c r="AA71" s="56" t="str">
        <f>IF(Shift1!$AA72="N",$W$2,IF(Shift2!$AA71="N",$W$3,IF(Shift3!$AA71="N",$W$4,IF(Shift4!$AA71="N",$W$5,IF(Shift5!$AA71="N",$W$6)))))</f>
        <v/>
      </c>
      <c r="AB71" s="56" t="str">
        <f>IF(Shift1!$AG72="N",$AC$2,IF(Shift2!$AG71="N",$AC$3,IF(Shift3!$AG71="N",$AC$4,IF(Shift4!$AG71="N",$AC$5,IF(Shift5!$AG71="N",$AC$6)))))</f>
        <v/>
      </c>
      <c r="AC71" s="56" t="str">
        <f>IF(Shift1!$AI72="N",$AF$2,IF(Shift2!$AI71="N",$AF$3,IF(Shift3!$AI71="N",$AF$4,IF(Shift4!$AI71="N",$AF$5,IF(Shift5!$AI71="N",$AF$6)))))</f>
        <v/>
      </c>
      <c r="AD71" s="57">
        <f t="shared" si="0"/>
        <v>3</v>
      </c>
      <c r="AE71" s="58">
        <f t="shared" si="1"/>
        <v>3</v>
      </c>
      <c r="AF71" s="59">
        <f t="shared" si="2"/>
        <v>2</v>
      </c>
      <c r="AG71" s="60">
        <f t="shared" si="3"/>
        <v>1</v>
      </c>
      <c r="AH71" s="58">
        <f t="shared" si="4"/>
        <v>3</v>
      </c>
      <c r="AI71" s="59">
        <f t="shared" si="5"/>
        <v>2</v>
      </c>
      <c r="AJ71" s="61">
        <f t="shared" si="6"/>
        <v>3</v>
      </c>
      <c r="AK71" s="58">
        <f t="shared" si="7"/>
        <v>4</v>
      </c>
      <c r="AL71" s="58">
        <f t="shared" si="8"/>
        <v>2</v>
      </c>
    </row>
    <row r="72" spans="1:38" outlineLevel="1" x14ac:dyDescent="0.3">
      <c r="A72" s="1"/>
      <c r="B72" s="38">
        <v>3</v>
      </c>
      <c r="C72" s="56" t="str">
        <f>IF(Shift1!O73="AM",$E$2,IF(Shift2!O72="AM",$E$3,IF(Shift3!O72="AM",$E$4,IF(Shift4!O72="AM",$E$5,IF(Shift5!O72="AM",$E$6)))))</f>
        <v/>
      </c>
      <c r="D72" s="56" t="str">
        <f>IF(Shift1!Q73="AM",$H$2,IF(Shift2!Q72="AM",$H$3,IF(Shift3!Q72="AM",$H$4,IF(Shift4!Q72="AM",$H$5,IF(Shift5!Q72="AM",$H$6)))))</f>
        <v/>
      </c>
      <c r="E72" s="56" t="str">
        <f>IF(Shift1!S73="AM",$K$2,IF(Shift2!S72="AM",$K$3,IF(Shift3!S72="AM",$K$4,IF(Shift4!S72="AM",$K$5,IF(Shift5!S72="AM",$K$6)))))</f>
        <v/>
      </c>
      <c r="F72" s="56" t="str">
        <f>IF(Shift1!U73="AM",$N$2,IF(Shift2!U72="AM",$N$3,IF(Shift3!U72="AM",$N$4,IF(Shift4!U72="AM",$N$5,IF(Shift5!U72="AM",$N$6)))))</f>
        <v/>
      </c>
      <c r="G72" s="56" t="b">
        <f>IF(Shift1!W73="AM",$Q$2,IF(Shift2!W72="AM",$Q$3,IF(Shift3!W72="AM",$Q$4,IF(Shift4!W72="AM",$Q$5,IF(Shift5!W72="AM",$Q$6)))))</f>
        <v>0</v>
      </c>
      <c r="H72" s="56" t="str">
        <f>IF(Shift1!Y73="AM",$T$2,IF(Shift2!Y72="AM",$T$3,IF(Shift3!Y72="AM",$T$4,IF(Shift4!Y72="AM",$T$5,IF(Shift5!Y72="AM",$T$6)))))</f>
        <v/>
      </c>
      <c r="I72" s="56" t="str">
        <f>IF(Shift1!AA73="AM",$W$2,IF(Shift2!AA72="AM",$W$3,IF(Shift3!AA72="AM",$W$4,IF(Shift4!AA72="AM",$W$5,IF(Shift5!AA72="AM",$W$6)))))</f>
        <v/>
      </c>
      <c r="J72" s="56" t="str">
        <f>IF(Shift1!AG73="AM",$AC$2,IF(Shift2!AG72="AM",$AC$3,IF(Shift3!AG72="AM",$AC$4,IF(Shift4!AG72="AM",$AC$5,IF(Shift5!AG72="AM",$AC$6)))))</f>
        <v/>
      </c>
      <c r="K72" s="56" t="str">
        <f>IF(Shift1!AI73="AM",$AF$2,IF(Shift2!AI72="AM",$AF$3,IF(Shift3!AI72="AM",$AF$4,IF(Shift4!AI72="AM",$AF$5,IF(Shift5!AI72="AM",$AF$6)))))</f>
        <v/>
      </c>
      <c r="L72" s="56" t="b">
        <f>IF(Shift1!$O73="PM",$E$2,IF(Shift2!$O72="PM",$E$3,IF(Shift3!$O72="PM",$E$4,IF(Shift4!$O72="PM",$E$5,IF(Shift5!$O72="PM",$E$6)))))</f>
        <v>0</v>
      </c>
      <c r="M72" s="56" t="b">
        <f>IF(Shift1!$Q73="PM",$H$2,IF(Shift2!$Q72="PM",$H$3,IF(Shift3!$Q72="PM",$H$4,IF(Shift4!$Q72="PM",$H$5,IF(Shift5!$Q72="PM",$H$6)))))</f>
        <v>0</v>
      </c>
      <c r="N72" s="56" t="str">
        <f>IF(Shift1!$S73="PM",$K$2,IF(Shift2!$S72="PM",$K$3,IF(Shift3!$S72="PM",$K$4,IF(Shift4!$S72="PM",$K$5,IF(Shift5!$S72="PM",$K$6)))))</f>
        <v/>
      </c>
      <c r="O72" s="56" t="str">
        <f>IF(Shift1!$U73="PM",$N$2,IF(Shift2!$U72="PM",$N$3,IF(Shift3!$U72="PM",$N$4,IF(Shift4!$U72="PM",$N$5,IF(Shift5!$U72="PM",$N$6)))))</f>
        <v/>
      </c>
      <c r="P72" s="56" t="b">
        <f>IF(Shift1!$W73="PM",$Q$2,IF(Shift2!$W72="PM",$Q$3,IF(Shift3!$W72="PM",$Q$4,IF(Shift4!$W72="PM",$Q$5,IF(Shift5!$W72="PM",$Q$6)))))</f>
        <v>0</v>
      </c>
      <c r="Q72" s="56" t="str">
        <f>IF(Shift1!$Y73="PM",$T$2,IF(Shift2!$Y72="PM",$T$3,IF(Shift3!$Y72="PM",$T$4,IF(Shift4!$Y72="PM",$T$5,IF(Shift5!$Y72="PM",$T$6)))))</f>
        <v/>
      </c>
      <c r="R72" s="56" t="str">
        <f>IF(Shift1!$AA73="PM",$W$2,IF(Shift2!$AA72="PM",$W$3,IF(Shift3!$AA72="PM",$W$4,IF(Shift4!$AA72="PM",$W$5,IF(Shift5!$AA72="PM",$W$6)))))</f>
        <v/>
      </c>
      <c r="S72" s="56" t="str">
        <f>IF(Shift1!$AG73="PM",$AC$2,IF(Shift2!$AG72="PM",$AC$3,IF(Shift3!$AG72="PM",$AC$4,IF(Shift4!$AG72="PM",$AC$5,IF(Shift5!$AG72="PM",$AC$6)))))</f>
        <v/>
      </c>
      <c r="T72" s="56" t="str">
        <f>IF(Shift1!$AI73="PM",$AF$2,IF(Shift2!$AI72="PM",$AF$3,IF(Shift3!$AI72="PM",$AF$4,IF(Shift4!$AI72="PM",$AF$5,IF(Shift5!$AI72="PM",$AF$6)))))</f>
        <v/>
      </c>
      <c r="U72" s="56" t="b">
        <f>IF(Shift1!$O73="N",$E$2,IF(Shift2!$O72="N",$E$3,IF(Shift3!$O72="N",$E$4,IF(Shift4!$O72="N",$E$5,IF(Shift5!$O72="N",$E$6)))))</f>
        <v>0</v>
      </c>
      <c r="V72" s="56" t="b">
        <f>IF(Shift1!$Q73="N",$H$2,IF(Shift2!$Q72="N",$H$3,IF(Shift3!$Q72="N",$H$4,IF(Shift4!$Q72="N",$H$5,IF(Shift5!$Q72="N",$H$6)))))</f>
        <v>0</v>
      </c>
      <c r="W72" s="56" t="b">
        <f>IF(Shift1!$S73="N",$K$2,IF(Shift2!$S72="N",$K$3,IF(Shift3!$S72="N",$K$4,IF(Shift4!$S72="N",$K$5,IF(Shift5!$S72="N",$K$6)))))</f>
        <v>0</v>
      </c>
      <c r="X72" s="56" t="b">
        <f>IF(Shift1!$U73="N",$N$2,IF(Shift2!$U72="N",$N$3,IF(Shift3!$U72="N",$N$4,IF(Shift4!$U72="N",$N$5,IF(Shift5!$U72="N",$N$6)))))</f>
        <v>0</v>
      </c>
      <c r="Y72" s="56" t="str">
        <f>IF(Shift1!$W73="N",$Q$2,IF(Shift2!$W72="N",$Q$3,IF(Shift3!$W72="N",$Q$4,IF(Shift4!$W72="N",$Q$5,IF(Shift5!$W72="N",$Q$6)))))</f>
        <v/>
      </c>
      <c r="Z72" s="56" t="b">
        <f>IF(Shift1!$Y73="N",$T$2,IF(Shift2!$Y72="N",$T$3,IF(Shift3!$Y72="N",$T$4,IF(Shift4!$Y72="N",$T$5,IF(Shift5!$Y72="N",$T$6)))))</f>
        <v>0</v>
      </c>
      <c r="AA72" s="56" t="b">
        <f>IF(Shift1!$AA73="N",$W$2,IF(Shift2!$AA72="N",$W$3,IF(Shift3!$AA72="N",$W$4,IF(Shift4!$AA72="N",$W$5,IF(Shift5!$AA72="N",$W$6)))))</f>
        <v>0</v>
      </c>
      <c r="AB72" s="56" t="b">
        <f>IF(Shift1!$AG73="N",$AC$2,IF(Shift2!$AG72="N",$AC$3,IF(Shift3!$AG72="N",$AC$4,IF(Shift4!$AG72="N",$AC$5,IF(Shift5!$AG72="N",$AC$6)))))</f>
        <v>0</v>
      </c>
      <c r="AC72" s="56" t="b">
        <f>IF(Shift1!$AI73="N",$AF$2,IF(Shift2!$AI72="N",$AF$3,IF(Shift3!$AI72="N",$AF$4,IF(Shift4!$AI72="N",$AF$5,IF(Shift5!$AI72="N",$AF$6)))))</f>
        <v>0</v>
      </c>
      <c r="AD72" s="57">
        <f t="shared" si="0"/>
        <v>3</v>
      </c>
      <c r="AE72" s="58">
        <f t="shared" si="1"/>
        <v>3</v>
      </c>
      <c r="AF72" s="59">
        <f t="shared" si="2"/>
        <v>2</v>
      </c>
      <c r="AG72" s="60">
        <f t="shared" si="3"/>
        <v>1</v>
      </c>
      <c r="AH72" s="58">
        <f t="shared" si="4"/>
        <v>3</v>
      </c>
      <c r="AI72" s="59">
        <f t="shared" si="5"/>
        <v>2</v>
      </c>
      <c r="AJ72" s="61">
        <f t="shared" si="6"/>
        <v>0</v>
      </c>
      <c r="AK72" s="58">
        <f t="shared" si="7"/>
        <v>1</v>
      </c>
      <c r="AL72" s="58">
        <f t="shared" si="8"/>
        <v>0</v>
      </c>
    </row>
    <row r="73" spans="1:38" outlineLevel="1" x14ac:dyDescent="0.3">
      <c r="A73" s="1"/>
      <c r="B73" s="37">
        <v>4</v>
      </c>
      <c r="C73" s="56" t="str">
        <f>IF(Shift1!O74="AM",$E$2,IF(Shift2!O73="AM",$E$3,IF(Shift3!O73="AM",$E$4,IF(Shift4!O73="AM",$E$5,IF(Shift5!O73="AM",$E$6)))))</f>
        <v/>
      </c>
      <c r="D73" s="56" t="str">
        <f>IF(Shift1!Q74="AM",$H$2,IF(Shift2!Q73="AM",$H$3,IF(Shift3!Q73="AM",$H$4,IF(Shift4!Q73="AM",$H$5,IF(Shift5!Q73="AM",$H$6)))))</f>
        <v/>
      </c>
      <c r="E73" s="56" t="str">
        <f>IF(Shift1!S74="AM",$K$2,IF(Shift2!S73="AM",$K$3,IF(Shift3!S73="AM",$K$4,IF(Shift4!S73="AM",$K$5,IF(Shift5!S73="AM",$K$6)))))</f>
        <v/>
      </c>
      <c r="F73" s="56" t="str">
        <f>IF(Shift1!U74="AM",$N$2,IF(Shift2!U73="AM",$N$3,IF(Shift3!U73="AM",$N$4,IF(Shift4!U73="AM",$N$5,IF(Shift5!U73="AM",$N$6)))))</f>
        <v/>
      </c>
      <c r="G73" s="56" t="b">
        <f>IF(Shift1!W74="AM",$Q$2,IF(Shift2!W73="AM",$Q$3,IF(Shift3!W73="AM",$Q$4,IF(Shift4!W73="AM",$Q$5,IF(Shift5!W73="AM",$Q$6)))))</f>
        <v>0</v>
      </c>
      <c r="H73" s="56" t="str">
        <f>IF(Shift1!Y74="AM",$T$2,IF(Shift2!Y73="AM",$T$3,IF(Shift3!Y73="AM",$T$4,IF(Shift4!Y73="AM",$T$5,IF(Shift5!Y73="AM",$T$6)))))</f>
        <v/>
      </c>
      <c r="I73" s="56" t="str">
        <f>IF(Shift1!AA74="AM",$W$2,IF(Shift2!AA73="AM",$W$3,IF(Shift3!AA73="AM",$W$4,IF(Shift4!AA73="AM",$W$5,IF(Shift5!AA73="AM",$W$6)))))</f>
        <v/>
      </c>
      <c r="J73" s="56" t="str">
        <f>IF(Shift1!AG74="AM",$AC$2,IF(Shift2!AG73="AM",$AC$3,IF(Shift3!AG73="AM",$AC$4,IF(Shift4!AG73="AM",$AC$5,IF(Shift5!AG73="AM",$AC$6)))))</f>
        <v/>
      </c>
      <c r="K73" s="56" t="str">
        <f>IF(Shift1!AI74="AM",$AF$2,IF(Shift2!AI73="AM",$AF$3,IF(Shift3!AI73="AM",$AF$4,IF(Shift4!AI73="AM",$AF$5,IF(Shift5!AI73="AM",$AF$6)))))</f>
        <v/>
      </c>
      <c r="L73" s="56" t="str">
        <f>IF(Shift1!$O74="PM",$E$2,IF(Shift2!$O73="PM",$E$3,IF(Shift3!$O73="PM",$E$4,IF(Shift4!$O73="PM",$E$5,IF(Shift5!$O73="PM",$E$6)))))</f>
        <v/>
      </c>
      <c r="M73" s="56" t="str">
        <f>IF(Shift1!$Q74="PM",$H$2,IF(Shift2!$Q73="PM",$H$3,IF(Shift3!$Q73="PM",$H$4,IF(Shift4!$Q73="PM",$H$5,IF(Shift5!$Q73="PM",$H$6)))))</f>
        <v/>
      </c>
      <c r="N73" s="56" t="str">
        <f>IF(Shift1!$S74="PM",$K$2,IF(Shift2!$S73="PM",$K$3,IF(Shift3!$S73="PM",$K$4,IF(Shift4!$S73="PM",$K$5,IF(Shift5!$S73="PM",$K$6)))))</f>
        <v/>
      </c>
      <c r="O73" s="56" t="str">
        <f>IF(Shift1!$U74="PM",$N$2,IF(Shift2!$U73="PM",$N$3,IF(Shift3!$U73="PM",$N$4,IF(Shift4!$U73="PM",$N$5,IF(Shift5!$U73="PM",$N$6)))))</f>
        <v/>
      </c>
      <c r="P73" s="56" t="b">
        <f>IF(Shift1!$W74="PM",$Q$2,IF(Shift2!$W73="PM",$Q$3,IF(Shift3!$W73="PM",$Q$4,IF(Shift4!$W73="PM",$Q$5,IF(Shift5!$W73="PM",$Q$6)))))</f>
        <v>0</v>
      </c>
      <c r="Q73" s="56" t="str">
        <f>IF(Shift1!$Y74="PM",$T$2,IF(Shift2!$Y73="PM",$T$3,IF(Shift3!$Y73="PM",$T$4,IF(Shift4!$Y73="PM",$T$5,IF(Shift5!$Y73="PM",$T$6)))))</f>
        <v/>
      </c>
      <c r="R73" s="56" t="str">
        <f>IF(Shift1!$AA74="PM",$W$2,IF(Shift2!$AA73="PM",$W$3,IF(Shift3!$AA73="PM",$W$4,IF(Shift4!$AA73="PM",$W$5,IF(Shift5!$AA73="PM",$W$6)))))</f>
        <v/>
      </c>
      <c r="S73" s="56" t="str">
        <f>IF(Shift1!$AG74="PM",$AC$2,IF(Shift2!$AG73="PM",$AC$3,IF(Shift3!$AG73="PM",$AC$4,IF(Shift4!$AG73="PM",$AC$5,IF(Shift5!$AG73="PM",$AC$6)))))</f>
        <v/>
      </c>
      <c r="T73" s="56" t="str">
        <f>IF(Shift1!$AI74="PM",$AF$2,IF(Shift2!$AI73="PM",$AF$3,IF(Shift3!$AI73="PM",$AF$4,IF(Shift4!$AI73="PM",$AF$5,IF(Shift5!$AI73="PM",$AF$6)))))</f>
        <v/>
      </c>
      <c r="U73" s="56" t="b">
        <f>IF(Shift1!$O74="N",$E$2,IF(Shift2!$O73="N",$E$3,IF(Shift3!$O73="N",$E$4,IF(Shift4!$O73="N",$E$5,IF(Shift5!$O73="N",$E$6)))))</f>
        <v>0</v>
      </c>
      <c r="V73" s="56" t="b">
        <f>IF(Shift1!$Q74="N",$H$2,IF(Shift2!$Q73="N",$H$3,IF(Shift3!$Q73="N",$H$4,IF(Shift4!$Q73="N",$H$5,IF(Shift5!$Q73="N",$H$6)))))</f>
        <v>0</v>
      </c>
      <c r="W73" s="56" t="str">
        <f>IF(Shift1!$S74="N",$K$2,IF(Shift2!$S73="N",$K$3,IF(Shift3!$S73="N",$K$4,IF(Shift4!$S73="N",$K$5,IF(Shift5!$S73="N",$K$6)))))</f>
        <v/>
      </c>
      <c r="X73" s="56" t="str">
        <f>IF(Shift1!$U74="N",$N$2,IF(Shift2!$U73="N",$N$3,IF(Shift3!$U73="N",$N$4,IF(Shift4!$U73="N",$N$5,IF(Shift5!$U73="N",$N$6)))))</f>
        <v/>
      </c>
      <c r="Y73" s="56" t="b">
        <f>IF(Shift1!$W74="N",$Q$2,IF(Shift2!$W73="N",$Q$3,IF(Shift3!$W73="N",$Q$4,IF(Shift4!$W73="N",$Q$5,IF(Shift5!$W73="N",$Q$6)))))</f>
        <v>0</v>
      </c>
      <c r="Z73" s="56" t="str">
        <f>IF(Shift1!$Y74="N",$T$2,IF(Shift2!$Y73="N",$T$3,IF(Shift3!$Y73="N",$T$4,IF(Shift4!$Y73="N",$T$5,IF(Shift5!$Y73="N",$T$6)))))</f>
        <v/>
      </c>
      <c r="AA73" s="56" t="str">
        <f>IF(Shift1!$AA74="N",$W$2,IF(Shift2!$AA73="N",$W$3,IF(Shift3!$AA73="N",$W$4,IF(Shift4!$AA73="N",$W$5,IF(Shift5!$AA73="N",$W$6)))))</f>
        <v/>
      </c>
      <c r="AB73" s="56" t="str">
        <f>IF(Shift1!$AG74="N",$AC$2,IF(Shift2!$AG73="N",$AC$3,IF(Shift3!$AG73="N",$AC$4,IF(Shift4!$AG73="N",$AC$5,IF(Shift5!$AG73="N",$AC$6)))))</f>
        <v/>
      </c>
      <c r="AC73" s="56" t="str">
        <f>IF(Shift1!$AI74="N",$AF$2,IF(Shift2!$AI73="N",$AF$3,IF(Shift3!$AI73="N",$AF$4,IF(Shift4!$AI73="N",$AF$5,IF(Shift5!$AI73="N",$AF$6)))))</f>
        <v/>
      </c>
      <c r="AD73" s="57">
        <f t="shared" si="0"/>
        <v>3</v>
      </c>
      <c r="AE73" s="58">
        <f t="shared" si="1"/>
        <v>3</v>
      </c>
      <c r="AF73" s="59">
        <f t="shared" si="2"/>
        <v>2</v>
      </c>
      <c r="AG73" s="60">
        <f t="shared" si="3"/>
        <v>3</v>
      </c>
      <c r="AH73" s="58">
        <f t="shared" si="4"/>
        <v>3</v>
      </c>
      <c r="AI73" s="59">
        <f t="shared" si="5"/>
        <v>2</v>
      </c>
      <c r="AJ73" s="61">
        <f t="shared" si="6"/>
        <v>1</v>
      </c>
      <c r="AK73" s="58">
        <f t="shared" si="7"/>
        <v>3</v>
      </c>
      <c r="AL73" s="58">
        <f t="shared" si="8"/>
        <v>2</v>
      </c>
    </row>
    <row r="74" spans="1:38" outlineLevel="1" x14ac:dyDescent="0.3">
      <c r="A74" s="1"/>
      <c r="B74" s="37">
        <v>5</v>
      </c>
      <c r="C74" s="56" t="str">
        <f>IF(Shift1!O75="AM",$E$2,IF(Shift2!O74="AM",$E$3,IF(Shift3!O74="AM",$E$4,IF(Shift4!O74="AM",$E$5,IF(Shift5!O74="AM",$E$6)))))</f>
        <v/>
      </c>
      <c r="D74" s="56" t="str">
        <f>IF(Shift1!Q75="AM",$H$2,IF(Shift2!Q74="AM",$H$3,IF(Shift3!Q74="AM",$H$4,IF(Shift4!Q74="AM",$H$5,IF(Shift5!Q74="AM",$H$6)))))</f>
        <v/>
      </c>
      <c r="E74" s="56" t="str">
        <f>IF(Shift1!S75="AM",$K$2,IF(Shift2!S74="AM",$K$3,IF(Shift3!S74="AM",$K$4,IF(Shift4!S74="AM",$K$5,IF(Shift5!S74="AM",$K$6)))))</f>
        <v/>
      </c>
      <c r="F74" s="56" t="str">
        <f>IF(Shift1!U75="AM",$N$2,IF(Shift2!U74="AM",$N$3,IF(Shift3!U74="AM",$N$4,IF(Shift4!U74="AM",$N$5,IF(Shift5!U74="AM",$N$6)))))</f>
        <v/>
      </c>
      <c r="G74" s="56" t="b">
        <f>IF(Shift1!W75="AM",$Q$2,IF(Shift2!W74="AM",$Q$3,IF(Shift3!W74="AM",$Q$4,IF(Shift4!W74="AM",$Q$5,IF(Shift5!W74="AM",$Q$6)))))</f>
        <v>0</v>
      </c>
      <c r="H74" s="56" t="str">
        <f>IF(Shift1!Y75="AM",$T$2,IF(Shift2!Y74="AM",$T$3,IF(Shift3!Y74="AM",$T$4,IF(Shift4!Y74="AM",$T$5,IF(Shift5!Y74="AM",$T$6)))))</f>
        <v/>
      </c>
      <c r="I74" s="56" t="str">
        <f>IF(Shift1!AA75="AM",$W$2,IF(Shift2!AA74="AM",$W$3,IF(Shift3!AA74="AM",$W$4,IF(Shift4!AA74="AM",$W$5,IF(Shift5!AA74="AM",$W$6)))))</f>
        <v/>
      </c>
      <c r="J74" s="56" t="str">
        <f>IF(Shift1!AG75="AM",$AC$2,IF(Shift2!AG74="AM",$AC$3,IF(Shift3!AG74="AM",$AC$4,IF(Shift4!AG74="AM",$AC$5,IF(Shift5!AG74="AM",$AC$6)))))</f>
        <v/>
      </c>
      <c r="K74" s="56" t="str">
        <f>IF(Shift1!AI75="AM",$AF$2,IF(Shift2!AI74="AM",$AF$3,IF(Shift3!AI74="AM",$AF$4,IF(Shift4!AI74="AM",$AF$5,IF(Shift5!AI74="AM",$AF$6)))))</f>
        <v/>
      </c>
      <c r="L74" s="56" t="str">
        <f>IF(Shift1!$O75="PM",$E$2,IF(Shift2!$O74="PM",$E$3,IF(Shift3!$O74="PM",$E$4,IF(Shift4!$O74="PM",$E$5,IF(Shift5!$O74="PM",$E$6)))))</f>
        <v/>
      </c>
      <c r="M74" s="56" t="str">
        <f>IF(Shift1!$Q75="PM",$H$2,IF(Shift2!$Q74="PM",$H$3,IF(Shift3!$Q74="PM",$H$4,IF(Shift4!$Q74="PM",$H$5,IF(Shift5!$Q74="PM",$H$6)))))</f>
        <v/>
      </c>
      <c r="N74" s="56" t="str">
        <f>IF(Shift1!$S75="PM",$K$2,IF(Shift2!$S74="PM",$K$3,IF(Shift3!$S74="PM",$K$4,IF(Shift4!$S74="PM",$K$5,IF(Shift5!$S74="PM",$K$6)))))</f>
        <v/>
      </c>
      <c r="O74" s="56" t="str">
        <f>IF(Shift1!$U75="PM",$N$2,IF(Shift2!$U74="PM",$N$3,IF(Shift3!$U74="PM",$N$4,IF(Shift4!$U74="PM",$N$5,IF(Shift5!$U74="PM",$N$6)))))</f>
        <v/>
      </c>
      <c r="P74" s="56" t="b">
        <f>IF(Shift1!$W75="PM",$Q$2,IF(Shift2!$W74="PM",$Q$3,IF(Shift3!$W74="PM",$Q$4,IF(Shift4!$W74="PM",$Q$5,IF(Shift5!$W74="PM",$Q$6)))))</f>
        <v>0</v>
      </c>
      <c r="Q74" s="56" t="str">
        <f>IF(Shift1!$Y75="PM",$T$2,IF(Shift2!$Y74="PM",$T$3,IF(Shift3!$Y74="PM",$T$4,IF(Shift4!$Y74="PM",$T$5,IF(Shift5!$Y74="PM",$T$6)))))</f>
        <v/>
      </c>
      <c r="R74" s="56" t="str">
        <f>IF(Shift1!$AA75="PM",$W$2,IF(Shift2!$AA74="PM",$W$3,IF(Shift3!$AA74="PM",$W$4,IF(Shift4!$AA74="PM",$W$5,IF(Shift5!$AA74="PM",$W$6)))))</f>
        <v/>
      </c>
      <c r="S74" s="56" t="str">
        <f>IF(Shift1!$AG75="PM",$AC$2,IF(Shift2!$AG74="PM",$AC$3,IF(Shift3!$AG74="PM",$AC$4,IF(Shift4!$AG74="PM",$AC$5,IF(Shift5!$AG74="PM",$AC$6)))))</f>
        <v/>
      </c>
      <c r="T74" s="56" t="str">
        <f>IF(Shift1!$AI75="PM",$AF$2,IF(Shift2!$AI74="PM",$AF$3,IF(Shift3!$AI74="PM",$AF$4,IF(Shift4!$AI74="PM",$AF$5,IF(Shift5!$AI74="PM",$AF$6)))))</f>
        <v/>
      </c>
      <c r="U74" s="56" t="b">
        <f>IF(Shift1!$O75="N",$E$2,IF(Shift2!$O74="N",$E$3,IF(Shift3!$O74="N",$E$4,IF(Shift4!$O74="N",$E$5,IF(Shift5!$O74="N",$E$6)))))</f>
        <v>0</v>
      </c>
      <c r="V74" s="56" t="b">
        <f>IF(Shift1!$Q75="N",$H$2,IF(Shift2!$Q74="N",$H$3,IF(Shift3!$Q74="N",$H$4,IF(Shift4!$Q74="N",$H$5,IF(Shift5!$Q74="N",$H$6)))))</f>
        <v>0</v>
      </c>
      <c r="W74" s="56" t="str">
        <f>IF(Shift1!$S75="N",$K$2,IF(Shift2!$S74="N",$K$3,IF(Shift3!$S74="N",$K$4,IF(Shift4!$S74="N",$K$5,IF(Shift5!$S74="N",$K$6)))))</f>
        <v/>
      </c>
      <c r="X74" s="56" t="str">
        <f>IF(Shift1!$U75="N",$N$2,IF(Shift2!$U74="N",$N$3,IF(Shift3!$U74="N",$N$4,IF(Shift4!$U74="N",$N$5,IF(Shift5!$U74="N",$N$6)))))</f>
        <v/>
      </c>
      <c r="Y74" s="56" t="b">
        <f>IF(Shift1!$W75="N",$Q$2,IF(Shift2!$W74="N",$Q$3,IF(Shift3!$W74="N",$Q$4,IF(Shift4!$W74="N",$Q$5,IF(Shift5!$W74="N",$Q$6)))))</f>
        <v>0</v>
      </c>
      <c r="Z74" s="56" t="str">
        <f>IF(Shift1!$Y75="N",$T$2,IF(Shift2!$Y74="N",$T$3,IF(Shift3!$Y74="N",$T$4,IF(Shift4!$Y74="N",$T$5,IF(Shift5!$Y74="N",$T$6)))))</f>
        <v/>
      </c>
      <c r="AA74" s="56" t="str">
        <f>IF(Shift1!$AA75="N",$W$2,IF(Shift2!$AA74="N",$W$3,IF(Shift3!$AA74="N",$W$4,IF(Shift4!$AA74="N",$W$5,IF(Shift5!$AA74="N",$W$6)))))</f>
        <v/>
      </c>
      <c r="AB74" s="56" t="str">
        <f>IF(Shift1!$AG75="N",$AC$2,IF(Shift2!$AG74="N",$AC$3,IF(Shift3!$AG74="N",$AC$4,IF(Shift4!$AG74="N",$AC$5,IF(Shift5!$AG74="N",$AC$6)))))</f>
        <v/>
      </c>
      <c r="AC74" s="56" t="str">
        <f>IF(Shift1!$AI75="N",$AF$2,IF(Shift2!$AI74="N",$AF$3,IF(Shift3!$AI74="N",$AF$4,IF(Shift4!$AI74="N",$AF$5,IF(Shift5!$AI74="N",$AF$6)))))</f>
        <v/>
      </c>
      <c r="AD74" s="57">
        <f t="shared" si="0"/>
        <v>3</v>
      </c>
      <c r="AE74" s="58">
        <f t="shared" si="1"/>
        <v>3</v>
      </c>
      <c r="AF74" s="59">
        <f t="shared" si="2"/>
        <v>2</v>
      </c>
      <c r="AG74" s="60">
        <f t="shared" si="3"/>
        <v>3</v>
      </c>
      <c r="AH74" s="58">
        <f t="shared" si="4"/>
        <v>3</v>
      </c>
      <c r="AI74" s="59">
        <f t="shared" si="5"/>
        <v>2</v>
      </c>
      <c r="AJ74" s="61">
        <f t="shared" si="6"/>
        <v>1</v>
      </c>
      <c r="AK74" s="58">
        <f t="shared" si="7"/>
        <v>3</v>
      </c>
      <c r="AL74" s="58">
        <f t="shared" si="8"/>
        <v>2</v>
      </c>
    </row>
    <row r="75" spans="1:38" outlineLevel="1" x14ac:dyDescent="0.3">
      <c r="A75" s="1"/>
      <c r="B75" s="37">
        <v>6</v>
      </c>
      <c r="C75" s="56" t="str">
        <f>IF(Shift1!O76="AM",$E$2,IF(Shift2!O75="AM",$E$3,IF(Shift3!O75="AM",$E$4,IF(Shift4!O75="AM",$E$5,IF(Shift5!O75="AM",$E$6)))))</f>
        <v/>
      </c>
      <c r="D75" s="56" t="str">
        <f>IF(Shift1!Q76="AM",$H$2,IF(Shift2!Q75="AM",$H$3,IF(Shift3!Q75="AM",$H$4,IF(Shift4!Q75="AM",$H$5,IF(Shift5!Q75="AM",$H$6)))))</f>
        <v/>
      </c>
      <c r="E75" s="56" t="str">
        <f>IF(Shift1!S76="AM",$K$2,IF(Shift2!S75="AM",$K$3,IF(Shift3!S75="AM",$K$4,IF(Shift4!S75="AM",$K$5,IF(Shift5!S75="AM",$K$6)))))</f>
        <v/>
      </c>
      <c r="F75" s="56" t="str">
        <f>IF(Shift1!U76="AM",$N$2,IF(Shift2!U75="AM",$N$3,IF(Shift3!U75="AM",$N$4,IF(Shift4!U75="AM",$N$5,IF(Shift5!U75="AM",$N$6)))))</f>
        <v/>
      </c>
      <c r="G75" s="56" t="str">
        <f>IF(Shift1!W76="AM",$Q$2,IF(Shift2!W75="AM",$Q$3,IF(Shift3!W75="AM",$Q$4,IF(Shift4!W75="AM",$Q$5,IF(Shift5!W75="AM",$Q$6)))))</f>
        <v/>
      </c>
      <c r="H75" s="56" t="str">
        <f>IF(Shift1!Y76="AM",$T$2,IF(Shift2!Y75="AM",$T$3,IF(Shift3!Y75="AM",$T$4,IF(Shift4!Y75="AM",$T$5,IF(Shift5!Y75="AM",$T$6)))))</f>
        <v/>
      </c>
      <c r="I75" s="56" t="str">
        <f>IF(Shift1!AA76="AM",$W$2,IF(Shift2!AA75="AM",$W$3,IF(Shift3!AA75="AM",$W$4,IF(Shift4!AA75="AM",$W$5,IF(Shift5!AA75="AM",$W$6)))))</f>
        <v/>
      </c>
      <c r="J75" s="56" t="str">
        <f>IF(Shift1!AG76="AM",$AC$2,IF(Shift2!AG75="AM",$AC$3,IF(Shift3!AG75="AM",$AC$4,IF(Shift4!AG75="AM",$AC$5,IF(Shift5!AG75="AM",$AC$6)))))</f>
        <v/>
      </c>
      <c r="K75" s="56" t="str">
        <f>IF(Shift1!AI76="AM",$AF$2,IF(Shift2!AI75="AM",$AF$3,IF(Shift3!AI75="AM",$AF$4,IF(Shift4!AI75="AM",$AF$5,IF(Shift5!AI75="AM",$AF$6)))))</f>
        <v/>
      </c>
      <c r="L75" s="56" t="b">
        <f>IF(Shift1!$O76="PM",$E$2,IF(Shift2!$O75="PM",$E$3,IF(Shift3!$O75="PM",$E$4,IF(Shift4!$O75="PM",$E$5,IF(Shift5!$O75="PM",$E$6)))))</f>
        <v>0</v>
      </c>
      <c r="M75" s="56" t="str">
        <f>IF(Shift1!$Q76="PM",$H$2,IF(Shift2!$Q75="PM",$H$3,IF(Shift3!$Q75="PM",$H$4,IF(Shift4!$Q75="PM",$H$5,IF(Shift5!$Q75="PM",$H$6)))))</f>
        <v/>
      </c>
      <c r="N75" s="56" t="str">
        <f>IF(Shift1!$S76="PM",$K$2,IF(Shift2!$S75="PM",$K$3,IF(Shift3!$S75="PM",$K$4,IF(Shift4!$S75="PM",$K$5,IF(Shift5!$S75="PM",$K$6)))))</f>
        <v/>
      </c>
      <c r="O75" s="56" t="str">
        <f>IF(Shift1!$U76="PM",$N$2,IF(Shift2!$U75="PM",$N$3,IF(Shift3!$U75="PM",$N$4,IF(Shift4!$U75="PM",$N$5,IF(Shift5!$U75="PM",$N$6)))))</f>
        <v/>
      </c>
      <c r="P75" s="56" t="b">
        <f>IF(Shift1!$W76="PM",$Q$2,IF(Shift2!$W75="PM",$Q$3,IF(Shift3!$W75="PM",$Q$4,IF(Shift4!$W75="PM",$Q$5,IF(Shift5!$W75="PM",$Q$6)))))</f>
        <v>0</v>
      </c>
      <c r="Q75" s="56" t="str">
        <f>IF(Shift1!$Y76="PM",$T$2,IF(Shift2!$Y75="PM",$T$3,IF(Shift3!$Y75="PM",$T$4,IF(Shift4!$Y75="PM",$T$5,IF(Shift5!$Y75="PM",$T$6)))))</f>
        <v/>
      </c>
      <c r="R75" s="56" t="str">
        <f>IF(Shift1!$AA76="PM",$W$2,IF(Shift2!$AA75="PM",$W$3,IF(Shift3!$AA75="PM",$W$4,IF(Shift4!$AA75="PM",$W$5,IF(Shift5!$AA75="PM",$W$6)))))</f>
        <v/>
      </c>
      <c r="S75" s="56" t="str">
        <f>IF(Shift1!$AG76="PM",$AC$2,IF(Shift2!$AG75="PM",$AC$3,IF(Shift3!$AG75="PM",$AC$4,IF(Shift4!$AG75="PM",$AC$5,IF(Shift5!$AG75="PM",$AC$6)))))</f>
        <v/>
      </c>
      <c r="T75" s="56" t="str">
        <f>IF(Shift1!$AI76="PM",$AF$2,IF(Shift2!$AI75="PM",$AF$3,IF(Shift3!$AI75="PM",$AF$4,IF(Shift4!$AI75="PM",$AF$5,IF(Shift5!$AI75="PM",$AF$6)))))</f>
        <v/>
      </c>
      <c r="U75" s="56" t="str">
        <f>IF(Shift1!$O76="N",$E$2,IF(Shift2!$O75="N",$E$3,IF(Shift3!$O75="N",$E$4,IF(Shift4!$O75="N",$E$5,IF(Shift5!$O75="N",$E$6)))))</f>
        <v/>
      </c>
      <c r="V75" s="56" t="str">
        <f>IF(Shift1!$Q76="N",$H$2,IF(Shift2!$Q75="N",$H$3,IF(Shift3!$Q75="N",$H$4,IF(Shift4!$Q75="N",$H$5,IF(Shift5!$Q75="N",$H$6)))))</f>
        <v/>
      </c>
      <c r="W75" s="56" t="str">
        <f>IF(Shift1!$S76="N",$K$2,IF(Shift2!$S75="N",$K$3,IF(Shift3!$S75="N",$K$4,IF(Shift4!$S75="N",$K$5,IF(Shift5!$S75="N",$K$6)))))</f>
        <v/>
      </c>
      <c r="X75" s="56" t="str">
        <f>IF(Shift1!$U76="N",$N$2,IF(Shift2!$U75="N",$N$3,IF(Shift3!$U75="N",$N$4,IF(Shift4!$U75="N",$N$5,IF(Shift5!$U75="N",$N$6)))))</f>
        <v/>
      </c>
      <c r="Y75" s="56" t="b">
        <f>IF(Shift1!$W76="N",$Q$2,IF(Shift2!$W75="N",$Q$3,IF(Shift3!$W75="N",$Q$4,IF(Shift4!$W75="N",$Q$5,IF(Shift5!$W75="N",$Q$6)))))</f>
        <v>0</v>
      </c>
      <c r="Z75" s="56" t="str">
        <f>IF(Shift1!$Y76="N",$T$2,IF(Shift2!$Y75="N",$T$3,IF(Shift3!$Y75="N",$T$4,IF(Shift4!$Y75="N",$T$5,IF(Shift5!$Y75="N",$T$6)))))</f>
        <v/>
      </c>
      <c r="AA75" s="56" t="str">
        <f>IF(Shift1!$AA76="N",$W$2,IF(Shift2!$AA75="N",$W$3,IF(Shift3!$AA75="N",$W$4,IF(Shift4!$AA75="N",$W$5,IF(Shift5!$AA75="N",$W$6)))))</f>
        <v/>
      </c>
      <c r="AB75" s="56" t="str">
        <f>IF(Shift1!$AG76="N",$AC$2,IF(Shift2!$AG75="N",$AC$3,IF(Shift3!$AG75="N",$AC$4,IF(Shift4!$AG75="N",$AC$5,IF(Shift5!$AG75="N",$AC$6)))))</f>
        <v/>
      </c>
      <c r="AC75" s="56" t="str">
        <f>IF(Shift1!$AI76="N",$AF$2,IF(Shift2!$AI75="N",$AF$3,IF(Shift3!$AI75="N",$AF$4,IF(Shift4!$AI75="N",$AF$5,IF(Shift5!$AI75="N",$AF$6)))))</f>
        <v/>
      </c>
      <c r="AD75" s="57">
        <f t="shared" si="0"/>
        <v>3</v>
      </c>
      <c r="AE75" s="58">
        <f t="shared" si="1"/>
        <v>4</v>
      </c>
      <c r="AF75" s="59">
        <f t="shared" si="2"/>
        <v>2</v>
      </c>
      <c r="AG75" s="60">
        <f t="shared" si="3"/>
        <v>2</v>
      </c>
      <c r="AH75" s="58">
        <f t="shared" si="4"/>
        <v>3</v>
      </c>
      <c r="AI75" s="59">
        <f t="shared" si="5"/>
        <v>2</v>
      </c>
      <c r="AJ75" s="61">
        <f t="shared" si="6"/>
        <v>3</v>
      </c>
      <c r="AK75" s="58">
        <f t="shared" si="7"/>
        <v>3</v>
      </c>
      <c r="AL75" s="58">
        <f t="shared" si="8"/>
        <v>2</v>
      </c>
    </row>
    <row r="76" spans="1:38" outlineLevel="1" x14ac:dyDescent="0.3">
      <c r="A76" s="1"/>
      <c r="B76" s="37">
        <v>7</v>
      </c>
      <c r="C76" s="56" t="str">
        <f>IF(Shift1!O77="AM",$E$2,IF(Shift2!O76="AM",$E$3,IF(Shift3!O76="AM",$E$4,IF(Shift4!O76="AM",$E$5,IF(Shift5!O76="AM",$E$6)))))</f>
        <v/>
      </c>
      <c r="D76" s="56" t="str">
        <f>IF(Shift1!Q77="AM",$H$2,IF(Shift2!Q76="AM",$H$3,IF(Shift3!Q76="AM",$H$4,IF(Shift4!Q76="AM",$H$5,IF(Shift5!Q76="AM",$H$6)))))</f>
        <v/>
      </c>
      <c r="E76" s="56" t="str">
        <f>IF(Shift1!S77="AM",$K$2,IF(Shift2!S76="AM",$K$3,IF(Shift3!S76="AM",$K$4,IF(Shift4!S76="AM",$K$5,IF(Shift5!S76="AM",$K$6)))))</f>
        <v/>
      </c>
      <c r="F76" s="56" t="str">
        <f>IF(Shift1!U77="AM",$N$2,IF(Shift2!U76="AM",$N$3,IF(Shift3!U76="AM",$N$4,IF(Shift4!U76="AM",$N$5,IF(Shift5!U76="AM",$N$6)))))</f>
        <v/>
      </c>
      <c r="G76" s="56" t="str">
        <f>IF(Shift1!W77="AM",$Q$2,IF(Shift2!W76="AM",$Q$3,IF(Shift3!W76="AM",$Q$4,IF(Shift4!W76="AM",$Q$5,IF(Shift5!W76="AM",$Q$6)))))</f>
        <v/>
      </c>
      <c r="H76" s="56" t="str">
        <f>IF(Shift1!Y77="AM",$T$2,IF(Shift2!Y76="AM",$T$3,IF(Shift3!Y76="AM",$T$4,IF(Shift4!Y76="AM",$T$5,IF(Shift5!Y76="AM",$T$6)))))</f>
        <v/>
      </c>
      <c r="I76" s="56" t="str">
        <f>IF(Shift1!AA77="AM",$W$2,IF(Shift2!AA76="AM",$W$3,IF(Shift3!AA76="AM",$W$4,IF(Shift4!AA76="AM",$W$5,IF(Shift5!AA76="AM",$W$6)))))</f>
        <v/>
      </c>
      <c r="J76" s="56" t="str">
        <f>IF(Shift1!AG77="AM",$AC$2,IF(Shift2!AG76="AM",$AC$3,IF(Shift3!AG76="AM",$AC$4,IF(Shift4!AG76="AM",$AC$5,IF(Shift5!AG76="AM",$AC$6)))))</f>
        <v/>
      </c>
      <c r="K76" s="56" t="str">
        <f>IF(Shift1!AI77="AM",$AF$2,IF(Shift2!AI76="AM",$AF$3,IF(Shift3!AI76="AM",$AF$4,IF(Shift4!AI76="AM",$AF$5,IF(Shift5!AI76="AM",$AF$6)))))</f>
        <v/>
      </c>
      <c r="L76" s="56" t="str">
        <f>IF(Shift1!$O77="PM",$E$2,IF(Shift2!$O76="PM",$E$3,IF(Shift3!$O76="PM",$E$4,IF(Shift4!$O76="PM",$E$5,IF(Shift5!$O76="PM",$E$6)))))</f>
        <v/>
      </c>
      <c r="M76" s="56" t="str">
        <f>IF(Shift1!$Q77="PM",$H$2,IF(Shift2!$Q76="PM",$H$3,IF(Shift3!$Q76="PM",$H$4,IF(Shift4!$Q76="PM",$H$5,IF(Shift5!$Q76="PM",$H$6)))))</f>
        <v/>
      </c>
      <c r="N76" s="56" t="str">
        <f>IF(Shift1!$S77="PM",$K$2,IF(Shift2!$S76="PM",$K$3,IF(Shift3!$S76="PM",$K$4,IF(Shift4!$S76="PM",$K$5,IF(Shift5!$S76="PM",$K$6)))))</f>
        <v/>
      </c>
      <c r="O76" s="56" t="str">
        <f>IF(Shift1!$U77="PM",$N$2,IF(Shift2!$U76="PM",$N$3,IF(Shift3!$U76="PM",$N$4,IF(Shift4!$U76="PM",$N$5,IF(Shift5!$U76="PM",$N$6)))))</f>
        <v/>
      </c>
      <c r="P76" s="56" t="b">
        <f>IF(Shift1!$W77="PM",$Q$2,IF(Shift2!$W76="PM",$Q$3,IF(Shift3!$W76="PM",$Q$4,IF(Shift4!$W76="PM",$Q$5,IF(Shift5!$W76="PM",$Q$6)))))</f>
        <v>0</v>
      </c>
      <c r="Q76" s="56" t="str">
        <f>IF(Shift1!$Y77="PM",$T$2,IF(Shift2!$Y76="PM",$T$3,IF(Shift3!$Y76="PM",$T$4,IF(Shift4!$Y76="PM",$T$5,IF(Shift5!$Y76="PM",$T$6)))))</f>
        <v/>
      </c>
      <c r="R76" s="56" t="str">
        <f>IF(Shift1!$AA77="PM",$W$2,IF(Shift2!$AA76="PM",$W$3,IF(Shift3!$AA76="PM",$W$4,IF(Shift4!$AA76="PM",$W$5,IF(Shift5!$AA76="PM",$W$6)))))</f>
        <v/>
      </c>
      <c r="S76" s="56" t="str">
        <f>IF(Shift1!$AG77="PM",$AC$2,IF(Shift2!$AG76="PM",$AC$3,IF(Shift3!$AG76="PM",$AC$4,IF(Shift4!$AG76="PM",$AC$5,IF(Shift5!$AG76="PM",$AC$6)))))</f>
        <v/>
      </c>
      <c r="T76" s="56" t="str">
        <f>IF(Shift1!$AI77="PM",$AF$2,IF(Shift2!$AI76="PM",$AF$3,IF(Shift3!$AI76="PM",$AF$4,IF(Shift4!$AI76="PM",$AF$5,IF(Shift5!$AI76="PM",$AF$6)))))</f>
        <v/>
      </c>
      <c r="U76" s="56" t="str">
        <f>IF(Shift1!$O77="N",$E$2,IF(Shift2!$O76="N",$E$3,IF(Shift3!$O76="N",$E$4,IF(Shift4!$O76="N",$E$5,IF(Shift5!$O76="N",$E$6)))))</f>
        <v/>
      </c>
      <c r="V76" s="56" t="str">
        <f>IF(Shift1!$Q77="N",$H$2,IF(Shift2!$Q76="N",$H$3,IF(Shift3!$Q76="N",$H$4,IF(Shift4!$Q76="N",$H$5,IF(Shift5!$Q76="N",$H$6)))))</f>
        <v/>
      </c>
      <c r="W76" s="56" t="str">
        <f>IF(Shift1!$S77="N",$K$2,IF(Shift2!$S76="N",$K$3,IF(Shift3!$S76="N",$K$4,IF(Shift4!$S76="N",$K$5,IF(Shift5!$S76="N",$K$6)))))</f>
        <v/>
      </c>
      <c r="X76" s="56" t="str">
        <f>IF(Shift1!$U77="N",$N$2,IF(Shift2!$U76="N",$N$3,IF(Shift3!$U76="N",$N$4,IF(Shift4!$U76="N",$N$5,IF(Shift5!$U76="N",$N$6)))))</f>
        <v/>
      </c>
      <c r="Y76" s="56" t="b">
        <f>IF(Shift1!$W77="N",$Q$2,IF(Shift2!$W76="N",$Q$3,IF(Shift3!$W76="N",$Q$4,IF(Shift4!$W76="N",$Q$5,IF(Shift5!$W76="N",$Q$6)))))</f>
        <v>0</v>
      </c>
      <c r="Z76" s="56" t="str">
        <f>IF(Shift1!$Y77="N",$T$2,IF(Shift2!$Y76="N",$T$3,IF(Shift3!$Y76="N",$T$4,IF(Shift4!$Y76="N",$T$5,IF(Shift5!$Y76="N",$T$6)))))</f>
        <v/>
      </c>
      <c r="AA76" s="56" t="str">
        <f>IF(Shift1!$AA77="N",$W$2,IF(Shift2!$AA76="N",$W$3,IF(Shift3!$AA76="N",$W$4,IF(Shift4!$AA76="N",$W$5,IF(Shift5!$AA76="N",$W$6)))))</f>
        <v/>
      </c>
      <c r="AB76" s="56" t="str">
        <f>IF(Shift1!$AG77="N",$AC$2,IF(Shift2!$AG76="N",$AC$3,IF(Shift3!$AG76="N",$AC$4,IF(Shift4!$AG76="N",$AC$5,IF(Shift5!$AG76="N",$AC$6)))))</f>
        <v/>
      </c>
      <c r="AC76" s="56" t="str">
        <f>IF(Shift1!$AI77="N",$AF$2,IF(Shift2!$AI76="N",$AF$3,IF(Shift3!$AI76="N",$AF$4,IF(Shift4!$AI76="N",$AF$5,IF(Shift5!$AI76="N",$AF$6)))))</f>
        <v/>
      </c>
      <c r="AD76" s="57">
        <f t="shared" ref="AD76:AD139" si="9">COUNTIF(C76:E76,"")</f>
        <v>3</v>
      </c>
      <c r="AE76" s="58">
        <f t="shared" ref="AE76:AE139" si="10">COUNTIF(F76:I76,"")</f>
        <v>4</v>
      </c>
      <c r="AF76" s="59">
        <f t="shared" ref="AF76:AF139" si="11">COUNTIF(J76:K76,"")</f>
        <v>2</v>
      </c>
      <c r="AG76" s="60">
        <f t="shared" ref="AG76:AG139" si="12">COUNTIF(L76:N76,"")</f>
        <v>3</v>
      </c>
      <c r="AH76" s="58">
        <f t="shared" ref="AH76:AH139" si="13">COUNTIF(O76:R76,"")</f>
        <v>3</v>
      </c>
      <c r="AI76" s="59">
        <f t="shared" ref="AI76:AI139" si="14">COUNTIF(S76:T76,"")</f>
        <v>2</v>
      </c>
      <c r="AJ76" s="61">
        <f t="shared" ref="AJ76:AJ139" si="15">COUNTIF(U76:W76,"")</f>
        <v>3</v>
      </c>
      <c r="AK76" s="58">
        <f t="shared" ref="AK76:AK139" si="16">COUNTIF(X76:AA76,"")</f>
        <v>3</v>
      </c>
      <c r="AL76" s="58">
        <f t="shared" ref="AL76:AL139" si="17">COUNTIF(AB76:AC76,"")</f>
        <v>2</v>
      </c>
    </row>
    <row r="77" spans="1:38" outlineLevel="1" x14ac:dyDescent="0.3">
      <c r="A77" s="2" t="s">
        <v>98</v>
      </c>
      <c r="B77" s="37">
        <v>8</v>
      </c>
      <c r="C77" s="56" t="b">
        <f>IF(Shift1!O78="AM",$E$2,IF(Shift2!O77="AM",$E$3,IF(Shift3!O77="AM",$E$4,IF(Shift4!O77="AM",$E$5,IF(Shift5!O77="AM",$E$6)))))</f>
        <v>0</v>
      </c>
      <c r="D77" s="56" t="b">
        <f>IF(Shift1!Q78="AM",$H$2,IF(Shift2!Q77="AM",$H$3,IF(Shift3!Q77="AM",$H$4,IF(Shift4!Q77="AM",$H$5,IF(Shift5!Q77="AM",$H$6)))))</f>
        <v>0</v>
      </c>
      <c r="E77" s="56" t="b">
        <f>IF(Shift1!S78="AM",$K$2,IF(Shift2!S77="AM",$K$3,IF(Shift3!S77="AM",$K$4,IF(Shift4!S77="AM",$K$5,IF(Shift5!S77="AM",$K$6)))))</f>
        <v>0</v>
      </c>
      <c r="F77" s="56" t="b">
        <f>IF(Shift1!U78="AM",$N$2,IF(Shift2!U77="AM",$N$3,IF(Shift3!U77="AM",$N$4,IF(Shift4!U77="AM",$N$5,IF(Shift5!U77="AM",$N$6)))))</f>
        <v>0</v>
      </c>
      <c r="G77" s="56" t="str">
        <f>IF(Shift1!W78="AM",$Q$2,IF(Shift2!W77="AM",$Q$3,IF(Shift3!W77="AM",$Q$4,IF(Shift4!W77="AM",$Q$5,IF(Shift5!W77="AM",$Q$6)))))</f>
        <v/>
      </c>
      <c r="H77" s="56" t="b">
        <f>IF(Shift1!Y78="AM",$T$2,IF(Shift2!Y77="AM",$T$3,IF(Shift3!Y77="AM",$T$4,IF(Shift4!Y77="AM",$T$5,IF(Shift5!Y77="AM",$T$6)))))</f>
        <v>0</v>
      </c>
      <c r="I77" s="56" t="str">
        <f>IF(Shift1!AA78="AM",$W$2,IF(Shift2!AA77="AM",$W$3,IF(Shift3!AA77="AM",$W$4,IF(Shift4!AA77="AM",$W$5,IF(Shift5!AA77="AM",$W$6)))))</f>
        <v/>
      </c>
      <c r="J77" s="56" t="b">
        <f>IF(Shift1!AG78="AM",$AC$2,IF(Shift2!AG77="AM",$AC$3,IF(Shift3!AG77="AM",$AC$4,IF(Shift4!AG77="AM",$AC$5,IF(Shift5!AG77="AM",$AC$6)))))</f>
        <v>0</v>
      </c>
      <c r="K77" s="56" t="b">
        <f>IF(Shift1!AI78="AM",$AF$2,IF(Shift2!AI77="AM",$AF$3,IF(Shift3!AI77="AM",$AF$4,IF(Shift4!AI77="AM",$AF$5,IF(Shift5!AI77="AM",$AF$6)))))</f>
        <v>0</v>
      </c>
      <c r="L77" s="56" t="str">
        <f>IF(Shift1!$O78="PM",$E$2,IF(Shift2!$O77="PM",$E$3,IF(Shift3!$O77="PM",$E$4,IF(Shift4!$O77="PM",$E$5,IF(Shift5!$O77="PM",$E$6)))))</f>
        <v/>
      </c>
      <c r="M77" s="56" t="str">
        <f>IF(Shift1!$Q78="PM",$H$2,IF(Shift2!$Q77="PM",$H$3,IF(Shift3!$Q77="PM",$H$4,IF(Shift4!$Q77="PM",$H$5,IF(Shift5!$Q77="PM",$H$6)))))</f>
        <v/>
      </c>
      <c r="N77" s="56" t="str">
        <f>IF(Shift1!$S78="PM",$K$2,IF(Shift2!$S77="PM",$K$3,IF(Shift3!$S77="PM",$K$4,IF(Shift4!$S77="PM",$K$5,IF(Shift5!$S77="PM",$K$6)))))</f>
        <v/>
      </c>
      <c r="O77" s="56" t="str">
        <f>IF(Shift1!$U78="PM",$N$2,IF(Shift2!$U77="PM",$N$3,IF(Shift3!$U77="PM",$N$4,IF(Shift4!$U77="PM",$N$5,IF(Shift5!$U77="PM",$N$6)))))</f>
        <v/>
      </c>
      <c r="P77" s="56" t="b">
        <f>IF(Shift1!$W78="PM",$Q$2,IF(Shift2!$W77="PM",$Q$3,IF(Shift3!$W77="PM",$Q$4,IF(Shift4!$W77="PM",$Q$5,IF(Shift5!$W77="PM",$Q$6)))))</f>
        <v>0</v>
      </c>
      <c r="Q77" s="56" t="str">
        <f>IF(Shift1!$Y78="PM",$T$2,IF(Shift2!$Y77="PM",$T$3,IF(Shift3!$Y77="PM",$T$4,IF(Shift4!$Y77="PM",$T$5,IF(Shift5!$Y77="PM",$T$6)))))</f>
        <v/>
      </c>
      <c r="R77" s="56" t="str">
        <f>IF(Shift1!$AA78="PM",$W$2,IF(Shift2!$AA77="PM",$W$3,IF(Shift3!$AA77="PM",$W$4,IF(Shift4!$AA77="PM",$W$5,IF(Shift5!$AA77="PM",$W$6)))))</f>
        <v/>
      </c>
      <c r="S77" s="56" t="str">
        <f>IF(Shift1!$AG78="PM",$AC$2,IF(Shift2!$AG77="PM",$AC$3,IF(Shift3!$AG77="PM",$AC$4,IF(Shift4!$AG77="PM",$AC$5,IF(Shift5!$AG77="PM",$AC$6)))))</f>
        <v/>
      </c>
      <c r="T77" s="56" t="str">
        <f>IF(Shift1!$AI78="PM",$AF$2,IF(Shift2!$AI77="PM",$AF$3,IF(Shift3!$AI77="PM",$AF$4,IF(Shift4!$AI77="PM",$AF$5,IF(Shift5!$AI77="PM",$AF$6)))))</f>
        <v/>
      </c>
      <c r="U77" s="56" t="str">
        <f>IF(Shift1!$O78="N",$E$2,IF(Shift2!$O77="N",$E$3,IF(Shift3!$O77="N",$E$4,IF(Shift4!$O77="N",$E$5,IF(Shift5!$O77="N",$E$6)))))</f>
        <v/>
      </c>
      <c r="V77" s="56" t="str">
        <f>IF(Shift1!$Q78="N",$H$2,IF(Shift2!$Q77="N",$H$3,IF(Shift3!$Q77="N",$H$4,IF(Shift4!$Q77="N",$H$5,IF(Shift5!$Q77="N",$H$6)))))</f>
        <v/>
      </c>
      <c r="W77" s="56" t="str">
        <f>IF(Shift1!$S78="N",$K$2,IF(Shift2!$S77="N",$K$3,IF(Shift3!$S77="N",$K$4,IF(Shift4!$S77="N",$K$5,IF(Shift5!$S77="N",$K$6)))))</f>
        <v/>
      </c>
      <c r="X77" s="56" t="str">
        <f>IF(Shift1!$U78="N",$N$2,IF(Shift2!$U77="N",$N$3,IF(Shift3!$U77="N",$N$4,IF(Shift4!$U77="N",$N$5,IF(Shift5!$U77="N",$N$6)))))</f>
        <v/>
      </c>
      <c r="Y77" s="56" t="b">
        <f>IF(Shift1!$W78="N",$Q$2,IF(Shift2!$W77="N",$Q$3,IF(Shift3!$W77="N",$Q$4,IF(Shift4!$W77="N",$Q$5,IF(Shift5!$W77="N",$Q$6)))))</f>
        <v>0</v>
      </c>
      <c r="Z77" s="56" t="str">
        <f>IF(Shift1!$Y78="N",$T$2,IF(Shift2!$Y77="N",$T$3,IF(Shift3!$Y77="N",$T$4,IF(Shift4!$Y77="N",$T$5,IF(Shift5!$Y77="N",$T$6)))))</f>
        <v/>
      </c>
      <c r="AA77" s="56" t="b">
        <f>IF(Shift1!$AA78="N",$W$2,IF(Shift2!$AA77="N",$W$3,IF(Shift3!$AA77="N",$W$4,IF(Shift4!$AA77="N",$W$5,IF(Shift5!$AA77="N",$W$6)))))</f>
        <v>0</v>
      </c>
      <c r="AB77" s="56" t="str">
        <f>IF(Shift1!$AG78="N",$AC$2,IF(Shift2!$AG77="N",$AC$3,IF(Shift3!$AG77="N",$AC$4,IF(Shift4!$AG77="N",$AC$5,IF(Shift5!$AG77="N",$AC$6)))))</f>
        <v/>
      </c>
      <c r="AC77" s="56" t="str">
        <f>IF(Shift1!$AI78="N",$AF$2,IF(Shift2!$AI77="N",$AF$3,IF(Shift3!$AI77="N",$AF$4,IF(Shift4!$AI77="N",$AF$5,IF(Shift5!$AI77="N",$AF$6)))))</f>
        <v/>
      </c>
      <c r="AD77" s="57">
        <f t="shared" si="9"/>
        <v>0</v>
      </c>
      <c r="AE77" s="58">
        <f t="shared" si="10"/>
        <v>2</v>
      </c>
      <c r="AF77" s="59">
        <f t="shared" si="11"/>
        <v>0</v>
      </c>
      <c r="AG77" s="60">
        <f t="shared" si="12"/>
        <v>3</v>
      </c>
      <c r="AH77" s="58">
        <f t="shared" si="13"/>
        <v>3</v>
      </c>
      <c r="AI77" s="59">
        <f t="shared" si="14"/>
        <v>2</v>
      </c>
      <c r="AJ77" s="61">
        <f t="shared" si="15"/>
        <v>3</v>
      </c>
      <c r="AK77" s="58">
        <f t="shared" si="16"/>
        <v>2</v>
      </c>
      <c r="AL77" s="58">
        <f t="shared" si="17"/>
        <v>2</v>
      </c>
    </row>
    <row r="78" spans="1:38" outlineLevel="1" x14ac:dyDescent="0.3">
      <c r="A78" s="2" t="s">
        <v>94</v>
      </c>
      <c r="B78" s="38">
        <v>9</v>
      </c>
      <c r="C78" s="56" t="str">
        <f>IF(Shift1!O79="AM",$E$2,IF(Shift2!O78="AM",$E$3,IF(Shift3!O78="AM",$E$4,IF(Shift4!O78="AM",$E$5,IF(Shift5!O78="AM",$E$6)))))</f>
        <v/>
      </c>
      <c r="D78" s="56" t="str">
        <f>IF(Shift1!Q79="AM",$H$2,IF(Shift2!Q78="AM",$H$3,IF(Shift3!Q78="AM",$H$4,IF(Shift4!Q78="AM",$H$5,IF(Shift5!Q78="AM",$H$6)))))</f>
        <v/>
      </c>
      <c r="E78" s="56" t="str">
        <f>IF(Shift1!S79="AM",$K$2,IF(Shift2!S78="AM",$K$3,IF(Shift3!S78="AM",$K$4,IF(Shift4!S78="AM",$K$5,IF(Shift5!S78="AM",$K$6)))))</f>
        <v/>
      </c>
      <c r="F78" s="56" t="str">
        <f>IF(Shift1!U79="AM",$N$2,IF(Shift2!U78="AM",$N$3,IF(Shift3!U78="AM",$N$4,IF(Shift4!U78="AM",$N$5,IF(Shift5!U78="AM",$N$6)))))</f>
        <v/>
      </c>
      <c r="G78" s="56" t="str">
        <f>IF(Shift1!W79="AM",$Q$2,IF(Shift2!W78="AM",$Q$3,IF(Shift3!W78="AM",$Q$4,IF(Shift4!W78="AM",$Q$5,IF(Shift5!W78="AM",$Q$6)))))</f>
        <v/>
      </c>
      <c r="H78" s="56" t="str">
        <f>IF(Shift1!Y79="AM",$T$2,IF(Shift2!Y78="AM",$T$3,IF(Shift3!Y78="AM",$T$4,IF(Shift4!Y78="AM",$T$5,IF(Shift5!Y78="AM",$T$6)))))</f>
        <v/>
      </c>
      <c r="I78" s="56" t="str">
        <f>IF(Shift1!AA79="AM",$W$2,IF(Shift2!AA78="AM",$W$3,IF(Shift3!AA78="AM",$W$4,IF(Shift4!AA78="AM",$W$5,IF(Shift5!AA78="AM",$W$6)))))</f>
        <v/>
      </c>
      <c r="J78" s="56" t="str">
        <f>IF(Shift1!AG79="AM",$AC$2,IF(Shift2!AG78="AM",$AC$3,IF(Shift3!AG78="AM",$AC$4,IF(Shift4!AG78="AM",$AC$5,IF(Shift5!AG78="AM",$AC$6)))))</f>
        <v/>
      </c>
      <c r="K78" s="56" t="str">
        <f>IF(Shift1!AI79="AM",$AF$2,IF(Shift2!AI78="AM",$AF$3,IF(Shift3!AI78="AM",$AF$4,IF(Shift4!AI78="AM",$AF$5,IF(Shift5!AI78="AM",$AF$6)))))</f>
        <v/>
      </c>
      <c r="L78" s="56" t="str">
        <f>IF(Shift1!$O79="PM",$E$2,IF(Shift2!$O78="PM",$E$3,IF(Shift3!$O78="PM",$E$4,IF(Shift4!$O78="PM",$E$5,IF(Shift5!$O78="PM",$E$6)))))</f>
        <v/>
      </c>
      <c r="M78" s="56" t="str">
        <f>IF(Shift1!$Q79="PM",$H$2,IF(Shift2!$Q78="PM",$H$3,IF(Shift3!$Q78="PM",$H$4,IF(Shift4!$Q78="PM",$H$5,IF(Shift5!$Q78="PM",$H$6)))))</f>
        <v/>
      </c>
      <c r="N78" s="56" t="str">
        <f>IF(Shift1!$S79="PM",$K$2,IF(Shift2!$S78="PM",$K$3,IF(Shift3!$S78="PM",$K$4,IF(Shift4!$S78="PM",$K$5,IF(Shift5!$S78="PM",$K$6)))))</f>
        <v/>
      </c>
      <c r="O78" s="56" t="str">
        <f>IF(Shift1!$U79="PM",$N$2,IF(Shift2!$U78="PM",$N$3,IF(Shift3!$U78="PM",$N$4,IF(Shift4!$U78="PM",$N$5,IF(Shift5!$U78="PM",$N$6)))))</f>
        <v/>
      </c>
      <c r="P78" s="56" t="str">
        <f>IF(Shift1!$W79="PM",$Q$2,IF(Shift2!$W78="PM",$Q$3,IF(Shift3!$W78="PM",$Q$4,IF(Shift4!$W78="PM",$Q$5,IF(Shift5!$W78="PM",$Q$6)))))</f>
        <v/>
      </c>
      <c r="Q78" s="56" t="str">
        <f>IF(Shift1!$Y79="PM",$T$2,IF(Shift2!$Y78="PM",$T$3,IF(Shift3!$Y78="PM",$T$4,IF(Shift4!$Y78="PM",$T$5,IF(Shift5!$Y78="PM",$T$6)))))</f>
        <v/>
      </c>
      <c r="R78" s="56" t="str">
        <f>IF(Shift1!$AA79="PM",$W$2,IF(Shift2!$AA78="PM",$W$3,IF(Shift3!$AA78="PM",$W$4,IF(Shift4!$AA78="PM",$W$5,IF(Shift5!$AA78="PM",$W$6)))))</f>
        <v/>
      </c>
      <c r="S78" s="56" t="str">
        <f>IF(Shift1!$AG79="PM",$AC$2,IF(Shift2!$AG78="PM",$AC$3,IF(Shift3!$AG78="PM",$AC$4,IF(Shift4!$AG78="PM",$AC$5,IF(Shift5!$AG78="PM",$AC$6)))))</f>
        <v/>
      </c>
      <c r="T78" s="56" t="str">
        <f>IF(Shift1!$AI79="PM",$AF$2,IF(Shift2!$AI78="PM",$AF$3,IF(Shift3!$AI78="PM",$AF$4,IF(Shift4!$AI78="PM",$AF$5,IF(Shift5!$AI78="PM",$AF$6)))))</f>
        <v/>
      </c>
      <c r="U78" s="56" t="b">
        <f>IF(Shift1!$O79="N",$E$2,IF(Shift2!$O78="N",$E$3,IF(Shift3!$O78="N",$E$4,IF(Shift4!$O78="N",$E$5,IF(Shift5!$O78="N",$E$6)))))</f>
        <v>0</v>
      </c>
      <c r="V78" s="56" t="str">
        <f>IF(Shift1!$Q79="N",$H$2,IF(Shift2!$Q78="N",$H$3,IF(Shift3!$Q78="N",$H$4,IF(Shift4!$Q78="N",$H$5,IF(Shift5!$Q78="N",$H$6)))))</f>
        <v/>
      </c>
      <c r="W78" s="56" t="b">
        <f>IF(Shift1!$S79="N",$K$2,IF(Shift2!$S78="N",$K$3,IF(Shift3!$S78="N",$K$4,IF(Shift4!$S78="N",$K$5,IF(Shift5!$S78="N",$K$6)))))</f>
        <v>0</v>
      </c>
      <c r="X78" s="56" t="str">
        <f>IF(Shift1!$U79="N",$N$2,IF(Shift2!$U78="N",$N$3,IF(Shift3!$U78="N",$N$4,IF(Shift4!$U78="N",$N$5,IF(Shift5!$U78="N",$N$6)))))</f>
        <v/>
      </c>
      <c r="Y78" s="56" t="b">
        <f>IF(Shift1!$W79="N",$Q$2,IF(Shift2!$W78="N",$Q$3,IF(Shift3!$W78="N",$Q$4,IF(Shift4!$W78="N",$Q$5,IF(Shift5!$W78="N",$Q$6)))))</f>
        <v>0</v>
      </c>
      <c r="Z78" s="56" t="str">
        <f>IF(Shift1!$Y79="N",$T$2,IF(Shift2!$Y78="N",$T$3,IF(Shift3!$Y78="N",$T$4,IF(Shift4!$Y78="N",$T$5,IF(Shift5!$Y78="N",$T$6)))))</f>
        <v/>
      </c>
      <c r="AA78" s="56" t="str">
        <f>IF(Shift1!$AA79="N",$W$2,IF(Shift2!$AA78="N",$W$3,IF(Shift3!$AA78="N",$W$4,IF(Shift4!$AA78="N",$W$5,IF(Shift5!$AA78="N",$W$6)))))</f>
        <v/>
      </c>
      <c r="AB78" s="56" t="str">
        <f>IF(Shift1!$AG79="N",$AC$2,IF(Shift2!$AG78="N",$AC$3,IF(Shift3!$AG78="N",$AC$4,IF(Shift4!$AG78="N",$AC$5,IF(Shift5!$AG78="N",$AC$6)))))</f>
        <v/>
      </c>
      <c r="AC78" s="56" t="str">
        <f>IF(Shift1!$AI79="N",$AF$2,IF(Shift2!$AI78="N",$AF$3,IF(Shift3!$AI78="N",$AF$4,IF(Shift4!$AI78="N",$AF$5,IF(Shift5!$AI78="N",$AF$6)))))</f>
        <v/>
      </c>
      <c r="AD78" s="57">
        <f t="shared" si="9"/>
        <v>3</v>
      </c>
      <c r="AE78" s="58">
        <f t="shared" si="10"/>
        <v>4</v>
      </c>
      <c r="AF78" s="59">
        <f t="shared" si="11"/>
        <v>2</v>
      </c>
      <c r="AG78" s="60">
        <f t="shared" si="12"/>
        <v>3</v>
      </c>
      <c r="AH78" s="58">
        <f t="shared" si="13"/>
        <v>4</v>
      </c>
      <c r="AI78" s="59">
        <f t="shared" si="14"/>
        <v>2</v>
      </c>
      <c r="AJ78" s="61">
        <f t="shared" si="15"/>
        <v>1</v>
      </c>
      <c r="AK78" s="58">
        <f t="shared" si="16"/>
        <v>3</v>
      </c>
      <c r="AL78" s="58">
        <f t="shared" si="17"/>
        <v>2</v>
      </c>
    </row>
    <row r="79" spans="1:38" outlineLevel="1" x14ac:dyDescent="0.3">
      <c r="A79" s="2" t="s">
        <v>86</v>
      </c>
      <c r="B79" s="38">
        <v>10</v>
      </c>
      <c r="C79" s="56" t="str">
        <f>IF(Shift1!O80="AM",$E$2,IF(Shift2!O79="AM",$E$3,IF(Shift3!O79="AM",$E$4,IF(Shift4!O79="AM",$E$5,IF(Shift5!O79="AM",$E$6)))))</f>
        <v/>
      </c>
      <c r="D79" s="56" t="str">
        <f>IF(Shift1!Q80="AM",$H$2,IF(Shift2!Q79="AM",$H$3,IF(Shift3!Q79="AM",$H$4,IF(Shift4!Q79="AM",$H$5,IF(Shift5!Q79="AM",$H$6)))))</f>
        <v/>
      </c>
      <c r="E79" s="56" t="str">
        <f>IF(Shift1!S80="AM",$K$2,IF(Shift2!S79="AM",$K$3,IF(Shift3!S79="AM",$K$4,IF(Shift4!S79="AM",$K$5,IF(Shift5!S79="AM",$K$6)))))</f>
        <v/>
      </c>
      <c r="F79" s="56" t="str">
        <f>IF(Shift1!U80="AM",$N$2,IF(Shift2!U79="AM",$N$3,IF(Shift3!U79="AM",$N$4,IF(Shift4!U79="AM",$N$5,IF(Shift5!U79="AM",$N$6)))))</f>
        <v/>
      </c>
      <c r="G79" s="56" t="str">
        <f>IF(Shift1!W80="AM",$Q$2,IF(Shift2!W79="AM",$Q$3,IF(Shift3!W79="AM",$Q$4,IF(Shift4!W79="AM",$Q$5,IF(Shift5!W79="AM",$Q$6)))))</f>
        <v/>
      </c>
      <c r="H79" s="56" t="str">
        <f>IF(Shift1!Y80="AM",$T$2,IF(Shift2!Y79="AM",$T$3,IF(Shift3!Y79="AM",$T$4,IF(Shift4!Y79="AM",$T$5,IF(Shift5!Y79="AM",$T$6)))))</f>
        <v/>
      </c>
      <c r="I79" s="56" t="str">
        <f>IF(Shift1!AA80="AM",$W$2,IF(Shift2!AA79="AM",$W$3,IF(Shift3!AA79="AM",$W$4,IF(Shift4!AA79="AM",$W$5,IF(Shift5!AA79="AM",$W$6)))))</f>
        <v/>
      </c>
      <c r="J79" s="56" t="str">
        <f>IF(Shift1!AG80="AM",$AC$2,IF(Shift2!AG79="AM",$AC$3,IF(Shift3!AG79="AM",$AC$4,IF(Shift4!AG79="AM",$AC$5,IF(Shift5!AG79="AM",$AC$6)))))</f>
        <v/>
      </c>
      <c r="K79" s="56" t="str">
        <f>IF(Shift1!AI80="AM",$AF$2,IF(Shift2!AI79="AM",$AF$3,IF(Shift3!AI79="AM",$AF$4,IF(Shift4!AI79="AM",$AF$5,IF(Shift5!AI79="AM",$AF$6)))))</f>
        <v/>
      </c>
      <c r="L79" s="56" t="b">
        <f>IF(Shift1!$O80="PM",$E$2,IF(Shift2!$O79="PM",$E$3,IF(Shift3!$O79="PM",$E$4,IF(Shift4!$O79="PM",$E$5,IF(Shift5!$O79="PM",$E$6)))))</f>
        <v>0</v>
      </c>
      <c r="M79" s="56" t="b">
        <f>IF(Shift1!$Q80="PM",$H$2,IF(Shift2!$Q79="PM",$H$3,IF(Shift3!$Q79="PM",$H$4,IF(Shift4!$Q79="PM",$H$5,IF(Shift5!$Q79="PM",$H$6)))))</f>
        <v>0</v>
      </c>
      <c r="N79" s="56" t="b">
        <f>IF(Shift1!$S80="PM",$K$2,IF(Shift2!$S79="PM",$K$3,IF(Shift3!$S79="PM",$K$4,IF(Shift4!$S79="PM",$K$5,IF(Shift5!$S79="PM",$K$6)))))</f>
        <v>0</v>
      </c>
      <c r="O79" s="56" t="b">
        <f>IF(Shift1!$U80="PM",$N$2,IF(Shift2!$U79="PM",$N$3,IF(Shift3!$U79="PM",$N$4,IF(Shift4!$U79="PM",$N$5,IF(Shift5!$U79="PM",$N$6)))))</f>
        <v>0</v>
      </c>
      <c r="P79" s="56" t="str">
        <f>IF(Shift1!$W80="PM",$Q$2,IF(Shift2!$W79="PM",$Q$3,IF(Shift3!$W79="PM",$Q$4,IF(Shift4!$W79="PM",$Q$5,IF(Shift5!$W79="PM",$Q$6)))))</f>
        <v/>
      </c>
      <c r="Q79" s="56" t="b">
        <f>IF(Shift1!$Y80="PM",$T$2,IF(Shift2!$Y79="PM",$T$3,IF(Shift3!$Y79="PM",$T$4,IF(Shift4!$Y79="PM",$T$5,IF(Shift5!$Y79="PM",$T$6)))))</f>
        <v>0</v>
      </c>
      <c r="R79" s="56" t="b">
        <f>IF(Shift1!$AA80="PM",$W$2,IF(Shift2!$AA79="PM",$W$3,IF(Shift3!$AA79="PM",$W$4,IF(Shift4!$AA79="PM",$W$5,IF(Shift5!$AA79="PM",$W$6)))))</f>
        <v>0</v>
      </c>
      <c r="S79" s="56" t="b">
        <f>IF(Shift1!$AG80="PM",$AC$2,IF(Shift2!$AG79="PM",$AC$3,IF(Shift3!$AG79="PM",$AC$4,IF(Shift4!$AG79="PM",$AC$5,IF(Shift5!$AG79="PM",$AC$6)))))</f>
        <v>0</v>
      </c>
      <c r="T79" s="56" t="b">
        <f>IF(Shift1!$AI80="PM",$AF$2,IF(Shift2!$AI79="PM",$AF$3,IF(Shift3!$AI79="PM",$AF$4,IF(Shift4!$AI79="PM",$AF$5,IF(Shift5!$AI79="PM",$AF$6)))))</f>
        <v>0</v>
      </c>
      <c r="U79" s="56" t="str">
        <f>IF(Shift1!$O80="N",$E$2,IF(Shift2!$O79="N",$E$3,IF(Shift3!$O79="N",$E$4,IF(Shift4!$O79="N",$E$5,IF(Shift5!$O79="N",$E$6)))))</f>
        <v/>
      </c>
      <c r="V79" s="56" t="str">
        <f>IF(Shift1!$Q80="N",$H$2,IF(Shift2!$Q79="N",$H$3,IF(Shift3!$Q79="N",$H$4,IF(Shift4!$Q79="N",$H$5,IF(Shift5!$Q79="N",$H$6)))))</f>
        <v/>
      </c>
      <c r="W79" s="56" t="str">
        <f>IF(Shift1!$S80="N",$K$2,IF(Shift2!$S79="N",$K$3,IF(Shift3!$S79="N",$K$4,IF(Shift4!$S79="N",$K$5,IF(Shift5!$S79="N",$K$6)))))</f>
        <v/>
      </c>
      <c r="X79" s="56" t="str">
        <f>IF(Shift1!$U80="N",$N$2,IF(Shift2!$U79="N",$N$3,IF(Shift3!$U79="N",$N$4,IF(Shift4!$U79="N",$N$5,IF(Shift5!$U79="N",$N$6)))))</f>
        <v/>
      </c>
      <c r="Y79" s="56" t="b">
        <f>IF(Shift1!$W80="N",$Q$2,IF(Shift2!$W79="N",$Q$3,IF(Shift3!$W79="N",$Q$4,IF(Shift4!$W79="N",$Q$5,IF(Shift5!$W79="N",$Q$6)))))</f>
        <v>0</v>
      </c>
      <c r="Z79" s="56" t="str">
        <f>IF(Shift1!$Y80="N",$T$2,IF(Shift2!$Y79="N",$T$3,IF(Shift3!$Y79="N",$T$4,IF(Shift4!$Y79="N",$T$5,IF(Shift5!$Y79="N",$T$6)))))</f>
        <v/>
      </c>
      <c r="AA79" s="56" t="str">
        <f>IF(Shift1!$AA80="N",$W$2,IF(Shift2!$AA79="N",$W$3,IF(Shift3!$AA79="N",$W$4,IF(Shift4!$AA79="N",$W$5,IF(Shift5!$AA79="N",$W$6)))))</f>
        <v/>
      </c>
      <c r="AB79" s="56" t="str">
        <f>IF(Shift1!$AG80="N",$AC$2,IF(Shift2!$AG79="N",$AC$3,IF(Shift3!$AG79="N",$AC$4,IF(Shift4!$AG79="N",$AC$5,IF(Shift5!$AG79="N",$AC$6)))))</f>
        <v/>
      </c>
      <c r="AC79" s="56" t="str">
        <f>IF(Shift1!$AI80="N",$AF$2,IF(Shift2!$AI79="N",$AF$3,IF(Shift3!$AI79="N",$AF$4,IF(Shift4!$AI79="N",$AF$5,IF(Shift5!$AI79="N",$AF$6)))))</f>
        <v/>
      </c>
      <c r="AD79" s="57">
        <f t="shared" si="9"/>
        <v>3</v>
      </c>
      <c r="AE79" s="58">
        <f t="shared" si="10"/>
        <v>4</v>
      </c>
      <c r="AF79" s="59">
        <f t="shared" si="11"/>
        <v>2</v>
      </c>
      <c r="AG79" s="60">
        <f t="shared" si="12"/>
        <v>0</v>
      </c>
      <c r="AH79" s="58">
        <f t="shared" si="13"/>
        <v>1</v>
      </c>
      <c r="AI79" s="59">
        <f t="shared" si="14"/>
        <v>0</v>
      </c>
      <c r="AJ79" s="61">
        <f t="shared" si="15"/>
        <v>3</v>
      </c>
      <c r="AK79" s="58">
        <f t="shared" si="16"/>
        <v>3</v>
      </c>
      <c r="AL79" s="58">
        <f t="shared" si="17"/>
        <v>2</v>
      </c>
    </row>
    <row r="80" spans="1:38" outlineLevel="1" x14ac:dyDescent="0.3">
      <c r="A80" s="2" t="s">
        <v>99</v>
      </c>
      <c r="B80" s="37">
        <v>11</v>
      </c>
      <c r="C80" s="56" t="str">
        <f>IF(Shift1!O81="AM",$E$2,IF(Shift2!O80="AM",$E$3,IF(Shift3!O80="AM",$E$4,IF(Shift4!O80="AM",$E$5,IF(Shift5!O80="AM",$E$6)))))</f>
        <v/>
      </c>
      <c r="D80" s="56" t="str">
        <f>IF(Shift1!Q81="AM",$H$2,IF(Shift2!Q80="AM",$H$3,IF(Shift3!Q80="AM",$H$4,IF(Shift4!Q80="AM",$H$5,IF(Shift5!Q80="AM",$H$6)))))</f>
        <v/>
      </c>
      <c r="E80" s="56" t="str">
        <f>IF(Shift1!S81="AM",$K$2,IF(Shift2!S80="AM",$K$3,IF(Shift3!S80="AM",$K$4,IF(Shift4!S80="AM",$K$5,IF(Shift5!S80="AM",$K$6)))))</f>
        <v/>
      </c>
      <c r="F80" s="56" t="str">
        <f>IF(Shift1!U81="AM",$N$2,IF(Shift2!U80="AM",$N$3,IF(Shift3!U80="AM",$N$4,IF(Shift4!U80="AM",$N$5,IF(Shift5!U80="AM",$N$6)))))</f>
        <v/>
      </c>
      <c r="G80" s="56" t="b">
        <f>IF(Shift1!W81="AM",$Q$2,IF(Shift2!W80="AM",$Q$3,IF(Shift3!W80="AM",$Q$4,IF(Shift4!W80="AM",$Q$5,IF(Shift5!W80="AM",$Q$6)))))</f>
        <v>0</v>
      </c>
      <c r="H80" s="56" t="str">
        <f>IF(Shift1!Y81="AM",$T$2,IF(Shift2!Y80="AM",$T$3,IF(Shift3!Y80="AM",$T$4,IF(Shift4!Y80="AM",$T$5,IF(Shift5!Y80="AM",$T$6)))))</f>
        <v/>
      </c>
      <c r="I80" s="56" t="str">
        <f>IF(Shift1!AA81="AM",$W$2,IF(Shift2!AA80="AM",$W$3,IF(Shift3!AA80="AM",$W$4,IF(Shift4!AA80="AM",$W$5,IF(Shift5!AA80="AM",$W$6)))))</f>
        <v/>
      </c>
      <c r="J80" s="56" t="str">
        <f>IF(Shift1!AG81="AM",$AC$2,IF(Shift2!AG80="AM",$AC$3,IF(Shift3!AG80="AM",$AC$4,IF(Shift4!AG80="AM",$AC$5,IF(Shift5!AG80="AM",$AC$6)))))</f>
        <v/>
      </c>
      <c r="K80" s="56" t="str">
        <f>IF(Shift1!AI81="AM",$AF$2,IF(Shift2!AI80="AM",$AF$3,IF(Shift3!AI80="AM",$AF$4,IF(Shift4!AI80="AM",$AF$5,IF(Shift5!AI80="AM",$AF$6)))))</f>
        <v/>
      </c>
      <c r="L80" s="56" t="str">
        <f>IF(Shift1!$O81="PM",$E$2,IF(Shift2!$O80="PM",$E$3,IF(Shift3!$O80="PM",$E$4,IF(Shift4!$O80="PM",$E$5,IF(Shift5!$O80="PM",$E$6)))))</f>
        <v/>
      </c>
      <c r="M80" s="56" t="str">
        <f>IF(Shift1!$Q81="PM",$H$2,IF(Shift2!$Q80="PM",$H$3,IF(Shift3!$Q80="PM",$H$4,IF(Shift4!$Q80="PM",$H$5,IF(Shift5!$Q80="PM",$H$6)))))</f>
        <v/>
      </c>
      <c r="N80" s="56" t="str">
        <f>IF(Shift1!$S81="PM",$K$2,IF(Shift2!$S80="PM",$K$3,IF(Shift3!$S80="PM",$K$4,IF(Shift4!$S80="PM",$K$5,IF(Shift5!$S80="PM",$K$6)))))</f>
        <v/>
      </c>
      <c r="O80" s="56" t="str">
        <f>IF(Shift1!$U81="PM",$N$2,IF(Shift2!$U80="PM",$N$3,IF(Shift3!$U80="PM",$N$4,IF(Shift4!$U80="PM",$N$5,IF(Shift5!$U80="PM",$N$6)))))</f>
        <v/>
      </c>
      <c r="P80" s="56" t="str">
        <f>IF(Shift1!$W81="PM",$Q$2,IF(Shift2!$W80="PM",$Q$3,IF(Shift3!$W80="PM",$Q$4,IF(Shift4!$W80="PM",$Q$5,IF(Shift5!$W80="PM",$Q$6)))))</f>
        <v/>
      </c>
      <c r="Q80" s="56" t="str">
        <f>IF(Shift1!$Y81="PM",$T$2,IF(Shift2!$Y80="PM",$T$3,IF(Shift3!$Y80="PM",$T$4,IF(Shift4!$Y80="PM",$T$5,IF(Shift5!$Y80="PM",$T$6)))))</f>
        <v/>
      </c>
      <c r="R80" s="56" t="str">
        <f>IF(Shift1!$AA81="PM",$W$2,IF(Shift2!$AA80="PM",$W$3,IF(Shift3!$AA80="PM",$W$4,IF(Shift4!$AA80="PM",$W$5,IF(Shift5!$AA80="PM",$W$6)))))</f>
        <v/>
      </c>
      <c r="S80" s="56" t="str">
        <f>IF(Shift1!$AG81="PM",$AC$2,IF(Shift2!$AG80="PM",$AC$3,IF(Shift3!$AG80="PM",$AC$4,IF(Shift4!$AG80="PM",$AC$5,IF(Shift5!$AG80="PM",$AC$6)))))</f>
        <v/>
      </c>
      <c r="T80" s="56" t="str">
        <f>IF(Shift1!$AI81="PM",$AF$2,IF(Shift2!$AI80="PM",$AF$3,IF(Shift3!$AI80="PM",$AF$4,IF(Shift4!$AI80="PM",$AF$5,IF(Shift5!$AI80="PM",$AF$6)))))</f>
        <v/>
      </c>
      <c r="U80" s="56" t="str">
        <f>IF(Shift1!$O81="N",$E$2,IF(Shift2!$O80="N",$E$3,IF(Shift3!$O80="N",$E$4,IF(Shift4!$O80="N",$E$5,IF(Shift5!$O80="N",$E$6)))))</f>
        <v/>
      </c>
      <c r="V80" s="56" t="str">
        <f>IF(Shift1!$Q81="N",$H$2,IF(Shift2!$Q80="N",$H$3,IF(Shift3!$Q80="N",$H$4,IF(Shift4!$Q80="N",$H$5,IF(Shift5!$Q80="N",$H$6)))))</f>
        <v/>
      </c>
      <c r="W80" s="56" t="str">
        <f>IF(Shift1!$S81="N",$K$2,IF(Shift2!$S80="N",$K$3,IF(Shift3!$S80="N",$K$4,IF(Shift4!$S80="N",$K$5,IF(Shift5!$S80="N",$K$6)))))</f>
        <v/>
      </c>
      <c r="X80" s="56" t="str">
        <f>IF(Shift1!$U81="N",$N$2,IF(Shift2!$U80="N",$N$3,IF(Shift3!$U80="N",$N$4,IF(Shift4!$U80="N",$N$5,IF(Shift5!$U80="N",$N$6)))))</f>
        <v/>
      </c>
      <c r="Y80" s="56" t="str">
        <f>IF(Shift1!$W81="N",$Q$2,IF(Shift2!$W80="N",$Q$3,IF(Shift3!$W80="N",$Q$4,IF(Shift4!$W80="N",$Q$5,IF(Shift5!$W80="N",$Q$6)))))</f>
        <v/>
      </c>
      <c r="Z80" s="56" t="str">
        <f>IF(Shift1!$Y81="N",$T$2,IF(Shift2!$Y80="N",$T$3,IF(Shift3!$Y80="N",$T$4,IF(Shift4!$Y80="N",$T$5,IF(Shift5!$Y80="N",$T$6)))))</f>
        <v/>
      </c>
      <c r="AA80" s="56" t="str">
        <f>IF(Shift1!$AA81="N",$W$2,IF(Shift2!$AA80="N",$W$3,IF(Shift3!$AA80="N",$W$4,IF(Shift4!$AA80="N",$W$5,IF(Shift5!$AA80="N",$W$6)))))</f>
        <v/>
      </c>
      <c r="AB80" s="56" t="str">
        <f>IF(Shift1!$AG81="N",$AC$2,IF(Shift2!$AG80="N",$AC$3,IF(Shift3!$AG80="N",$AC$4,IF(Shift4!$AG80="N",$AC$5,IF(Shift5!$AG80="N",$AC$6)))))</f>
        <v/>
      </c>
      <c r="AC80" s="56" t="str">
        <f>IF(Shift1!$AI81="N",$AF$2,IF(Shift2!$AI80="N",$AF$3,IF(Shift3!$AI80="N",$AF$4,IF(Shift4!$AI80="N",$AF$5,IF(Shift5!$AI80="N",$AF$6)))))</f>
        <v/>
      </c>
      <c r="AD80" s="57">
        <f t="shared" si="9"/>
        <v>3</v>
      </c>
      <c r="AE80" s="58">
        <f t="shared" si="10"/>
        <v>3</v>
      </c>
      <c r="AF80" s="59">
        <f t="shared" si="11"/>
        <v>2</v>
      </c>
      <c r="AG80" s="60">
        <f t="shared" si="12"/>
        <v>3</v>
      </c>
      <c r="AH80" s="58">
        <f t="shared" si="13"/>
        <v>4</v>
      </c>
      <c r="AI80" s="59">
        <f t="shared" si="14"/>
        <v>2</v>
      </c>
      <c r="AJ80" s="61">
        <f t="shared" si="15"/>
        <v>3</v>
      </c>
      <c r="AK80" s="58">
        <f t="shared" si="16"/>
        <v>4</v>
      </c>
      <c r="AL80" s="58">
        <f t="shared" si="17"/>
        <v>2</v>
      </c>
    </row>
    <row r="81" spans="1:38" outlineLevel="1" x14ac:dyDescent="0.3">
      <c r="A81" s="1"/>
      <c r="B81" s="37">
        <v>12</v>
      </c>
      <c r="C81" s="56" t="str">
        <f>IF(Shift1!O82="AM",$E$2,IF(Shift2!O81="AM",$E$3,IF(Shift3!O81="AM",$E$4,IF(Shift4!O81="AM",$E$5,IF(Shift5!O81="AM",$E$6)))))</f>
        <v/>
      </c>
      <c r="D81" s="56" t="str">
        <f>IF(Shift1!Q82="AM",$H$2,IF(Shift2!Q81="AM",$H$3,IF(Shift3!Q81="AM",$H$4,IF(Shift4!Q81="AM",$H$5,IF(Shift5!Q81="AM",$H$6)))))</f>
        <v/>
      </c>
      <c r="E81" s="56" t="str">
        <f>IF(Shift1!S82="AM",$K$2,IF(Shift2!S81="AM",$K$3,IF(Shift3!S81="AM",$K$4,IF(Shift4!S81="AM",$K$5,IF(Shift5!S81="AM",$K$6)))))</f>
        <v/>
      </c>
      <c r="F81" s="56" t="str">
        <f>IF(Shift1!U82="AM",$N$2,IF(Shift2!U81="AM",$N$3,IF(Shift3!U81="AM",$N$4,IF(Shift4!U81="AM",$N$5,IF(Shift5!U81="AM",$N$6)))))</f>
        <v/>
      </c>
      <c r="G81" s="56" t="b">
        <f>IF(Shift1!W82="AM",$Q$2,IF(Shift2!W81="AM",$Q$3,IF(Shift3!W81="AM",$Q$4,IF(Shift4!W81="AM",$Q$5,IF(Shift5!W81="AM",$Q$6)))))</f>
        <v>0</v>
      </c>
      <c r="H81" s="56" t="str">
        <f>IF(Shift1!Y82="AM",$T$2,IF(Shift2!Y81="AM",$T$3,IF(Shift3!Y81="AM",$T$4,IF(Shift4!Y81="AM",$T$5,IF(Shift5!Y81="AM",$T$6)))))</f>
        <v/>
      </c>
      <c r="I81" s="56" t="str">
        <f>IF(Shift1!AA82="AM",$W$2,IF(Shift2!AA81="AM",$W$3,IF(Shift3!AA81="AM",$W$4,IF(Shift4!AA81="AM",$W$5,IF(Shift5!AA81="AM",$W$6)))))</f>
        <v/>
      </c>
      <c r="J81" s="56" t="str">
        <f>IF(Shift1!AG82="AM",$AC$2,IF(Shift2!AG81="AM",$AC$3,IF(Shift3!AG81="AM",$AC$4,IF(Shift4!AG81="AM",$AC$5,IF(Shift5!AG81="AM",$AC$6)))))</f>
        <v/>
      </c>
      <c r="K81" s="56" t="str">
        <f>IF(Shift1!AI82="AM",$AF$2,IF(Shift2!AI81="AM",$AF$3,IF(Shift3!AI81="AM",$AF$4,IF(Shift4!AI81="AM",$AF$5,IF(Shift5!AI81="AM",$AF$6)))))</f>
        <v/>
      </c>
      <c r="L81" s="56" t="str">
        <f>IF(Shift1!$O82="PM",$E$2,IF(Shift2!$O81="PM",$E$3,IF(Shift3!$O81="PM",$E$4,IF(Shift4!$O81="PM",$E$5,IF(Shift5!$O81="PM",$E$6)))))</f>
        <v/>
      </c>
      <c r="M81" s="56" t="str">
        <f>IF(Shift1!$Q82="PM",$H$2,IF(Shift2!$Q81="PM",$H$3,IF(Shift3!$Q81="PM",$H$4,IF(Shift4!$Q81="PM",$H$5,IF(Shift5!$Q81="PM",$H$6)))))</f>
        <v/>
      </c>
      <c r="N81" s="56" t="str">
        <f>IF(Shift1!$S82="PM",$K$2,IF(Shift2!$S81="PM",$K$3,IF(Shift3!$S81="PM",$K$4,IF(Shift4!$S81="PM",$K$5,IF(Shift5!$S81="PM",$K$6)))))</f>
        <v/>
      </c>
      <c r="O81" s="56" t="str">
        <f>IF(Shift1!$U82="PM",$N$2,IF(Shift2!$U81="PM",$N$3,IF(Shift3!$U81="PM",$N$4,IF(Shift4!$U81="PM",$N$5,IF(Shift5!$U81="PM",$N$6)))))</f>
        <v/>
      </c>
      <c r="P81" s="56" t="str">
        <f>IF(Shift1!$W82="PM",$Q$2,IF(Shift2!$W81="PM",$Q$3,IF(Shift3!$W81="PM",$Q$4,IF(Shift4!$W81="PM",$Q$5,IF(Shift5!$W81="PM",$Q$6)))))</f>
        <v/>
      </c>
      <c r="Q81" s="56" t="str">
        <f>IF(Shift1!$Y82="PM",$T$2,IF(Shift2!$Y81="PM",$T$3,IF(Shift3!$Y81="PM",$T$4,IF(Shift4!$Y81="PM",$T$5,IF(Shift5!$Y81="PM",$T$6)))))</f>
        <v/>
      </c>
      <c r="R81" s="56" t="str">
        <f>IF(Shift1!$AA82="PM",$W$2,IF(Shift2!$AA81="PM",$W$3,IF(Shift3!$AA81="PM",$W$4,IF(Shift4!$AA81="PM",$W$5,IF(Shift5!$AA81="PM",$W$6)))))</f>
        <v/>
      </c>
      <c r="S81" s="56" t="str">
        <f>IF(Shift1!$AG82="PM",$AC$2,IF(Shift2!$AG81="PM",$AC$3,IF(Shift3!$AG81="PM",$AC$4,IF(Shift4!$AG81="PM",$AC$5,IF(Shift5!$AG81="PM",$AC$6)))))</f>
        <v/>
      </c>
      <c r="T81" s="56" t="str">
        <f>IF(Shift1!$AI82="PM",$AF$2,IF(Shift2!$AI81="PM",$AF$3,IF(Shift3!$AI81="PM",$AF$4,IF(Shift4!$AI81="PM",$AF$5,IF(Shift5!$AI81="PM",$AF$6)))))</f>
        <v/>
      </c>
      <c r="U81" s="56" t="b">
        <f>IF(Shift1!$O82="N",$E$2,IF(Shift2!$O81="N",$E$3,IF(Shift3!$O81="N",$E$4,IF(Shift4!$O81="N",$E$5,IF(Shift5!$O81="N",$E$6)))))</f>
        <v>0</v>
      </c>
      <c r="V81" s="56" t="b">
        <f>IF(Shift1!$Q82="N",$H$2,IF(Shift2!$Q81="N",$H$3,IF(Shift3!$Q81="N",$H$4,IF(Shift4!$Q81="N",$H$5,IF(Shift5!$Q81="N",$H$6)))))</f>
        <v>0</v>
      </c>
      <c r="W81" s="56" t="b">
        <f>IF(Shift1!$S82="N",$K$2,IF(Shift2!$S81="N",$K$3,IF(Shift3!$S81="N",$K$4,IF(Shift4!$S81="N",$K$5,IF(Shift5!$S81="N",$K$6)))))</f>
        <v>0</v>
      </c>
      <c r="X81" s="56" t="b">
        <f>IF(Shift1!$U82="N",$N$2,IF(Shift2!$U81="N",$N$3,IF(Shift3!$U81="N",$N$4,IF(Shift4!$U81="N",$N$5,IF(Shift5!$U81="N",$N$6)))))</f>
        <v>0</v>
      </c>
      <c r="Y81" s="56" t="str">
        <f>IF(Shift1!$W82="N",$Q$2,IF(Shift2!$W81="N",$Q$3,IF(Shift3!$W81="N",$Q$4,IF(Shift4!$W81="N",$Q$5,IF(Shift5!$W81="N",$Q$6)))))</f>
        <v/>
      </c>
      <c r="Z81" s="56" t="b">
        <f>IF(Shift1!$Y82="N",$T$2,IF(Shift2!$Y81="N",$T$3,IF(Shift3!$Y81="N",$T$4,IF(Shift4!$Y81="N",$T$5,IF(Shift5!$Y81="N",$T$6)))))</f>
        <v>0</v>
      </c>
      <c r="AA81" s="56" t="b">
        <f>IF(Shift1!$AA82="N",$W$2,IF(Shift2!$AA81="N",$W$3,IF(Shift3!$AA81="N",$W$4,IF(Shift4!$AA81="N",$W$5,IF(Shift5!$AA81="N",$W$6)))))</f>
        <v>0</v>
      </c>
      <c r="AB81" s="56" t="b">
        <f>IF(Shift1!$AG82="N",$AC$2,IF(Shift2!$AG81="N",$AC$3,IF(Shift3!$AG81="N",$AC$4,IF(Shift4!$AG81="N",$AC$5,IF(Shift5!$AG81="N",$AC$6)))))</f>
        <v>0</v>
      </c>
      <c r="AC81" s="56" t="b">
        <f>IF(Shift1!$AI82="N",$AF$2,IF(Shift2!$AI81="N",$AF$3,IF(Shift3!$AI81="N",$AF$4,IF(Shift4!$AI81="N",$AF$5,IF(Shift5!$AI81="N",$AF$6)))))</f>
        <v>0</v>
      </c>
      <c r="AD81" s="57">
        <f t="shared" si="9"/>
        <v>3</v>
      </c>
      <c r="AE81" s="58">
        <f t="shared" si="10"/>
        <v>3</v>
      </c>
      <c r="AF81" s="59">
        <f t="shared" si="11"/>
        <v>2</v>
      </c>
      <c r="AG81" s="60">
        <f t="shared" si="12"/>
        <v>3</v>
      </c>
      <c r="AH81" s="58">
        <f t="shared" si="13"/>
        <v>4</v>
      </c>
      <c r="AI81" s="59">
        <f t="shared" si="14"/>
        <v>2</v>
      </c>
      <c r="AJ81" s="61">
        <f t="shared" si="15"/>
        <v>0</v>
      </c>
      <c r="AK81" s="58">
        <f t="shared" si="16"/>
        <v>1</v>
      </c>
      <c r="AL81" s="58">
        <f t="shared" si="17"/>
        <v>0</v>
      </c>
    </row>
    <row r="82" spans="1:38" outlineLevel="1" x14ac:dyDescent="0.3">
      <c r="A82" s="1"/>
      <c r="B82" s="37">
        <v>13</v>
      </c>
      <c r="C82" s="56" t="str">
        <f>IF(Shift1!O83="AM",$E$2,IF(Shift2!O82="AM",$E$3,IF(Shift3!O82="AM",$E$4,IF(Shift4!O82="AM",$E$5,IF(Shift5!O82="AM",$E$6)))))</f>
        <v/>
      </c>
      <c r="D82" s="56" t="str">
        <f>IF(Shift1!Q83="AM",$H$2,IF(Shift2!Q82="AM",$H$3,IF(Shift3!Q82="AM",$H$4,IF(Shift4!Q82="AM",$H$5,IF(Shift5!Q82="AM",$H$6)))))</f>
        <v/>
      </c>
      <c r="E82" s="56" t="str">
        <f>IF(Shift1!S83="AM",$K$2,IF(Shift2!S82="AM",$K$3,IF(Shift3!S82="AM",$K$4,IF(Shift4!S82="AM",$K$5,IF(Shift5!S82="AM",$K$6)))))</f>
        <v/>
      </c>
      <c r="F82" s="56" t="str">
        <f>IF(Shift1!U83="AM",$N$2,IF(Shift2!U82="AM",$N$3,IF(Shift3!U82="AM",$N$4,IF(Shift4!U82="AM",$N$5,IF(Shift5!U82="AM",$N$6)))))</f>
        <v/>
      </c>
      <c r="G82" s="56" t="b">
        <f>IF(Shift1!W83="AM",$Q$2,IF(Shift2!W82="AM",$Q$3,IF(Shift3!W82="AM",$Q$4,IF(Shift4!W82="AM",$Q$5,IF(Shift5!W82="AM",$Q$6)))))</f>
        <v>0</v>
      </c>
      <c r="H82" s="56" t="str">
        <f>IF(Shift1!Y83="AM",$T$2,IF(Shift2!Y82="AM",$T$3,IF(Shift3!Y82="AM",$T$4,IF(Shift4!Y82="AM",$T$5,IF(Shift5!Y82="AM",$T$6)))))</f>
        <v/>
      </c>
      <c r="I82" s="56" t="str">
        <f>IF(Shift1!AA83="AM",$W$2,IF(Shift2!AA82="AM",$W$3,IF(Shift3!AA82="AM",$W$4,IF(Shift4!AA82="AM",$W$5,IF(Shift5!AA82="AM",$W$6)))))</f>
        <v/>
      </c>
      <c r="J82" s="56" t="str">
        <f>IF(Shift1!AG83="AM",$AC$2,IF(Shift2!AG82="AM",$AC$3,IF(Shift3!AG82="AM",$AC$4,IF(Shift4!AG82="AM",$AC$5,IF(Shift5!AG82="AM",$AC$6)))))</f>
        <v/>
      </c>
      <c r="K82" s="56" t="str">
        <f>IF(Shift1!AI83="AM",$AF$2,IF(Shift2!AI82="AM",$AF$3,IF(Shift3!AI82="AM",$AF$4,IF(Shift4!AI82="AM",$AF$5,IF(Shift5!AI82="AM",$AF$6)))))</f>
        <v/>
      </c>
      <c r="L82" s="56" t="str">
        <f>IF(Shift1!$O83="PM",$E$2,IF(Shift2!$O82="PM",$E$3,IF(Shift3!$O82="PM",$E$4,IF(Shift4!$O82="PM",$E$5,IF(Shift5!$O82="PM",$E$6)))))</f>
        <v/>
      </c>
      <c r="M82" s="56" t="str">
        <f>IF(Shift1!$Q83="PM",$H$2,IF(Shift2!$Q82="PM",$H$3,IF(Shift3!$Q82="PM",$H$4,IF(Shift4!$Q82="PM",$H$5,IF(Shift5!$Q82="PM",$H$6)))))</f>
        <v/>
      </c>
      <c r="N82" s="56" t="str">
        <f>IF(Shift1!$S83="PM",$K$2,IF(Shift2!$S82="PM",$K$3,IF(Shift3!$S82="PM",$K$4,IF(Shift4!$S82="PM",$K$5,IF(Shift5!$S82="PM",$K$6)))))</f>
        <v/>
      </c>
      <c r="O82" s="56" t="str">
        <f>IF(Shift1!$U83="PM",$N$2,IF(Shift2!$U82="PM",$N$3,IF(Shift3!$U82="PM",$N$4,IF(Shift4!$U82="PM",$N$5,IF(Shift5!$U82="PM",$N$6)))))</f>
        <v/>
      </c>
      <c r="P82" s="56" t="b">
        <f>IF(Shift1!$W83="PM",$Q$2,IF(Shift2!$W82="PM",$Q$3,IF(Shift3!$W82="PM",$Q$4,IF(Shift4!$W82="PM",$Q$5,IF(Shift5!$W82="PM",$Q$6)))))</f>
        <v>0</v>
      </c>
      <c r="Q82" s="56" t="str">
        <f>IF(Shift1!$Y83="PM",$T$2,IF(Shift2!$Y82="PM",$T$3,IF(Shift3!$Y82="PM",$T$4,IF(Shift4!$Y82="PM",$T$5,IF(Shift5!$Y82="PM",$T$6)))))</f>
        <v/>
      </c>
      <c r="R82" s="56" t="str">
        <f>IF(Shift1!$AA83="PM",$W$2,IF(Shift2!$AA82="PM",$W$3,IF(Shift3!$AA82="PM",$W$4,IF(Shift4!$AA82="PM",$W$5,IF(Shift5!$AA82="PM",$W$6)))))</f>
        <v/>
      </c>
      <c r="S82" s="56" t="str">
        <f>IF(Shift1!$AG83="PM",$AC$2,IF(Shift2!$AG82="PM",$AC$3,IF(Shift3!$AG82="PM",$AC$4,IF(Shift4!$AG82="PM",$AC$5,IF(Shift5!$AG82="PM",$AC$6)))))</f>
        <v/>
      </c>
      <c r="T82" s="56" t="str">
        <f>IF(Shift1!$AI83="PM",$AF$2,IF(Shift2!$AI82="PM",$AF$3,IF(Shift3!$AI82="PM",$AF$4,IF(Shift4!$AI82="PM",$AF$5,IF(Shift5!$AI82="PM",$AF$6)))))</f>
        <v/>
      </c>
      <c r="U82" s="56" t="str">
        <f>IF(Shift1!$O83="N",$E$2,IF(Shift2!$O82="N",$E$3,IF(Shift3!$O82="N",$E$4,IF(Shift4!$O82="N",$E$5,IF(Shift5!$O82="N",$E$6)))))</f>
        <v/>
      </c>
      <c r="V82" s="56" t="str">
        <f>IF(Shift1!$Q83="N",$H$2,IF(Shift2!$Q82="N",$H$3,IF(Shift3!$Q82="N",$H$4,IF(Shift4!$Q82="N",$H$5,IF(Shift5!$Q82="N",$H$6)))))</f>
        <v/>
      </c>
      <c r="W82" s="56" t="str">
        <f>IF(Shift1!$S83="N",$K$2,IF(Shift2!$S82="N",$K$3,IF(Shift3!$S82="N",$K$4,IF(Shift4!$S82="N",$K$5,IF(Shift5!$S82="N",$K$6)))))</f>
        <v/>
      </c>
      <c r="X82" s="56" t="str">
        <f>IF(Shift1!$U83="N",$N$2,IF(Shift2!$U82="N",$N$3,IF(Shift3!$U82="N",$N$4,IF(Shift4!$U82="N",$N$5,IF(Shift5!$U82="N",$N$6)))))</f>
        <v/>
      </c>
      <c r="Y82" s="56" t="str">
        <f>IF(Shift1!$W83="N",$Q$2,IF(Shift2!$W82="N",$Q$3,IF(Shift3!$W82="N",$Q$4,IF(Shift4!$W82="N",$Q$5,IF(Shift5!$W82="N",$Q$6)))))</f>
        <v/>
      </c>
      <c r="Z82" s="56" t="str">
        <f>IF(Shift1!$Y83="N",$T$2,IF(Shift2!$Y82="N",$T$3,IF(Shift3!$Y82="N",$T$4,IF(Shift4!$Y82="N",$T$5,IF(Shift5!$Y82="N",$T$6)))))</f>
        <v/>
      </c>
      <c r="AA82" s="56" t="str">
        <f>IF(Shift1!$AA83="N",$W$2,IF(Shift2!$AA82="N",$W$3,IF(Shift3!$AA82="N",$W$4,IF(Shift4!$AA82="N",$W$5,IF(Shift5!$AA82="N",$W$6)))))</f>
        <v/>
      </c>
      <c r="AB82" s="56" t="str">
        <f>IF(Shift1!$AG83="N",$AC$2,IF(Shift2!$AG82="N",$AC$3,IF(Shift3!$AG82="N",$AC$4,IF(Shift4!$AG82="N",$AC$5,IF(Shift5!$AG82="N",$AC$6)))))</f>
        <v/>
      </c>
      <c r="AC82" s="56" t="str">
        <f>IF(Shift1!$AI83="N",$AF$2,IF(Shift2!$AI82="N",$AF$3,IF(Shift3!$AI82="N",$AF$4,IF(Shift4!$AI82="N",$AF$5,IF(Shift5!$AI82="N",$AF$6)))))</f>
        <v/>
      </c>
      <c r="AD82" s="57">
        <f t="shared" si="9"/>
        <v>3</v>
      </c>
      <c r="AE82" s="58">
        <f t="shared" si="10"/>
        <v>3</v>
      </c>
      <c r="AF82" s="59">
        <f t="shared" si="11"/>
        <v>2</v>
      </c>
      <c r="AG82" s="60">
        <f t="shared" si="12"/>
        <v>3</v>
      </c>
      <c r="AH82" s="58">
        <f t="shared" si="13"/>
        <v>3</v>
      </c>
      <c r="AI82" s="59">
        <f t="shared" si="14"/>
        <v>2</v>
      </c>
      <c r="AJ82" s="61">
        <f t="shared" si="15"/>
        <v>3</v>
      </c>
      <c r="AK82" s="58">
        <f t="shared" si="16"/>
        <v>4</v>
      </c>
      <c r="AL82" s="58">
        <f t="shared" si="17"/>
        <v>2</v>
      </c>
    </row>
    <row r="83" spans="1:38" outlineLevel="1" x14ac:dyDescent="0.3">
      <c r="A83" s="1"/>
      <c r="B83" s="37">
        <v>14</v>
      </c>
      <c r="C83" s="56" t="str">
        <f>IF(Shift1!O84="AM",$E$2,IF(Shift2!O83="AM",$E$3,IF(Shift3!O83="AM",$E$4,IF(Shift4!O83="AM",$E$5,IF(Shift5!O83="AM",$E$6)))))</f>
        <v/>
      </c>
      <c r="D83" s="56" t="str">
        <f>IF(Shift1!Q84="AM",$H$2,IF(Shift2!Q83="AM",$H$3,IF(Shift3!Q83="AM",$H$4,IF(Shift4!Q83="AM",$H$5,IF(Shift5!Q83="AM",$H$6)))))</f>
        <v/>
      </c>
      <c r="E83" s="56" t="str">
        <f>IF(Shift1!S84="AM",$K$2,IF(Shift2!S83="AM",$K$3,IF(Shift3!S83="AM",$K$4,IF(Shift4!S83="AM",$K$5,IF(Shift5!S83="AM",$K$6)))))</f>
        <v/>
      </c>
      <c r="F83" s="56" t="str">
        <f>IF(Shift1!U84="AM",$N$2,IF(Shift2!U83="AM",$N$3,IF(Shift3!U83="AM",$N$4,IF(Shift4!U83="AM",$N$5,IF(Shift5!U83="AM",$N$6)))))</f>
        <v/>
      </c>
      <c r="G83" s="56" t="b">
        <f>IF(Shift1!W84="AM",$Q$2,IF(Shift2!W83="AM",$Q$3,IF(Shift3!W83="AM",$Q$4,IF(Shift4!W83="AM",$Q$5,IF(Shift5!W83="AM",$Q$6)))))</f>
        <v>0</v>
      </c>
      <c r="H83" s="56" t="str">
        <f>IF(Shift1!Y84="AM",$T$2,IF(Shift2!Y83="AM",$T$3,IF(Shift3!Y83="AM",$T$4,IF(Shift4!Y83="AM",$T$5,IF(Shift5!Y83="AM",$T$6)))))</f>
        <v/>
      </c>
      <c r="I83" s="56" t="str">
        <f>IF(Shift1!AA84="AM",$W$2,IF(Shift2!AA83="AM",$W$3,IF(Shift3!AA83="AM",$W$4,IF(Shift4!AA83="AM",$W$5,IF(Shift5!AA83="AM",$W$6)))))</f>
        <v/>
      </c>
      <c r="J83" s="56" t="str">
        <f>IF(Shift1!AG84="AM",$AC$2,IF(Shift2!AG83="AM",$AC$3,IF(Shift3!AG83="AM",$AC$4,IF(Shift4!AG83="AM",$AC$5,IF(Shift5!AG83="AM",$AC$6)))))</f>
        <v/>
      </c>
      <c r="K83" s="56" t="str">
        <f>IF(Shift1!AI84="AM",$AF$2,IF(Shift2!AI83="AM",$AF$3,IF(Shift3!AI83="AM",$AF$4,IF(Shift4!AI83="AM",$AF$5,IF(Shift5!AI83="AM",$AF$6)))))</f>
        <v/>
      </c>
      <c r="L83" s="56" t="str">
        <f>IF(Shift1!$O84="PM",$E$2,IF(Shift2!$O83="PM",$E$3,IF(Shift3!$O83="PM",$E$4,IF(Shift4!$O83="PM",$E$5,IF(Shift5!$O83="PM",$E$6)))))</f>
        <v/>
      </c>
      <c r="M83" s="56" t="str">
        <f>IF(Shift1!$Q84="PM",$H$2,IF(Shift2!$Q83="PM",$H$3,IF(Shift3!$Q83="PM",$H$4,IF(Shift4!$Q83="PM",$H$5,IF(Shift5!$Q83="PM",$H$6)))))</f>
        <v/>
      </c>
      <c r="N83" s="56" t="str">
        <f>IF(Shift1!$S84="PM",$K$2,IF(Shift2!$S83="PM",$K$3,IF(Shift3!$S83="PM",$K$4,IF(Shift4!$S83="PM",$K$5,IF(Shift5!$S83="PM",$K$6)))))</f>
        <v/>
      </c>
      <c r="O83" s="56" t="str">
        <f>IF(Shift1!$U84="PM",$N$2,IF(Shift2!$U83="PM",$N$3,IF(Shift3!$U83="PM",$N$4,IF(Shift4!$U83="PM",$N$5,IF(Shift5!$U83="PM",$N$6)))))</f>
        <v/>
      </c>
      <c r="P83" s="56" t="b">
        <f>IF(Shift1!$W84="PM",$Q$2,IF(Shift2!$W83="PM",$Q$3,IF(Shift3!$W83="PM",$Q$4,IF(Shift4!$W83="PM",$Q$5,IF(Shift5!$W83="PM",$Q$6)))))</f>
        <v>0</v>
      </c>
      <c r="Q83" s="56" t="str">
        <f>IF(Shift1!$Y84="PM",$T$2,IF(Shift2!$Y83="PM",$T$3,IF(Shift3!$Y83="PM",$T$4,IF(Shift4!$Y83="PM",$T$5,IF(Shift5!$Y83="PM",$T$6)))))</f>
        <v/>
      </c>
      <c r="R83" s="56" t="str">
        <f>IF(Shift1!$AA84="PM",$W$2,IF(Shift2!$AA83="PM",$W$3,IF(Shift3!$AA83="PM",$W$4,IF(Shift4!$AA83="PM",$W$5,IF(Shift5!$AA83="PM",$W$6)))))</f>
        <v/>
      </c>
      <c r="S83" s="56" t="str">
        <f>IF(Shift1!$AG84="PM",$AC$2,IF(Shift2!$AG83="PM",$AC$3,IF(Shift3!$AG83="PM",$AC$4,IF(Shift4!$AG83="PM",$AC$5,IF(Shift5!$AG83="PM",$AC$6)))))</f>
        <v/>
      </c>
      <c r="T83" s="56" t="str">
        <f>IF(Shift1!$AI84="PM",$AF$2,IF(Shift2!$AI83="PM",$AF$3,IF(Shift3!$AI83="PM",$AF$4,IF(Shift4!$AI83="PM",$AF$5,IF(Shift5!$AI83="PM",$AF$6)))))</f>
        <v/>
      </c>
      <c r="U83" s="56" t="str">
        <f>IF(Shift1!$O84="N",$E$2,IF(Shift2!$O83="N",$E$3,IF(Shift3!$O83="N",$E$4,IF(Shift4!$O83="N",$E$5,IF(Shift5!$O83="N",$E$6)))))</f>
        <v/>
      </c>
      <c r="V83" s="56" t="str">
        <f>IF(Shift1!$Q84="N",$H$2,IF(Shift2!$Q83="N",$H$3,IF(Shift3!$Q83="N",$H$4,IF(Shift4!$Q83="N",$H$5,IF(Shift5!$Q83="N",$H$6)))))</f>
        <v/>
      </c>
      <c r="W83" s="56" t="str">
        <f>IF(Shift1!$S84="N",$K$2,IF(Shift2!$S83="N",$K$3,IF(Shift3!$S83="N",$K$4,IF(Shift4!$S83="N",$K$5,IF(Shift5!$S83="N",$K$6)))))</f>
        <v/>
      </c>
      <c r="X83" s="56" t="str">
        <f>IF(Shift1!$U84="N",$N$2,IF(Shift2!$U83="N",$N$3,IF(Shift3!$U83="N",$N$4,IF(Shift4!$U83="N",$N$5,IF(Shift5!$U83="N",$N$6)))))</f>
        <v/>
      </c>
      <c r="Y83" s="56" t="str">
        <f>IF(Shift1!$W84="N",$Q$2,IF(Shift2!$W83="N",$Q$3,IF(Shift3!$W83="N",$Q$4,IF(Shift4!$W83="N",$Q$5,IF(Shift5!$W83="N",$Q$6)))))</f>
        <v/>
      </c>
      <c r="Z83" s="56" t="str">
        <f>IF(Shift1!$Y84="N",$T$2,IF(Shift2!$Y83="N",$T$3,IF(Shift3!$Y83="N",$T$4,IF(Shift4!$Y83="N",$T$5,IF(Shift5!$Y83="N",$T$6)))))</f>
        <v/>
      </c>
      <c r="AA83" s="56" t="str">
        <f>IF(Shift1!$AA84="N",$W$2,IF(Shift2!$AA83="N",$W$3,IF(Shift3!$AA83="N",$W$4,IF(Shift4!$AA83="N",$W$5,IF(Shift5!$AA83="N",$W$6)))))</f>
        <v/>
      </c>
      <c r="AB83" s="56" t="str">
        <f>IF(Shift1!$AG84="N",$AC$2,IF(Shift2!$AG83="N",$AC$3,IF(Shift3!$AG83="N",$AC$4,IF(Shift4!$AG83="N",$AC$5,IF(Shift5!$AG83="N",$AC$6)))))</f>
        <v/>
      </c>
      <c r="AC83" s="56" t="str">
        <f>IF(Shift1!$AI84="N",$AF$2,IF(Shift2!$AI83="N",$AF$3,IF(Shift3!$AI83="N",$AF$4,IF(Shift4!$AI83="N",$AF$5,IF(Shift5!$AI83="N",$AF$6)))))</f>
        <v/>
      </c>
      <c r="AD83" s="57">
        <f t="shared" si="9"/>
        <v>3</v>
      </c>
      <c r="AE83" s="58">
        <f t="shared" si="10"/>
        <v>3</v>
      </c>
      <c r="AF83" s="59">
        <f t="shared" si="11"/>
        <v>2</v>
      </c>
      <c r="AG83" s="60">
        <f t="shared" si="12"/>
        <v>3</v>
      </c>
      <c r="AH83" s="58">
        <f t="shared" si="13"/>
        <v>3</v>
      </c>
      <c r="AI83" s="59">
        <f t="shared" si="14"/>
        <v>2</v>
      </c>
      <c r="AJ83" s="61">
        <f t="shared" si="15"/>
        <v>3</v>
      </c>
      <c r="AK83" s="58">
        <f t="shared" si="16"/>
        <v>4</v>
      </c>
      <c r="AL83" s="58">
        <f t="shared" si="17"/>
        <v>2</v>
      </c>
    </row>
    <row r="84" spans="1:38" outlineLevel="1" x14ac:dyDescent="0.3">
      <c r="A84" s="2">
        <v>2</v>
      </c>
      <c r="B84" s="37">
        <v>15</v>
      </c>
      <c r="C84" s="56" t="str">
        <f>IF(Shift1!O85="AM",$E$2,IF(Shift2!O84="AM",$E$3,IF(Shift3!O84="AM",$E$4,IF(Shift4!O84="AM",$E$5,IF(Shift5!O84="AM",$E$6)))))</f>
        <v/>
      </c>
      <c r="D84" s="56" t="str">
        <f>IF(Shift1!Q85="AM",$H$2,IF(Shift2!Q84="AM",$H$3,IF(Shift3!Q84="AM",$H$4,IF(Shift4!Q84="AM",$H$5,IF(Shift5!Q84="AM",$H$6)))))</f>
        <v/>
      </c>
      <c r="E84" s="56" t="str">
        <f>IF(Shift1!S85="AM",$K$2,IF(Shift2!S84="AM",$K$3,IF(Shift3!S84="AM",$K$4,IF(Shift4!S84="AM",$K$5,IF(Shift5!S84="AM",$K$6)))))</f>
        <v/>
      </c>
      <c r="F84" s="56" t="str">
        <f>IF(Shift1!U85="AM",$N$2,IF(Shift2!U84="AM",$N$3,IF(Shift3!U84="AM",$N$4,IF(Shift4!U84="AM",$N$5,IF(Shift5!U84="AM",$N$6)))))</f>
        <v/>
      </c>
      <c r="G84" s="56" t="b">
        <f>IF(Shift1!W85="AM",$Q$2,IF(Shift2!W84="AM",$Q$3,IF(Shift3!W84="AM",$Q$4,IF(Shift4!W84="AM",$Q$5,IF(Shift5!W84="AM",$Q$6)))))</f>
        <v>0</v>
      </c>
      <c r="H84" s="56" t="str">
        <f>IF(Shift1!Y85="AM",$T$2,IF(Shift2!Y84="AM",$T$3,IF(Shift3!Y84="AM",$T$4,IF(Shift4!Y84="AM",$T$5,IF(Shift5!Y84="AM",$T$6)))))</f>
        <v/>
      </c>
      <c r="I84" s="56" t="str">
        <f>IF(Shift1!AA85="AM",$W$2,IF(Shift2!AA84="AM",$W$3,IF(Shift3!AA84="AM",$W$4,IF(Shift4!AA84="AM",$W$5,IF(Shift5!AA84="AM",$W$6)))))</f>
        <v/>
      </c>
      <c r="J84" s="56" t="str">
        <f>IF(Shift1!AG85="AM",$AC$2,IF(Shift2!AG84="AM",$AC$3,IF(Shift3!AG84="AM",$AC$4,IF(Shift4!AG84="AM",$AC$5,IF(Shift5!AG84="AM",$AC$6)))))</f>
        <v/>
      </c>
      <c r="K84" s="56" t="str">
        <f>IF(Shift1!AI85="AM",$AF$2,IF(Shift2!AI84="AM",$AF$3,IF(Shift3!AI84="AM",$AF$4,IF(Shift4!AI84="AM",$AF$5,IF(Shift5!AI84="AM",$AF$6)))))</f>
        <v/>
      </c>
      <c r="L84" s="56" t="str">
        <f>IF(Shift1!$O85="PM",$E$2,IF(Shift2!$O84="PM",$E$3,IF(Shift3!$O84="PM",$E$4,IF(Shift4!$O84="PM",$E$5,IF(Shift5!$O84="PM",$E$6)))))</f>
        <v/>
      </c>
      <c r="M84" s="56" t="b">
        <f>IF(Shift1!$Q85="PM",$H$2,IF(Shift2!$Q84="PM",$H$3,IF(Shift3!$Q84="PM",$H$4,IF(Shift4!$Q84="PM",$H$5,IF(Shift5!$Q84="PM",$H$6)))))</f>
        <v>0</v>
      </c>
      <c r="N84" s="56" t="str">
        <f>IF(Shift1!$S85="PM",$K$2,IF(Shift2!$S84="PM",$K$3,IF(Shift3!$S84="PM",$K$4,IF(Shift4!$S84="PM",$K$5,IF(Shift5!$S84="PM",$K$6)))))</f>
        <v/>
      </c>
      <c r="O84" s="56" t="str">
        <f>IF(Shift1!$U85="PM",$N$2,IF(Shift2!$U84="PM",$N$3,IF(Shift3!$U84="PM",$N$4,IF(Shift4!$U84="PM",$N$5,IF(Shift5!$U84="PM",$N$6)))))</f>
        <v/>
      </c>
      <c r="P84" s="56" t="b">
        <f>IF(Shift1!$W85="PM",$Q$2,IF(Shift2!$W84="PM",$Q$3,IF(Shift3!$W84="PM",$Q$4,IF(Shift4!$W84="PM",$Q$5,IF(Shift5!$W84="PM",$Q$6)))))</f>
        <v>0</v>
      </c>
      <c r="Q84" s="56" t="str">
        <f>IF(Shift1!$Y85="PM",$T$2,IF(Shift2!$Y84="PM",$T$3,IF(Shift3!$Y84="PM",$T$4,IF(Shift4!$Y84="PM",$T$5,IF(Shift5!$Y84="PM",$T$6)))))</f>
        <v/>
      </c>
      <c r="R84" s="56" t="str">
        <f>IF(Shift1!$AA85="PM",$W$2,IF(Shift2!$AA84="PM",$W$3,IF(Shift3!$AA84="PM",$W$4,IF(Shift4!$AA84="PM",$W$5,IF(Shift5!$AA84="PM",$W$6)))))</f>
        <v/>
      </c>
      <c r="S84" s="56" t="str">
        <f>IF(Shift1!$AG85="PM",$AC$2,IF(Shift2!$AG84="PM",$AC$3,IF(Shift3!$AG84="PM",$AC$4,IF(Shift4!$AG84="PM",$AC$5,IF(Shift5!$AG84="PM",$AC$6)))))</f>
        <v/>
      </c>
      <c r="T84" s="56" t="str">
        <f>IF(Shift1!$AI85="PM",$AF$2,IF(Shift2!$AI84="PM",$AF$3,IF(Shift3!$AI84="PM",$AF$4,IF(Shift4!$AI84="PM",$AF$5,IF(Shift5!$AI84="PM",$AF$6)))))</f>
        <v/>
      </c>
      <c r="U84" s="56" t="str">
        <f>IF(Shift1!$O85="N",$E$2,IF(Shift2!$O84="N",$E$3,IF(Shift3!$O84="N",$E$4,IF(Shift4!$O84="N",$E$5,IF(Shift5!$O84="N",$E$6)))))</f>
        <v/>
      </c>
      <c r="V84" s="56" t="str">
        <f>IF(Shift1!$Q85="N",$H$2,IF(Shift2!$Q84="N",$H$3,IF(Shift3!$Q84="N",$H$4,IF(Shift4!$Q84="N",$H$5,IF(Shift5!$Q84="N",$H$6)))))</f>
        <v/>
      </c>
      <c r="W84" s="56" t="b">
        <f>IF(Shift1!$S85="N",$K$2,IF(Shift2!$S84="N",$K$3,IF(Shift3!$S84="N",$K$4,IF(Shift4!$S84="N",$K$5,IF(Shift5!$S84="N",$K$6)))))</f>
        <v>0</v>
      </c>
      <c r="X84" s="56" t="str">
        <f>IF(Shift1!$U85="N",$N$2,IF(Shift2!$U84="N",$N$3,IF(Shift3!$U84="N",$N$4,IF(Shift4!$U84="N",$N$5,IF(Shift5!$U84="N",$N$6)))))</f>
        <v/>
      </c>
      <c r="Y84" s="56" t="str">
        <f>IF(Shift1!$W85="N",$Q$2,IF(Shift2!$W84="N",$Q$3,IF(Shift3!$W84="N",$Q$4,IF(Shift4!$W84="N",$Q$5,IF(Shift5!$W84="N",$Q$6)))))</f>
        <v/>
      </c>
      <c r="Z84" s="56" t="str">
        <f>IF(Shift1!$Y85="N",$T$2,IF(Shift2!$Y84="N",$T$3,IF(Shift3!$Y84="N",$T$4,IF(Shift4!$Y84="N",$T$5,IF(Shift5!$Y84="N",$T$6)))))</f>
        <v/>
      </c>
      <c r="AA84" s="56" t="str">
        <f>IF(Shift1!$AA85="N",$W$2,IF(Shift2!$AA84="N",$W$3,IF(Shift3!$AA84="N",$W$4,IF(Shift4!$AA84="N",$W$5,IF(Shift5!$AA84="N",$W$6)))))</f>
        <v/>
      </c>
      <c r="AB84" s="56" t="str">
        <f>IF(Shift1!$AG85="N",$AC$2,IF(Shift2!$AG84="N",$AC$3,IF(Shift3!$AG84="N",$AC$4,IF(Shift4!$AG84="N",$AC$5,IF(Shift5!$AG84="N",$AC$6)))))</f>
        <v/>
      </c>
      <c r="AC84" s="56" t="str">
        <f>IF(Shift1!$AI85="N",$AF$2,IF(Shift2!$AI84="N",$AF$3,IF(Shift3!$AI84="N",$AF$4,IF(Shift4!$AI84="N",$AF$5,IF(Shift5!$AI84="N",$AF$6)))))</f>
        <v/>
      </c>
      <c r="AD84" s="57">
        <f t="shared" si="9"/>
        <v>3</v>
      </c>
      <c r="AE84" s="58">
        <f t="shared" si="10"/>
        <v>3</v>
      </c>
      <c r="AF84" s="59">
        <f t="shared" si="11"/>
        <v>2</v>
      </c>
      <c r="AG84" s="60">
        <f t="shared" si="12"/>
        <v>2</v>
      </c>
      <c r="AH84" s="58">
        <f t="shared" si="13"/>
        <v>3</v>
      </c>
      <c r="AI84" s="59">
        <f t="shared" si="14"/>
        <v>2</v>
      </c>
      <c r="AJ84" s="61">
        <f t="shared" si="15"/>
        <v>2</v>
      </c>
      <c r="AK84" s="58">
        <f t="shared" si="16"/>
        <v>4</v>
      </c>
      <c r="AL84" s="58">
        <f t="shared" si="17"/>
        <v>2</v>
      </c>
    </row>
    <row r="85" spans="1:38" outlineLevel="1" x14ac:dyDescent="0.3">
      <c r="A85" s="2">
        <v>0</v>
      </c>
      <c r="B85" s="38">
        <v>16</v>
      </c>
      <c r="C85" s="56" t="str">
        <f>IF(Shift1!O86="AM",$E$2,IF(Shift2!O85="AM",$E$3,IF(Shift3!O85="AM",$E$4,IF(Shift4!O85="AM",$E$5,IF(Shift5!O85="AM",$E$6)))))</f>
        <v/>
      </c>
      <c r="D85" s="56" t="b">
        <f>IF(Shift1!Q86="AM",$H$2,IF(Shift2!Q85="AM",$H$3,IF(Shift3!Q85="AM",$H$4,IF(Shift4!Q85="AM",$H$5,IF(Shift5!Q85="AM",$H$6)))))</f>
        <v>0</v>
      </c>
      <c r="E85" s="56" t="str">
        <f>IF(Shift1!S86="AM",$K$2,IF(Shift2!S85="AM",$K$3,IF(Shift3!S85="AM",$K$4,IF(Shift4!S85="AM",$K$5,IF(Shift5!S85="AM",$K$6)))))</f>
        <v/>
      </c>
      <c r="F85" s="56" t="b">
        <f>IF(Shift1!U86="AM",$N$2,IF(Shift2!U85="AM",$N$3,IF(Shift3!U85="AM",$N$4,IF(Shift4!U85="AM",$N$5,IF(Shift5!U85="AM",$N$6)))))</f>
        <v>0</v>
      </c>
      <c r="G85" s="56" t="str">
        <f>IF(Shift1!W86="AM",$Q$2,IF(Shift2!W85="AM",$Q$3,IF(Shift3!W85="AM",$Q$4,IF(Shift4!W85="AM",$Q$5,IF(Shift5!W85="AM",$Q$6)))))</f>
        <v/>
      </c>
      <c r="H85" s="56" t="str">
        <f>IF(Shift1!Y86="AM",$T$2,IF(Shift2!Y85="AM",$T$3,IF(Shift3!Y85="AM",$T$4,IF(Shift4!Y85="AM",$T$5,IF(Shift5!Y85="AM",$T$6)))))</f>
        <v/>
      </c>
      <c r="I85" s="56" t="str">
        <f>IF(Shift1!AA86="AM",$W$2,IF(Shift2!AA85="AM",$W$3,IF(Shift3!AA85="AM",$W$4,IF(Shift4!AA85="AM",$W$5,IF(Shift5!AA85="AM",$W$6)))))</f>
        <v/>
      </c>
      <c r="J85" s="56" t="str">
        <f>IF(Shift1!AG86="AM",$AC$2,IF(Shift2!AG85="AM",$AC$3,IF(Shift3!AG85="AM",$AC$4,IF(Shift4!AG85="AM",$AC$5,IF(Shift5!AG85="AM",$AC$6)))))</f>
        <v/>
      </c>
      <c r="K85" s="56" t="b">
        <f>IF(Shift1!AI86="AM",$AF$2,IF(Shift2!AI85="AM",$AF$3,IF(Shift3!AI85="AM",$AF$4,IF(Shift4!AI85="AM",$AF$5,IF(Shift5!AI85="AM",$AF$6)))))</f>
        <v>0</v>
      </c>
      <c r="L85" s="56" t="b">
        <f>IF(Shift1!$O86="PM",$E$2,IF(Shift2!$O85="PM",$E$3,IF(Shift3!$O85="PM",$E$4,IF(Shift4!$O85="PM",$E$5,IF(Shift5!$O85="PM",$E$6)))))</f>
        <v>0</v>
      </c>
      <c r="M85" s="56" t="str">
        <f>IF(Shift1!$Q86="PM",$H$2,IF(Shift2!$Q85="PM",$H$3,IF(Shift3!$Q85="PM",$H$4,IF(Shift4!$Q85="PM",$H$5,IF(Shift5!$Q85="PM",$H$6)))))</f>
        <v/>
      </c>
      <c r="N85" s="56" t="str">
        <f>IF(Shift1!$S86="PM",$K$2,IF(Shift2!$S85="PM",$K$3,IF(Shift3!$S85="PM",$K$4,IF(Shift4!$S85="PM",$K$5,IF(Shift5!$S85="PM",$K$6)))))</f>
        <v/>
      </c>
      <c r="O85" s="56" t="str">
        <f>IF(Shift1!$U86="PM",$N$2,IF(Shift2!$U85="PM",$N$3,IF(Shift3!$U85="PM",$N$4,IF(Shift4!$U85="PM",$N$5,IF(Shift5!$U85="PM",$N$6)))))</f>
        <v/>
      </c>
      <c r="P85" s="56" t="b">
        <f>IF(Shift1!$W86="PM",$Q$2,IF(Shift2!$W85="PM",$Q$3,IF(Shift3!$W85="PM",$Q$4,IF(Shift4!$W85="PM",$Q$5,IF(Shift5!$W85="PM",$Q$6)))))</f>
        <v>0</v>
      </c>
      <c r="Q85" s="56" t="str">
        <f>IF(Shift1!$Y86="PM",$T$2,IF(Shift2!$Y85="PM",$T$3,IF(Shift3!$Y85="PM",$T$4,IF(Shift4!$Y85="PM",$T$5,IF(Shift5!$Y85="PM",$T$6)))))</f>
        <v/>
      </c>
      <c r="R85" s="56" t="str">
        <f>IF(Shift1!$AA86="PM",$W$2,IF(Shift2!$AA85="PM",$W$3,IF(Shift3!$AA85="PM",$W$4,IF(Shift4!$AA85="PM",$W$5,IF(Shift5!$AA85="PM",$W$6)))))</f>
        <v/>
      </c>
      <c r="S85" s="56" t="str">
        <f>IF(Shift1!$AG86="PM",$AC$2,IF(Shift2!$AG85="PM",$AC$3,IF(Shift3!$AG85="PM",$AC$4,IF(Shift4!$AG85="PM",$AC$5,IF(Shift5!$AG85="PM",$AC$6)))))</f>
        <v/>
      </c>
      <c r="T85" s="56" t="str">
        <f>IF(Shift1!$AI86="PM",$AF$2,IF(Shift2!$AI85="PM",$AF$3,IF(Shift3!$AI85="PM",$AF$4,IF(Shift4!$AI85="PM",$AF$5,IF(Shift5!$AI85="PM",$AF$6)))))</f>
        <v/>
      </c>
      <c r="U85" s="56" t="str">
        <f>IF(Shift1!$O86="N",$E$2,IF(Shift2!$O85="N",$E$3,IF(Shift3!$O85="N",$E$4,IF(Shift4!$O85="N",$E$5,IF(Shift5!$O85="N",$E$6)))))</f>
        <v/>
      </c>
      <c r="V85" s="56" t="b">
        <f>IF(Shift1!$Q86="N",$H$2,IF(Shift2!$Q85="N",$H$3,IF(Shift3!$Q85="N",$H$4,IF(Shift4!$Q85="N",$H$5,IF(Shift5!$Q85="N",$H$6)))))</f>
        <v>0</v>
      </c>
      <c r="W85" s="56" t="str">
        <f>IF(Shift1!$S86="N",$K$2,IF(Shift2!$S85="N",$K$3,IF(Shift3!$S85="N",$K$4,IF(Shift4!$S85="N",$K$5,IF(Shift5!$S85="N",$K$6)))))</f>
        <v/>
      </c>
      <c r="X85" s="56" t="str">
        <f>IF(Shift1!$U86="N",$N$2,IF(Shift2!$U85="N",$N$3,IF(Shift3!$U85="N",$N$4,IF(Shift4!$U85="N",$N$5,IF(Shift5!$U85="N",$N$6)))))</f>
        <v/>
      </c>
      <c r="Y85" s="56" t="b">
        <f>IF(Shift1!$W86="N",$Q$2,IF(Shift2!$W85="N",$Q$3,IF(Shift3!$W85="N",$Q$4,IF(Shift4!$W85="N",$Q$5,IF(Shift5!$W85="N",$Q$6)))))</f>
        <v>0</v>
      </c>
      <c r="Z85" s="56" t="str">
        <f>IF(Shift1!$Y86="N",$T$2,IF(Shift2!$Y85="N",$T$3,IF(Shift3!$Y85="N",$T$4,IF(Shift4!$Y85="N",$T$5,IF(Shift5!$Y85="N",$T$6)))))</f>
        <v/>
      </c>
      <c r="AA85" s="56" t="str">
        <f>IF(Shift1!$AA86="N",$W$2,IF(Shift2!$AA85="N",$W$3,IF(Shift3!$AA85="N",$W$4,IF(Shift4!$AA85="N",$W$5,IF(Shift5!$AA85="N",$W$6)))))</f>
        <v/>
      </c>
      <c r="AB85" s="56" t="str">
        <f>IF(Shift1!$AG86="N",$AC$2,IF(Shift2!$AG85="N",$AC$3,IF(Shift3!$AG85="N",$AC$4,IF(Shift4!$AG85="N",$AC$5,IF(Shift5!$AG85="N",$AC$6)))))</f>
        <v/>
      </c>
      <c r="AC85" s="56" t="str">
        <f>IF(Shift1!$AI86="N",$AF$2,IF(Shift2!$AI85="N",$AF$3,IF(Shift3!$AI85="N",$AF$4,IF(Shift4!$AI85="N",$AF$5,IF(Shift5!$AI85="N",$AF$6)))))</f>
        <v/>
      </c>
      <c r="AD85" s="57">
        <f t="shared" si="9"/>
        <v>2</v>
      </c>
      <c r="AE85" s="58">
        <f t="shared" si="10"/>
        <v>3</v>
      </c>
      <c r="AF85" s="59">
        <f t="shared" si="11"/>
        <v>1</v>
      </c>
      <c r="AG85" s="60">
        <f t="shared" si="12"/>
        <v>2</v>
      </c>
      <c r="AH85" s="58">
        <f t="shared" si="13"/>
        <v>3</v>
      </c>
      <c r="AI85" s="59">
        <f t="shared" si="14"/>
        <v>2</v>
      </c>
      <c r="AJ85" s="61">
        <f t="shared" si="15"/>
        <v>2</v>
      </c>
      <c r="AK85" s="58">
        <f t="shared" si="16"/>
        <v>3</v>
      </c>
      <c r="AL85" s="58">
        <f t="shared" si="17"/>
        <v>2</v>
      </c>
    </row>
    <row r="86" spans="1:38" outlineLevel="1" x14ac:dyDescent="0.3">
      <c r="A86" s="2">
        <v>1</v>
      </c>
      <c r="B86" s="38">
        <v>17</v>
      </c>
      <c r="C86" s="56" t="str">
        <f>IF(Shift1!O87="AM",$E$2,IF(Shift2!O86="AM",$E$3,IF(Shift3!O86="AM",$E$4,IF(Shift4!O86="AM",$E$5,IF(Shift5!O86="AM",$E$6)))))</f>
        <v/>
      </c>
      <c r="D86" s="56" t="b">
        <f>IF(Shift1!Q87="AM",$H$2,IF(Shift2!Q86="AM",$H$3,IF(Shift3!Q86="AM",$H$4,IF(Shift4!Q86="AM",$H$5,IF(Shift5!Q86="AM",$H$6)))))</f>
        <v>0</v>
      </c>
      <c r="E86" s="56" t="str">
        <f>IF(Shift1!S87="AM",$K$2,IF(Shift2!S86="AM",$K$3,IF(Shift3!S86="AM",$K$4,IF(Shift4!S86="AM",$K$5,IF(Shift5!S86="AM",$K$6)))))</f>
        <v/>
      </c>
      <c r="F86" s="56" t="str">
        <f>IF(Shift1!U87="AM",$N$2,IF(Shift2!U86="AM",$N$3,IF(Shift3!U86="AM",$N$4,IF(Shift4!U86="AM",$N$5,IF(Shift5!U86="AM",$N$6)))))</f>
        <v/>
      </c>
      <c r="G86" s="56" t="b">
        <f>IF(Shift1!W87="AM",$Q$2,IF(Shift2!W86="AM",$Q$3,IF(Shift3!W86="AM",$Q$4,IF(Shift4!W86="AM",$Q$5,IF(Shift5!W86="AM",$Q$6)))))</f>
        <v>0</v>
      </c>
      <c r="H86" s="56" t="str">
        <f>IF(Shift1!Y87="AM",$T$2,IF(Shift2!Y86="AM",$T$3,IF(Shift3!Y86="AM",$T$4,IF(Shift4!Y86="AM",$T$5,IF(Shift5!Y86="AM",$T$6)))))</f>
        <v/>
      </c>
      <c r="I86" s="56" t="str">
        <f>IF(Shift1!AA87="AM",$W$2,IF(Shift2!AA86="AM",$W$3,IF(Shift3!AA86="AM",$W$4,IF(Shift4!AA86="AM",$W$5,IF(Shift5!AA86="AM",$W$6)))))</f>
        <v/>
      </c>
      <c r="J86" s="56" t="str">
        <f>IF(Shift1!AG87="AM",$AC$2,IF(Shift2!AG86="AM",$AC$3,IF(Shift3!AG86="AM",$AC$4,IF(Shift4!AG86="AM",$AC$5,IF(Shift5!AG86="AM",$AC$6)))))</f>
        <v/>
      </c>
      <c r="K86" s="56" t="str">
        <f>IF(Shift1!AI87="AM",$AF$2,IF(Shift2!AI86="AM",$AF$3,IF(Shift3!AI86="AM",$AF$4,IF(Shift4!AI86="AM",$AF$5,IF(Shift5!AI86="AM",$AF$6)))))</f>
        <v/>
      </c>
      <c r="L86" s="56" t="b">
        <f>IF(Shift1!$O87="PM",$E$2,IF(Shift2!$O86="PM",$E$3,IF(Shift3!$O86="PM",$E$4,IF(Shift4!$O86="PM",$E$5,IF(Shift5!$O86="PM",$E$6)))))</f>
        <v>0</v>
      </c>
      <c r="M86" s="56" t="str">
        <f>IF(Shift1!$Q87="PM",$H$2,IF(Shift2!$Q86="PM",$H$3,IF(Shift3!$Q86="PM",$H$4,IF(Shift4!$Q86="PM",$H$5,IF(Shift5!$Q86="PM",$H$6)))))</f>
        <v/>
      </c>
      <c r="N86" s="56" t="str">
        <f>IF(Shift1!$S87="PM",$K$2,IF(Shift2!$S86="PM",$K$3,IF(Shift3!$S86="PM",$K$4,IF(Shift4!$S86="PM",$K$5,IF(Shift5!$S86="PM",$K$6)))))</f>
        <v/>
      </c>
      <c r="O86" s="56" t="str">
        <f>IF(Shift1!$U87="PM",$N$2,IF(Shift2!$U86="PM",$N$3,IF(Shift3!$U86="PM",$N$4,IF(Shift4!$U86="PM",$N$5,IF(Shift5!$U86="PM",$N$6)))))</f>
        <v/>
      </c>
      <c r="P86" s="56" t="b">
        <f>IF(Shift1!$W87="PM",$Q$2,IF(Shift2!$W86="PM",$Q$3,IF(Shift3!$W86="PM",$Q$4,IF(Shift4!$W86="PM",$Q$5,IF(Shift5!$W86="PM",$Q$6)))))</f>
        <v>0</v>
      </c>
      <c r="Q86" s="56" t="str">
        <f>IF(Shift1!$Y87="PM",$T$2,IF(Shift2!$Y86="PM",$T$3,IF(Shift3!$Y86="PM",$T$4,IF(Shift4!$Y86="PM",$T$5,IF(Shift5!$Y86="PM",$T$6)))))</f>
        <v/>
      </c>
      <c r="R86" s="56" t="str">
        <f>IF(Shift1!$AA87="PM",$W$2,IF(Shift2!$AA86="PM",$W$3,IF(Shift3!$AA86="PM",$W$4,IF(Shift4!$AA86="PM",$W$5,IF(Shift5!$AA86="PM",$W$6)))))</f>
        <v/>
      </c>
      <c r="S86" s="56" t="str">
        <f>IF(Shift1!$AG87="PM",$AC$2,IF(Shift2!$AG86="PM",$AC$3,IF(Shift3!$AG86="PM",$AC$4,IF(Shift4!$AG86="PM",$AC$5,IF(Shift5!$AG86="PM",$AC$6)))))</f>
        <v/>
      </c>
      <c r="T86" s="56" t="str">
        <f>IF(Shift1!$AI87="PM",$AF$2,IF(Shift2!$AI86="PM",$AF$3,IF(Shift3!$AI86="PM",$AF$4,IF(Shift4!$AI86="PM",$AF$5,IF(Shift5!$AI86="PM",$AF$6)))))</f>
        <v/>
      </c>
      <c r="U86" s="56" t="str">
        <f>IF(Shift1!$O87="N",$E$2,IF(Shift2!$O86="N",$E$3,IF(Shift3!$O86="N",$E$4,IF(Shift4!$O86="N",$E$5,IF(Shift5!$O86="N",$E$6)))))</f>
        <v/>
      </c>
      <c r="V86" s="56" t="str">
        <f>IF(Shift1!$Q87="N",$H$2,IF(Shift2!$Q86="N",$H$3,IF(Shift3!$Q86="N",$H$4,IF(Shift4!$Q86="N",$H$5,IF(Shift5!$Q86="N",$H$6)))))</f>
        <v/>
      </c>
      <c r="W86" s="56" t="str">
        <f>IF(Shift1!$S87="N",$K$2,IF(Shift2!$S86="N",$K$3,IF(Shift3!$S86="N",$K$4,IF(Shift4!$S86="N",$K$5,IF(Shift5!$S86="N",$K$6)))))</f>
        <v/>
      </c>
      <c r="X86" s="56" t="str">
        <f>IF(Shift1!$U87="N",$N$2,IF(Shift2!$U86="N",$N$3,IF(Shift3!$U86="N",$N$4,IF(Shift4!$U86="N",$N$5,IF(Shift5!$U86="N",$N$6)))))</f>
        <v/>
      </c>
      <c r="Y86" s="56" t="b">
        <f>IF(Shift1!$W87="N",$Q$2,IF(Shift2!$W86="N",$Q$3,IF(Shift3!$W86="N",$Q$4,IF(Shift4!$W86="N",$Q$5,IF(Shift5!$W86="N",$Q$6)))))</f>
        <v>0</v>
      </c>
      <c r="Z86" s="56" t="str">
        <f>IF(Shift1!$Y87="N",$T$2,IF(Shift2!$Y86="N",$T$3,IF(Shift3!$Y86="N",$T$4,IF(Shift4!$Y86="N",$T$5,IF(Shift5!$Y86="N",$T$6)))))</f>
        <v/>
      </c>
      <c r="AA86" s="56" t="str">
        <f>IF(Shift1!$AA87="N",$W$2,IF(Shift2!$AA86="N",$W$3,IF(Shift3!$AA86="N",$W$4,IF(Shift4!$AA86="N",$W$5,IF(Shift5!$AA86="N",$W$6)))))</f>
        <v/>
      </c>
      <c r="AB86" s="56" t="str">
        <f>IF(Shift1!$AG87="N",$AC$2,IF(Shift2!$AG86="N",$AC$3,IF(Shift3!$AG86="N",$AC$4,IF(Shift4!$AG86="N",$AC$5,IF(Shift5!$AG86="N",$AC$6)))))</f>
        <v/>
      </c>
      <c r="AC86" s="56" t="str">
        <f>IF(Shift1!$AI87="N",$AF$2,IF(Shift2!$AI86="N",$AF$3,IF(Shift3!$AI86="N",$AF$4,IF(Shift4!$AI86="N",$AF$5,IF(Shift5!$AI86="N",$AF$6)))))</f>
        <v/>
      </c>
      <c r="AD86" s="57">
        <f t="shared" si="9"/>
        <v>2</v>
      </c>
      <c r="AE86" s="58">
        <f t="shared" si="10"/>
        <v>3</v>
      </c>
      <c r="AF86" s="59">
        <f t="shared" si="11"/>
        <v>2</v>
      </c>
      <c r="AG86" s="60">
        <f t="shared" si="12"/>
        <v>2</v>
      </c>
      <c r="AH86" s="58">
        <f t="shared" si="13"/>
        <v>3</v>
      </c>
      <c r="AI86" s="59">
        <f t="shared" si="14"/>
        <v>2</v>
      </c>
      <c r="AJ86" s="61">
        <f t="shared" si="15"/>
        <v>3</v>
      </c>
      <c r="AK86" s="58">
        <f t="shared" si="16"/>
        <v>3</v>
      </c>
      <c r="AL86" s="58">
        <f t="shared" si="17"/>
        <v>2</v>
      </c>
    </row>
    <row r="87" spans="1:38" outlineLevel="1" x14ac:dyDescent="0.3">
      <c r="A87" s="2">
        <v>9</v>
      </c>
      <c r="B87" s="37">
        <v>18</v>
      </c>
      <c r="C87" s="56" t="str">
        <f>IF(Shift1!O88="AM",$E$2,IF(Shift2!O87="AM",$E$3,IF(Shift3!O87="AM",$E$4,IF(Shift4!O87="AM",$E$5,IF(Shift5!O87="AM",$E$6)))))</f>
        <v/>
      </c>
      <c r="D87" s="56" t="str">
        <f>IF(Shift1!Q88="AM",$H$2,IF(Shift2!Q87="AM",$H$3,IF(Shift3!Q87="AM",$H$4,IF(Shift4!Q87="AM",$H$5,IF(Shift5!Q87="AM",$H$6)))))</f>
        <v/>
      </c>
      <c r="E87" s="56" t="str">
        <f>IF(Shift1!S88="AM",$K$2,IF(Shift2!S87="AM",$K$3,IF(Shift3!S87="AM",$K$4,IF(Shift4!S87="AM",$K$5,IF(Shift5!S87="AM",$K$6)))))</f>
        <v/>
      </c>
      <c r="F87" s="56" t="str">
        <f>IF(Shift1!U88="AM",$N$2,IF(Shift2!U87="AM",$N$3,IF(Shift3!U87="AM",$N$4,IF(Shift4!U87="AM",$N$5,IF(Shift5!U87="AM",$N$6)))))</f>
        <v/>
      </c>
      <c r="G87" s="56" t="str">
        <f>IF(Shift1!W88="AM",$Q$2,IF(Shift2!W87="AM",$Q$3,IF(Shift3!W87="AM",$Q$4,IF(Shift4!W87="AM",$Q$5,IF(Shift5!W87="AM",$Q$6)))))</f>
        <v/>
      </c>
      <c r="H87" s="56" t="str">
        <f>IF(Shift1!Y88="AM",$T$2,IF(Shift2!Y87="AM",$T$3,IF(Shift3!Y87="AM",$T$4,IF(Shift4!Y87="AM",$T$5,IF(Shift5!Y87="AM",$T$6)))))</f>
        <v/>
      </c>
      <c r="I87" s="56" t="str">
        <f>IF(Shift1!AA88="AM",$W$2,IF(Shift2!AA87="AM",$W$3,IF(Shift3!AA87="AM",$W$4,IF(Shift4!AA87="AM",$W$5,IF(Shift5!AA87="AM",$W$6)))))</f>
        <v/>
      </c>
      <c r="J87" s="56" t="str">
        <f>IF(Shift1!AG88="AM",$AC$2,IF(Shift2!AG87="AM",$AC$3,IF(Shift3!AG87="AM",$AC$4,IF(Shift4!AG87="AM",$AC$5,IF(Shift5!AG87="AM",$AC$6)))))</f>
        <v/>
      </c>
      <c r="K87" s="56" t="str">
        <f>IF(Shift1!AI88="AM",$AF$2,IF(Shift2!AI87="AM",$AF$3,IF(Shift3!AI87="AM",$AF$4,IF(Shift4!AI87="AM",$AF$5,IF(Shift5!AI87="AM",$AF$6)))))</f>
        <v/>
      </c>
      <c r="L87" s="56" t="b">
        <f>IF(Shift1!$O88="PM",$E$2,IF(Shift2!$O87="PM",$E$3,IF(Shift3!$O87="PM",$E$4,IF(Shift4!$O87="PM",$E$5,IF(Shift5!$O87="PM",$E$6)))))</f>
        <v>0</v>
      </c>
      <c r="M87" s="56" t="b">
        <f>IF(Shift1!$Q88="PM",$H$2,IF(Shift2!$Q87="PM",$H$3,IF(Shift3!$Q87="PM",$H$4,IF(Shift4!$Q87="PM",$H$5,IF(Shift5!$Q87="PM",$H$6)))))</f>
        <v>0</v>
      </c>
      <c r="N87" s="56" t="str">
        <f>IF(Shift1!$S88="PM",$K$2,IF(Shift2!$S87="PM",$K$3,IF(Shift3!$S87="PM",$K$4,IF(Shift4!$S87="PM",$K$5,IF(Shift5!$S87="PM",$K$6)))))</f>
        <v/>
      </c>
      <c r="O87" s="56" t="str">
        <f>IF(Shift1!$U88="PM",$N$2,IF(Shift2!$U87="PM",$N$3,IF(Shift3!$U87="PM",$N$4,IF(Shift4!$U87="PM",$N$5,IF(Shift5!$U87="PM",$N$6)))))</f>
        <v/>
      </c>
      <c r="P87" s="56" t="b">
        <f>IF(Shift1!$W88="PM",$Q$2,IF(Shift2!$W87="PM",$Q$3,IF(Shift3!$W87="PM",$Q$4,IF(Shift4!$W87="PM",$Q$5,IF(Shift5!$W87="PM",$Q$6)))))</f>
        <v>0</v>
      </c>
      <c r="Q87" s="56" t="str">
        <f>IF(Shift1!$Y88="PM",$T$2,IF(Shift2!$Y87="PM",$T$3,IF(Shift3!$Y87="PM",$T$4,IF(Shift4!$Y87="PM",$T$5,IF(Shift5!$Y87="PM",$T$6)))))</f>
        <v/>
      </c>
      <c r="R87" s="56" t="str">
        <f>IF(Shift1!$AA88="PM",$W$2,IF(Shift2!$AA87="PM",$W$3,IF(Shift3!$AA87="PM",$W$4,IF(Shift4!$AA87="PM",$W$5,IF(Shift5!$AA87="PM",$W$6)))))</f>
        <v/>
      </c>
      <c r="S87" s="56" t="str">
        <f>IF(Shift1!$AG88="PM",$AC$2,IF(Shift2!$AG87="PM",$AC$3,IF(Shift3!$AG87="PM",$AC$4,IF(Shift4!$AG87="PM",$AC$5,IF(Shift5!$AG87="PM",$AC$6)))))</f>
        <v/>
      </c>
      <c r="T87" s="56" t="str">
        <f>IF(Shift1!$AI88="PM",$AF$2,IF(Shift2!$AI87="PM",$AF$3,IF(Shift3!$AI87="PM",$AF$4,IF(Shift4!$AI87="PM",$AF$5,IF(Shift5!$AI87="PM",$AF$6)))))</f>
        <v/>
      </c>
      <c r="U87" s="56" t="b">
        <f>IF(Shift1!$O88="N",$E$2,IF(Shift2!$O87="N",$E$3,IF(Shift3!$O87="N",$E$4,IF(Shift4!$O87="N",$E$5,IF(Shift5!$O87="N",$E$6)))))</f>
        <v>0</v>
      </c>
      <c r="V87" s="56" t="str">
        <f>IF(Shift1!$Q88="N",$H$2,IF(Shift2!$Q87="N",$H$3,IF(Shift3!$Q87="N",$H$4,IF(Shift4!$Q87="N",$H$5,IF(Shift5!$Q87="N",$H$6)))))</f>
        <v/>
      </c>
      <c r="W87" s="56" t="str">
        <f>IF(Shift1!$S88="N",$K$2,IF(Shift2!$S87="N",$K$3,IF(Shift3!$S87="N",$K$4,IF(Shift4!$S87="N",$K$5,IF(Shift5!$S87="N",$K$6)))))</f>
        <v/>
      </c>
      <c r="X87" s="56" t="str">
        <f>IF(Shift1!$U88="N",$N$2,IF(Shift2!$U87="N",$N$3,IF(Shift3!$U87="N",$N$4,IF(Shift4!$U87="N",$N$5,IF(Shift5!$U87="N",$N$6)))))</f>
        <v/>
      </c>
      <c r="Y87" s="56" t="b">
        <f>IF(Shift1!$W88="N",$Q$2,IF(Shift2!$W87="N",$Q$3,IF(Shift3!$W87="N",$Q$4,IF(Shift4!$W87="N",$Q$5,IF(Shift5!$W87="N",$Q$6)))))</f>
        <v>0</v>
      </c>
      <c r="Z87" s="56" t="str">
        <f>IF(Shift1!$Y88="N",$T$2,IF(Shift2!$Y87="N",$T$3,IF(Shift3!$Y87="N",$T$4,IF(Shift4!$Y87="N",$T$5,IF(Shift5!$Y87="N",$T$6)))))</f>
        <v/>
      </c>
      <c r="AA87" s="56" t="str">
        <f>IF(Shift1!$AA88="N",$W$2,IF(Shift2!$AA87="N",$W$3,IF(Shift3!$AA87="N",$W$4,IF(Shift4!$AA87="N",$W$5,IF(Shift5!$AA87="N",$W$6)))))</f>
        <v/>
      </c>
      <c r="AB87" s="56" t="str">
        <f>IF(Shift1!$AG88="N",$AC$2,IF(Shift2!$AG87="N",$AC$3,IF(Shift3!$AG87="N",$AC$4,IF(Shift4!$AG87="N",$AC$5,IF(Shift5!$AG87="N",$AC$6)))))</f>
        <v/>
      </c>
      <c r="AC87" s="56" t="str">
        <f>IF(Shift1!$AI88="N",$AF$2,IF(Shift2!$AI87="N",$AF$3,IF(Shift3!$AI87="N",$AF$4,IF(Shift4!$AI87="N",$AF$5,IF(Shift5!$AI87="N",$AF$6)))))</f>
        <v/>
      </c>
      <c r="AD87" s="57">
        <f t="shared" si="9"/>
        <v>3</v>
      </c>
      <c r="AE87" s="58">
        <f t="shared" si="10"/>
        <v>4</v>
      </c>
      <c r="AF87" s="59">
        <f t="shared" si="11"/>
        <v>2</v>
      </c>
      <c r="AG87" s="60">
        <f t="shared" si="12"/>
        <v>1</v>
      </c>
      <c r="AH87" s="58">
        <f t="shared" si="13"/>
        <v>3</v>
      </c>
      <c r="AI87" s="59">
        <f t="shared" si="14"/>
        <v>2</v>
      </c>
      <c r="AJ87" s="61">
        <f t="shared" si="15"/>
        <v>2</v>
      </c>
      <c r="AK87" s="58">
        <f t="shared" si="16"/>
        <v>3</v>
      </c>
      <c r="AL87" s="58">
        <f t="shared" si="17"/>
        <v>2</v>
      </c>
    </row>
    <row r="88" spans="1:38" outlineLevel="1" x14ac:dyDescent="0.3">
      <c r="A88" s="10"/>
      <c r="B88" s="37">
        <v>19</v>
      </c>
      <c r="C88" s="56" t="str">
        <f>IF(Shift1!O89="AM",$E$2,IF(Shift2!O88="AM",$E$3,IF(Shift3!O88="AM",$E$4,IF(Shift4!O88="AM",$E$5,IF(Shift5!O88="AM",$E$6)))))</f>
        <v/>
      </c>
      <c r="D88" s="56" t="str">
        <f>IF(Shift1!Q89="AM",$H$2,IF(Shift2!Q88="AM",$H$3,IF(Shift3!Q88="AM",$H$4,IF(Shift4!Q88="AM",$H$5,IF(Shift5!Q88="AM",$H$6)))))</f>
        <v/>
      </c>
      <c r="E88" s="56" t="str">
        <f>IF(Shift1!S89="AM",$K$2,IF(Shift2!S88="AM",$K$3,IF(Shift3!S88="AM",$K$4,IF(Shift4!S88="AM",$K$5,IF(Shift5!S88="AM",$K$6)))))</f>
        <v/>
      </c>
      <c r="F88" s="56" t="str">
        <f>IF(Shift1!U89="AM",$N$2,IF(Shift2!U88="AM",$N$3,IF(Shift3!U88="AM",$N$4,IF(Shift4!U88="AM",$N$5,IF(Shift5!U88="AM",$N$6)))))</f>
        <v/>
      </c>
      <c r="G88" s="56" t="str">
        <f>IF(Shift1!W89="AM",$Q$2,IF(Shift2!W88="AM",$Q$3,IF(Shift3!W88="AM",$Q$4,IF(Shift4!W88="AM",$Q$5,IF(Shift5!W88="AM",$Q$6)))))</f>
        <v/>
      </c>
      <c r="H88" s="56" t="str">
        <f>IF(Shift1!Y89="AM",$T$2,IF(Shift2!Y88="AM",$T$3,IF(Shift3!Y88="AM",$T$4,IF(Shift4!Y88="AM",$T$5,IF(Shift5!Y88="AM",$T$6)))))</f>
        <v/>
      </c>
      <c r="I88" s="56" t="str">
        <f>IF(Shift1!AA89="AM",$W$2,IF(Shift2!AA88="AM",$W$3,IF(Shift3!AA88="AM",$W$4,IF(Shift4!AA88="AM",$W$5,IF(Shift5!AA88="AM",$W$6)))))</f>
        <v/>
      </c>
      <c r="J88" s="56" t="str">
        <f>IF(Shift1!AG89="AM",$AC$2,IF(Shift2!AG88="AM",$AC$3,IF(Shift3!AG88="AM",$AC$4,IF(Shift4!AG88="AM",$AC$5,IF(Shift5!AG88="AM",$AC$6)))))</f>
        <v/>
      </c>
      <c r="K88" s="56" t="str">
        <f>IF(Shift1!AI89="AM",$AF$2,IF(Shift2!AI88="AM",$AF$3,IF(Shift3!AI88="AM",$AF$4,IF(Shift4!AI88="AM",$AF$5,IF(Shift5!AI88="AM",$AF$6)))))</f>
        <v/>
      </c>
      <c r="L88" s="56" t="b">
        <f>IF(Shift1!$O89="PM",$E$2,IF(Shift2!$O88="PM",$E$3,IF(Shift3!$O88="PM",$E$4,IF(Shift4!$O88="PM",$E$5,IF(Shift5!$O88="PM",$E$6)))))</f>
        <v>0</v>
      </c>
      <c r="M88" s="56" t="b">
        <f>IF(Shift1!$Q89="PM",$H$2,IF(Shift2!$Q88="PM",$H$3,IF(Shift3!$Q88="PM",$H$4,IF(Shift4!$Q88="PM",$H$5,IF(Shift5!$Q88="PM",$H$6)))))</f>
        <v>0</v>
      </c>
      <c r="N88" s="56" t="str">
        <f>IF(Shift1!$S89="PM",$K$2,IF(Shift2!$S88="PM",$K$3,IF(Shift3!$S88="PM",$K$4,IF(Shift4!$S88="PM",$K$5,IF(Shift5!$S88="PM",$K$6)))))</f>
        <v/>
      </c>
      <c r="O88" s="56" t="str">
        <f>IF(Shift1!$U89="PM",$N$2,IF(Shift2!$U88="PM",$N$3,IF(Shift3!$U88="PM",$N$4,IF(Shift4!$U88="PM",$N$5,IF(Shift5!$U88="PM",$N$6)))))</f>
        <v/>
      </c>
      <c r="P88" s="56" t="b">
        <f>IF(Shift1!$W89="PM",$Q$2,IF(Shift2!$W88="PM",$Q$3,IF(Shift3!$W88="PM",$Q$4,IF(Shift4!$W88="PM",$Q$5,IF(Shift5!$W88="PM",$Q$6)))))</f>
        <v>0</v>
      </c>
      <c r="Q88" s="56" t="str">
        <f>IF(Shift1!$Y89="PM",$T$2,IF(Shift2!$Y88="PM",$T$3,IF(Shift3!$Y88="PM",$T$4,IF(Shift4!$Y88="PM",$T$5,IF(Shift5!$Y88="PM",$T$6)))))</f>
        <v/>
      </c>
      <c r="R88" s="56" t="str">
        <f>IF(Shift1!$AA89="PM",$W$2,IF(Shift2!$AA88="PM",$W$3,IF(Shift3!$AA88="PM",$W$4,IF(Shift4!$AA88="PM",$W$5,IF(Shift5!$AA88="PM",$W$6)))))</f>
        <v/>
      </c>
      <c r="S88" s="56" t="str">
        <f>IF(Shift1!$AG89="PM",$AC$2,IF(Shift2!$AG88="PM",$AC$3,IF(Shift3!$AG88="PM",$AC$4,IF(Shift4!$AG88="PM",$AC$5,IF(Shift5!$AG88="PM",$AC$6)))))</f>
        <v/>
      </c>
      <c r="T88" s="56" t="str">
        <f>IF(Shift1!$AI89="PM",$AF$2,IF(Shift2!$AI88="PM",$AF$3,IF(Shift3!$AI88="PM",$AF$4,IF(Shift4!$AI88="PM",$AF$5,IF(Shift5!$AI88="PM",$AF$6)))))</f>
        <v/>
      </c>
      <c r="U88" s="56" t="b">
        <f>IF(Shift1!$O89="N",$E$2,IF(Shift2!$O88="N",$E$3,IF(Shift3!$O88="N",$E$4,IF(Shift4!$O88="N",$E$5,IF(Shift5!$O88="N",$E$6)))))</f>
        <v>0</v>
      </c>
      <c r="V88" s="56" t="str">
        <f>IF(Shift1!$Q89="N",$H$2,IF(Shift2!$Q88="N",$H$3,IF(Shift3!$Q88="N",$H$4,IF(Shift4!$Q88="N",$H$5,IF(Shift5!$Q88="N",$H$6)))))</f>
        <v/>
      </c>
      <c r="W88" s="56" t="str">
        <f>IF(Shift1!$S89="N",$K$2,IF(Shift2!$S88="N",$K$3,IF(Shift3!$S88="N",$K$4,IF(Shift4!$S88="N",$K$5,IF(Shift5!$S88="N",$K$6)))))</f>
        <v/>
      </c>
      <c r="X88" s="56" t="str">
        <f>IF(Shift1!$U89="N",$N$2,IF(Shift2!$U88="N",$N$3,IF(Shift3!$U88="N",$N$4,IF(Shift4!$U88="N",$N$5,IF(Shift5!$U88="N",$N$6)))))</f>
        <v/>
      </c>
      <c r="Y88" s="56" t="b">
        <f>IF(Shift1!$W89="N",$Q$2,IF(Shift2!$W88="N",$Q$3,IF(Shift3!$W88="N",$Q$4,IF(Shift4!$W88="N",$Q$5,IF(Shift5!$W88="N",$Q$6)))))</f>
        <v>0</v>
      </c>
      <c r="Z88" s="56" t="str">
        <f>IF(Shift1!$Y89="N",$T$2,IF(Shift2!$Y88="N",$T$3,IF(Shift3!$Y88="N",$T$4,IF(Shift4!$Y88="N",$T$5,IF(Shift5!$Y88="N",$T$6)))))</f>
        <v/>
      </c>
      <c r="AA88" s="56" t="str">
        <f>IF(Shift1!$AA89="N",$W$2,IF(Shift2!$AA88="N",$W$3,IF(Shift3!$AA88="N",$W$4,IF(Shift4!$AA88="N",$W$5,IF(Shift5!$AA88="N",$W$6)))))</f>
        <v/>
      </c>
      <c r="AB88" s="56" t="str">
        <f>IF(Shift1!$AG89="N",$AC$2,IF(Shift2!$AG88="N",$AC$3,IF(Shift3!$AG88="N",$AC$4,IF(Shift4!$AG88="N",$AC$5,IF(Shift5!$AG88="N",$AC$6)))))</f>
        <v/>
      </c>
      <c r="AC88" s="56" t="str">
        <f>IF(Shift1!$AI89="N",$AF$2,IF(Shift2!$AI88="N",$AF$3,IF(Shift3!$AI88="N",$AF$4,IF(Shift4!$AI88="N",$AF$5,IF(Shift5!$AI88="N",$AF$6)))))</f>
        <v/>
      </c>
      <c r="AD88" s="57">
        <f t="shared" si="9"/>
        <v>3</v>
      </c>
      <c r="AE88" s="58">
        <f t="shared" si="10"/>
        <v>4</v>
      </c>
      <c r="AF88" s="59">
        <f t="shared" si="11"/>
        <v>2</v>
      </c>
      <c r="AG88" s="60">
        <f t="shared" si="12"/>
        <v>1</v>
      </c>
      <c r="AH88" s="58">
        <f t="shared" si="13"/>
        <v>3</v>
      </c>
      <c r="AI88" s="59">
        <f t="shared" si="14"/>
        <v>2</v>
      </c>
      <c r="AJ88" s="61">
        <f t="shared" si="15"/>
        <v>2</v>
      </c>
      <c r="AK88" s="58">
        <f t="shared" si="16"/>
        <v>3</v>
      </c>
      <c r="AL88" s="58">
        <f t="shared" si="17"/>
        <v>2</v>
      </c>
    </row>
    <row r="89" spans="1:38" outlineLevel="1" x14ac:dyDescent="0.3">
      <c r="A89" s="1"/>
      <c r="B89" s="37">
        <v>20</v>
      </c>
      <c r="C89" s="56" t="str">
        <f>IF(Shift1!O90="AM",$E$2,IF(Shift2!O89="AM",$E$3,IF(Shift3!O89="AM",$E$4,IF(Shift4!O89="AM",$E$5,IF(Shift5!O89="AM",$E$6)))))</f>
        <v/>
      </c>
      <c r="D89" s="56" t="b">
        <f>IF(Shift1!Q90="AM",$H$2,IF(Shift2!Q89="AM",$H$3,IF(Shift3!Q89="AM",$H$4,IF(Shift4!Q89="AM",$H$5,IF(Shift5!Q89="AM",$H$6)))))</f>
        <v>0</v>
      </c>
      <c r="E89" s="56" t="str">
        <f>IF(Shift1!S90="AM",$K$2,IF(Shift2!S89="AM",$K$3,IF(Shift3!S89="AM",$K$4,IF(Shift4!S89="AM",$K$5,IF(Shift5!S89="AM",$K$6)))))</f>
        <v/>
      </c>
      <c r="F89" s="56" t="str">
        <f>IF(Shift1!U90="AM",$N$2,IF(Shift2!U89="AM",$N$3,IF(Shift3!U89="AM",$N$4,IF(Shift4!U89="AM",$N$5,IF(Shift5!U89="AM",$N$6)))))</f>
        <v/>
      </c>
      <c r="G89" s="56" t="b">
        <f>IF(Shift1!W90="AM",$Q$2,IF(Shift2!W89="AM",$Q$3,IF(Shift3!W89="AM",$Q$4,IF(Shift4!W89="AM",$Q$5,IF(Shift5!W89="AM",$Q$6)))))</f>
        <v>0</v>
      </c>
      <c r="H89" s="56" t="b">
        <f>IF(Shift1!Y90="AM",$T$2,IF(Shift2!Y89="AM",$T$3,IF(Shift3!Y89="AM",$T$4,IF(Shift4!Y89="AM",$T$5,IF(Shift5!Y89="AM",$T$6)))))</f>
        <v>0</v>
      </c>
      <c r="I89" s="56" t="str">
        <f>IF(Shift1!AA90="AM",$W$2,IF(Shift2!AA89="AM",$W$3,IF(Shift3!AA89="AM",$W$4,IF(Shift4!AA89="AM",$W$5,IF(Shift5!AA89="AM",$W$6)))))</f>
        <v/>
      </c>
      <c r="J89" s="56" t="str">
        <f>IF(Shift1!AG90="AM",$AC$2,IF(Shift2!AG89="AM",$AC$3,IF(Shift3!AG89="AM",$AC$4,IF(Shift4!AG89="AM",$AC$5,IF(Shift5!AG89="AM",$AC$6)))))</f>
        <v/>
      </c>
      <c r="K89" s="56" t="str">
        <f>IF(Shift1!AI90="AM",$AF$2,IF(Shift2!AI89="AM",$AF$3,IF(Shift3!AI89="AM",$AF$4,IF(Shift4!AI89="AM",$AF$5,IF(Shift5!AI89="AM",$AF$6)))))</f>
        <v/>
      </c>
      <c r="L89" s="56" t="str">
        <f>IF(Shift1!$O90="PM",$E$2,IF(Shift2!$O89="PM",$E$3,IF(Shift3!$O89="PM",$E$4,IF(Shift4!$O89="PM",$E$5,IF(Shift5!$O89="PM",$E$6)))))</f>
        <v/>
      </c>
      <c r="M89" s="56" t="b">
        <f>IF(Shift1!$Q90="PM",$H$2,IF(Shift2!$Q89="PM",$H$3,IF(Shift3!$Q89="PM",$H$4,IF(Shift4!$Q89="PM",$H$5,IF(Shift5!$Q89="PM",$H$6)))))</f>
        <v>0</v>
      </c>
      <c r="N89" s="56" t="str">
        <f>IF(Shift1!$S90="PM",$K$2,IF(Shift2!$S89="PM",$K$3,IF(Shift3!$S89="PM",$K$4,IF(Shift4!$S89="PM",$K$5,IF(Shift5!$S89="PM",$K$6)))))</f>
        <v/>
      </c>
      <c r="O89" s="56" t="str">
        <f>IF(Shift1!$U90="PM",$N$2,IF(Shift2!$U89="PM",$N$3,IF(Shift3!$U89="PM",$N$4,IF(Shift4!$U89="PM",$N$5,IF(Shift5!$U89="PM",$N$6)))))</f>
        <v/>
      </c>
      <c r="P89" s="56" t="str">
        <f>IF(Shift1!$W90="PM",$Q$2,IF(Shift2!$W89="PM",$Q$3,IF(Shift3!$W89="PM",$Q$4,IF(Shift4!$W89="PM",$Q$5,IF(Shift5!$W89="PM",$Q$6)))))</f>
        <v/>
      </c>
      <c r="Q89" s="56" t="str">
        <f>IF(Shift1!$Y90="PM",$T$2,IF(Shift2!$Y89="PM",$T$3,IF(Shift3!$Y89="PM",$T$4,IF(Shift4!$Y89="PM",$T$5,IF(Shift5!$Y89="PM",$T$6)))))</f>
        <v/>
      </c>
      <c r="R89" s="56" t="str">
        <f>IF(Shift1!$AA90="PM",$W$2,IF(Shift2!$AA89="PM",$W$3,IF(Shift3!$AA89="PM",$W$4,IF(Shift4!$AA89="PM",$W$5,IF(Shift5!$AA89="PM",$W$6)))))</f>
        <v/>
      </c>
      <c r="S89" s="56" t="str">
        <f>IF(Shift1!$AG90="PM",$AC$2,IF(Shift2!$AG89="PM",$AC$3,IF(Shift3!$AG89="PM",$AC$4,IF(Shift4!$AG89="PM",$AC$5,IF(Shift5!$AG89="PM",$AC$6)))))</f>
        <v/>
      </c>
      <c r="T89" s="56" t="str">
        <f>IF(Shift1!$AI90="PM",$AF$2,IF(Shift2!$AI89="PM",$AF$3,IF(Shift3!$AI89="PM",$AF$4,IF(Shift4!$AI89="PM",$AF$5,IF(Shift5!$AI89="PM",$AF$6)))))</f>
        <v/>
      </c>
      <c r="U89" s="56" t="b">
        <f>IF(Shift1!$O90="N",$E$2,IF(Shift2!$O89="N",$E$3,IF(Shift3!$O89="N",$E$4,IF(Shift4!$O89="N",$E$5,IF(Shift5!$O89="N",$E$6)))))</f>
        <v>0</v>
      </c>
      <c r="V89" s="56" t="b">
        <f>IF(Shift1!$Q90="N",$H$2,IF(Shift2!$Q89="N",$H$3,IF(Shift3!$Q89="N",$H$4,IF(Shift4!$Q89="N",$H$5,IF(Shift5!$Q89="N",$H$6)))))</f>
        <v>0</v>
      </c>
      <c r="W89" s="56" t="str">
        <f>IF(Shift1!$S90="N",$K$2,IF(Shift2!$S89="N",$K$3,IF(Shift3!$S89="N",$K$4,IF(Shift4!$S89="N",$K$5,IF(Shift5!$S89="N",$K$6)))))</f>
        <v/>
      </c>
      <c r="X89" s="56" t="b">
        <f>IF(Shift1!$U90="N",$N$2,IF(Shift2!$U89="N",$N$3,IF(Shift3!$U89="N",$N$4,IF(Shift4!$U89="N",$N$5,IF(Shift5!$U89="N",$N$6)))))</f>
        <v>0</v>
      </c>
      <c r="Y89" s="56" t="b">
        <f>IF(Shift1!$W90="N",$Q$2,IF(Shift2!$W89="N",$Q$3,IF(Shift3!$W89="N",$Q$4,IF(Shift4!$W89="N",$Q$5,IF(Shift5!$W89="N",$Q$6)))))</f>
        <v>0</v>
      </c>
      <c r="Z89" s="56" t="str">
        <f>IF(Shift1!$Y90="N",$T$2,IF(Shift2!$Y89="N",$T$3,IF(Shift3!$Y89="N",$T$4,IF(Shift4!$Y89="N",$T$5,IF(Shift5!$Y89="N",$T$6)))))</f>
        <v/>
      </c>
      <c r="AA89" s="56" t="str">
        <f>IF(Shift1!$AA90="N",$W$2,IF(Shift2!$AA89="N",$W$3,IF(Shift3!$AA89="N",$W$4,IF(Shift4!$AA89="N",$W$5,IF(Shift5!$AA89="N",$W$6)))))</f>
        <v/>
      </c>
      <c r="AB89" s="56" t="str">
        <f>IF(Shift1!$AG90="N",$AC$2,IF(Shift2!$AG89="N",$AC$3,IF(Shift3!$AG89="N",$AC$4,IF(Shift4!$AG89="N",$AC$5,IF(Shift5!$AG89="N",$AC$6)))))</f>
        <v/>
      </c>
      <c r="AC89" s="56" t="str">
        <f>IF(Shift1!$AI90="N",$AF$2,IF(Shift2!$AI89="N",$AF$3,IF(Shift3!$AI89="N",$AF$4,IF(Shift4!$AI89="N",$AF$5,IF(Shift5!$AI89="N",$AF$6)))))</f>
        <v/>
      </c>
      <c r="AD89" s="57">
        <f t="shared" si="9"/>
        <v>2</v>
      </c>
      <c r="AE89" s="58">
        <f t="shared" si="10"/>
        <v>2</v>
      </c>
      <c r="AF89" s="59">
        <f t="shared" si="11"/>
        <v>2</v>
      </c>
      <c r="AG89" s="60">
        <f t="shared" si="12"/>
        <v>2</v>
      </c>
      <c r="AH89" s="58">
        <f t="shared" si="13"/>
        <v>4</v>
      </c>
      <c r="AI89" s="59">
        <f t="shared" si="14"/>
        <v>2</v>
      </c>
      <c r="AJ89" s="61">
        <f t="shared" si="15"/>
        <v>1</v>
      </c>
      <c r="AK89" s="58">
        <f t="shared" si="16"/>
        <v>2</v>
      </c>
      <c r="AL89" s="58">
        <f t="shared" si="17"/>
        <v>2</v>
      </c>
    </row>
    <row r="90" spans="1:38" outlineLevel="1" x14ac:dyDescent="0.3">
      <c r="A90" s="1"/>
      <c r="B90" s="37">
        <v>21</v>
      </c>
      <c r="C90" s="56" t="str">
        <f>IF(Shift1!O91="AM",$E$2,IF(Shift2!O90="AM",$E$3,IF(Shift3!O90="AM",$E$4,IF(Shift4!O90="AM",$E$5,IF(Shift5!O90="AM",$E$6)))))</f>
        <v/>
      </c>
      <c r="D90" s="56" t="str">
        <f>IF(Shift1!Q91="AM",$H$2,IF(Shift2!Q90="AM",$H$3,IF(Shift3!Q90="AM",$H$4,IF(Shift4!Q90="AM",$H$5,IF(Shift5!Q90="AM",$H$6)))))</f>
        <v/>
      </c>
      <c r="E90" s="56" t="str">
        <f>IF(Shift1!S91="AM",$K$2,IF(Shift2!S90="AM",$K$3,IF(Shift3!S90="AM",$K$4,IF(Shift4!S90="AM",$K$5,IF(Shift5!S90="AM",$K$6)))))</f>
        <v/>
      </c>
      <c r="F90" s="56" t="str">
        <f>IF(Shift1!U91="AM",$N$2,IF(Shift2!U90="AM",$N$3,IF(Shift3!U90="AM",$N$4,IF(Shift4!U90="AM",$N$5,IF(Shift5!U90="AM",$N$6)))))</f>
        <v/>
      </c>
      <c r="G90" s="56" t="b">
        <f>IF(Shift1!W91="AM",$Q$2,IF(Shift2!W90="AM",$Q$3,IF(Shift3!W90="AM",$Q$4,IF(Shift4!W90="AM",$Q$5,IF(Shift5!W90="AM",$Q$6)))))</f>
        <v>0</v>
      </c>
      <c r="H90" s="56" t="b">
        <f>IF(Shift1!Y91="AM",$T$2,IF(Shift2!Y90="AM",$T$3,IF(Shift3!Y90="AM",$T$4,IF(Shift4!Y90="AM",$T$5,IF(Shift5!Y90="AM",$T$6)))))</f>
        <v>0</v>
      </c>
      <c r="I90" s="56" t="str">
        <f>IF(Shift1!AA91="AM",$W$2,IF(Shift2!AA90="AM",$W$3,IF(Shift3!AA90="AM",$W$4,IF(Shift4!AA90="AM",$W$5,IF(Shift5!AA90="AM",$W$6)))))</f>
        <v/>
      </c>
      <c r="J90" s="56" t="str">
        <f>IF(Shift1!AG91="AM",$AC$2,IF(Shift2!AG90="AM",$AC$3,IF(Shift3!AG90="AM",$AC$4,IF(Shift4!AG90="AM",$AC$5,IF(Shift5!AG90="AM",$AC$6)))))</f>
        <v/>
      </c>
      <c r="K90" s="56" t="str">
        <f>IF(Shift1!AI91="AM",$AF$2,IF(Shift2!AI90="AM",$AF$3,IF(Shift3!AI90="AM",$AF$4,IF(Shift4!AI90="AM",$AF$5,IF(Shift5!AI90="AM",$AF$6)))))</f>
        <v/>
      </c>
      <c r="L90" s="56" t="str">
        <f>IF(Shift1!$O91="PM",$E$2,IF(Shift2!$O90="PM",$E$3,IF(Shift3!$O90="PM",$E$4,IF(Shift4!$O90="PM",$E$5,IF(Shift5!$O90="PM",$E$6)))))</f>
        <v/>
      </c>
      <c r="M90" s="56" t="str">
        <f>IF(Shift1!$Q91="PM",$H$2,IF(Shift2!$Q90="PM",$H$3,IF(Shift3!$Q90="PM",$H$4,IF(Shift4!$Q90="PM",$H$5,IF(Shift5!$Q90="PM",$H$6)))))</f>
        <v/>
      </c>
      <c r="N90" s="56" t="str">
        <f>IF(Shift1!$S91="PM",$K$2,IF(Shift2!$S90="PM",$K$3,IF(Shift3!$S90="PM",$K$4,IF(Shift4!$S90="PM",$K$5,IF(Shift5!$S90="PM",$K$6)))))</f>
        <v/>
      </c>
      <c r="O90" s="56" t="str">
        <f>IF(Shift1!$U91="PM",$N$2,IF(Shift2!$U90="PM",$N$3,IF(Shift3!$U90="PM",$N$4,IF(Shift4!$U90="PM",$N$5,IF(Shift5!$U90="PM",$N$6)))))</f>
        <v/>
      </c>
      <c r="P90" s="56" t="str">
        <f>IF(Shift1!$W91="PM",$Q$2,IF(Shift2!$W90="PM",$Q$3,IF(Shift3!$W90="PM",$Q$4,IF(Shift4!$W90="PM",$Q$5,IF(Shift5!$W90="PM",$Q$6)))))</f>
        <v/>
      </c>
      <c r="Q90" s="56" t="str">
        <f>IF(Shift1!$Y91="PM",$T$2,IF(Shift2!$Y90="PM",$T$3,IF(Shift3!$Y90="PM",$T$4,IF(Shift4!$Y90="PM",$T$5,IF(Shift5!$Y90="PM",$T$6)))))</f>
        <v/>
      </c>
      <c r="R90" s="56" t="str">
        <f>IF(Shift1!$AA91="PM",$W$2,IF(Shift2!$AA90="PM",$W$3,IF(Shift3!$AA90="PM",$W$4,IF(Shift4!$AA90="PM",$W$5,IF(Shift5!$AA90="PM",$W$6)))))</f>
        <v/>
      </c>
      <c r="S90" s="56" t="str">
        <f>IF(Shift1!$AG91="PM",$AC$2,IF(Shift2!$AG90="PM",$AC$3,IF(Shift3!$AG90="PM",$AC$4,IF(Shift4!$AG90="PM",$AC$5,IF(Shift5!$AG90="PM",$AC$6)))))</f>
        <v/>
      </c>
      <c r="T90" s="56" t="str">
        <f>IF(Shift1!$AI91="PM",$AF$2,IF(Shift2!$AI90="PM",$AF$3,IF(Shift3!$AI90="PM",$AF$4,IF(Shift4!$AI90="PM",$AF$5,IF(Shift5!$AI90="PM",$AF$6)))))</f>
        <v/>
      </c>
      <c r="U90" s="56" t="b">
        <f>IF(Shift1!$O91="N",$E$2,IF(Shift2!$O90="N",$E$3,IF(Shift3!$O90="N",$E$4,IF(Shift4!$O90="N",$E$5,IF(Shift5!$O90="N",$E$6)))))</f>
        <v>0</v>
      </c>
      <c r="V90" s="56" t="b">
        <f>IF(Shift1!$Q91="N",$H$2,IF(Shift2!$Q90="N",$H$3,IF(Shift3!$Q90="N",$H$4,IF(Shift4!$Q90="N",$H$5,IF(Shift5!$Q90="N",$H$6)))))</f>
        <v>0</v>
      </c>
      <c r="W90" s="56" t="str">
        <f>IF(Shift1!$S91="N",$K$2,IF(Shift2!$S90="N",$K$3,IF(Shift3!$S90="N",$K$4,IF(Shift4!$S90="N",$K$5,IF(Shift5!$S90="N",$K$6)))))</f>
        <v/>
      </c>
      <c r="X90" s="56" t="str">
        <f>IF(Shift1!$U91="N",$N$2,IF(Shift2!$U90="N",$N$3,IF(Shift3!$U90="N",$N$4,IF(Shift4!$U90="N",$N$5,IF(Shift5!$U90="N",$N$6)))))</f>
        <v/>
      </c>
      <c r="Y90" s="56" t="b">
        <f>IF(Shift1!$W91="N",$Q$2,IF(Shift2!$W90="N",$Q$3,IF(Shift3!$W90="N",$Q$4,IF(Shift4!$W90="N",$Q$5,IF(Shift5!$W90="N",$Q$6)))))</f>
        <v>0</v>
      </c>
      <c r="Z90" s="56" t="str">
        <f>IF(Shift1!$Y91="N",$T$2,IF(Shift2!$Y90="N",$T$3,IF(Shift3!$Y90="N",$T$4,IF(Shift4!$Y90="N",$T$5,IF(Shift5!$Y90="N",$T$6)))))</f>
        <v/>
      </c>
      <c r="AA90" s="56" t="str">
        <f>IF(Shift1!$AA91="N",$W$2,IF(Shift2!$AA90="N",$W$3,IF(Shift3!$AA90="N",$W$4,IF(Shift4!$AA90="N",$W$5,IF(Shift5!$AA90="N",$W$6)))))</f>
        <v/>
      </c>
      <c r="AB90" s="56" t="str">
        <f>IF(Shift1!$AG91="N",$AC$2,IF(Shift2!$AG90="N",$AC$3,IF(Shift3!$AG90="N",$AC$4,IF(Shift4!$AG90="N",$AC$5,IF(Shift5!$AG90="N",$AC$6)))))</f>
        <v/>
      </c>
      <c r="AC90" s="56" t="str">
        <f>IF(Shift1!$AI91="N",$AF$2,IF(Shift2!$AI90="N",$AF$3,IF(Shift3!$AI90="N",$AF$4,IF(Shift4!$AI90="N",$AF$5,IF(Shift5!$AI90="N",$AF$6)))))</f>
        <v/>
      </c>
      <c r="AD90" s="57">
        <f t="shared" si="9"/>
        <v>3</v>
      </c>
      <c r="AE90" s="58">
        <f t="shared" si="10"/>
        <v>2</v>
      </c>
      <c r="AF90" s="59">
        <f t="shared" si="11"/>
        <v>2</v>
      </c>
      <c r="AG90" s="60">
        <f t="shared" si="12"/>
        <v>3</v>
      </c>
      <c r="AH90" s="58">
        <f t="shared" si="13"/>
        <v>4</v>
      </c>
      <c r="AI90" s="59">
        <f t="shared" si="14"/>
        <v>2</v>
      </c>
      <c r="AJ90" s="61">
        <f t="shared" si="15"/>
        <v>1</v>
      </c>
      <c r="AK90" s="58">
        <f t="shared" si="16"/>
        <v>3</v>
      </c>
      <c r="AL90" s="58">
        <f t="shared" si="17"/>
        <v>2</v>
      </c>
    </row>
    <row r="91" spans="1:38" outlineLevel="1" x14ac:dyDescent="0.3">
      <c r="A91" s="1"/>
      <c r="B91" s="37">
        <v>22</v>
      </c>
      <c r="C91" s="56" t="str">
        <f>IF(Shift1!O92="AM",$E$2,IF(Shift2!O91="AM",$E$3,IF(Shift3!O91="AM",$E$4,IF(Shift4!O91="AM",$E$5,IF(Shift5!O91="AM",$E$6)))))</f>
        <v/>
      </c>
      <c r="D91" s="56" t="str">
        <f>IF(Shift1!Q92="AM",$H$2,IF(Shift2!Q91="AM",$H$3,IF(Shift3!Q91="AM",$H$4,IF(Shift4!Q91="AM",$H$5,IF(Shift5!Q91="AM",$H$6)))))</f>
        <v/>
      </c>
      <c r="E91" s="56" t="str">
        <f>IF(Shift1!S92="AM",$K$2,IF(Shift2!S91="AM",$K$3,IF(Shift3!S91="AM",$K$4,IF(Shift4!S91="AM",$K$5,IF(Shift5!S91="AM",$K$6)))))</f>
        <v/>
      </c>
      <c r="F91" s="56" t="str">
        <f>IF(Shift1!U92="AM",$N$2,IF(Shift2!U91="AM",$N$3,IF(Shift3!U91="AM",$N$4,IF(Shift4!U91="AM",$N$5,IF(Shift5!U91="AM",$N$6)))))</f>
        <v/>
      </c>
      <c r="G91" s="56" t="b">
        <f>IF(Shift1!W92="AM",$Q$2,IF(Shift2!W91="AM",$Q$3,IF(Shift3!W91="AM",$Q$4,IF(Shift4!W91="AM",$Q$5,IF(Shift5!W91="AM",$Q$6)))))</f>
        <v>0</v>
      </c>
      <c r="H91" s="56" t="str">
        <f>IF(Shift1!Y92="AM",$T$2,IF(Shift2!Y91="AM",$T$3,IF(Shift3!Y91="AM",$T$4,IF(Shift4!Y91="AM",$T$5,IF(Shift5!Y91="AM",$T$6)))))</f>
        <v/>
      </c>
      <c r="I91" s="56" t="str">
        <f>IF(Shift1!AA92="AM",$W$2,IF(Shift2!AA91="AM",$W$3,IF(Shift3!AA91="AM",$W$4,IF(Shift4!AA91="AM",$W$5,IF(Shift5!AA91="AM",$W$6)))))</f>
        <v/>
      </c>
      <c r="J91" s="56" t="str">
        <f>IF(Shift1!AG92="AM",$AC$2,IF(Shift2!AG91="AM",$AC$3,IF(Shift3!AG91="AM",$AC$4,IF(Shift4!AG91="AM",$AC$5,IF(Shift5!AG91="AM",$AC$6)))))</f>
        <v/>
      </c>
      <c r="K91" s="56" t="str">
        <f>IF(Shift1!AI92="AM",$AF$2,IF(Shift2!AI91="AM",$AF$3,IF(Shift3!AI91="AM",$AF$4,IF(Shift4!AI91="AM",$AF$5,IF(Shift5!AI91="AM",$AF$6)))))</f>
        <v/>
      </c>
      <c r="L91" s="56" t="str">
        <f>IF(Shift1!$O92="PM",$E$2,IF(Shift2!$O91="PM",$E$3,IF(Shift3!$O91="PM",$E$4,IF(Shift4!$O91="PM",$E$5,IF(Shift5!$O91="PM",$E$6)))))</f>
        <v/>
      </c>
      <c r="M91" s="56" t="str">
        <f>IF(Shift1!$Q92="PM",$H$2,IF(Shift2!$Q91="PM",$H$3,IF(Shift3!$Q91="PM",$H$4,IF(Shift4!$Q91="PM",$H$5,IF(Shift5!$Q91="PM",$H$6)))))</f>
        <v/>
      </c>
      <c r="N91" s="56" t="str">
        <f>IF(Shift1!$S92="PM",$K$2,IF(Shift2!$S91="PM",$K$3,IF(Shift3!$S91="PM",$K$4,IF(Shift4!$S91="PM",$K$5,IF(Shift5!$S91="PM",$K$6)))))</f>
        <v/>
      </c>
      <c r="O91" s="56" t="str">
        <f>IF(Shift1!$U92="PM",$N$2,IF(Shift2!$U91="PM",$N$3,IF(Shift3!$U91="PM",$N$4,IF(Shift4!$U91="PM",$N$5,IF(Shift5!$U91="PM",$N$6)))))</f>
        <v/>
      </c>
      <c r="P91" s="56" t="str">
        <f>IF(Shift1!$W92="PM",$Q$2,IF(Shift2!$W91="PM",$Q$3,IF(Shift3!$W91="PM",$Q$4,IF(Shift4!$W91="PM",$Q$5,IF(Shift5!$W91="PM",$Q$6)))))</f>
        <v/>
      </c>
      <c r="Q91" s="56" t="str">
        <f>IF(Shift1!$Y92="PM",$T$2,IF(Shift2!$Y91="PM",$T$3,IF(Shift3!$Y91="PM",$T$4,IF(Shift4!$Y91="PM",$T$5,IF(Shift5!$Y91="PM",$T$6)))))</f>
        <v/>
      </c>
      <c r="R91" s="56" t="str">
        <f>IF(Shift1!$AA92="PM",$W$2,IF(Shift2!$AA91="PM",$W$3,IF(Shift3!$AA91="PM",$W$4,IF(Shift4!$AA91="PM",$W$5,IF(Shift5!$AA91="PM",$W$6)))))</f>
        <v/>
      </c>
      <c r="S91" s="56" t="str">
        <f>IF(Shift1!$AG92="PM",$AC$2,IF(Shift2!$AG91="PM",$AC$3,IF(Shift3!$AG91="PM",$AC$4,IF(Shift4!$AG91="PM",$AC$5,IF(Shift5!$AG91="PM",$AC$6)))))</f>
        <v/>
      </c>
      <c r="T91" s="56" t="str">
        <f>IF(Shift1!$AI92="PM",$AF$2,IF(Shift2!$AI91="PM",$AF$3,IF(Shift3!$AI91="PM",$AF$4,IF(Shift4!$AI91="PM",$AF$5,IF(Shift5!$AI91="PM",$AF$6)))))</f>
        <v/>
      </c>
      <c r="U91" s="56" t="b">
        <f>IF(Shift1!$O92="N",$E$2,IF(Shift2!$O91="N",$E$3,IF(Shift3!$O91="N",$E$4,IF(Shift4!$O91="N",$E$5,IF(Shift5!$O91="N",$E$6)))))</f>
        <v>0</v>
      </c>
      <c r="V91" s="56" t="b">
        <f>IF(Shift1!$Q92="N",$H$2,IF(Shift2!$Q91="N",$H$3,IF(Shift3!$Q91="N",$H$4,IF(Shift4!$Q91="N",$H$5,IF(Shift5!$Q91="N",$H$6)))))</f>
        <v>0</v>
      </c>
      <c r="W91" s="56" t="str">
        <f>IF(Shift1!$S92="N",$K$2,IF(Shift2!$S91="N",$K$3,IF(Shift3!$S91="N",$K$4,IF(Shift4!$S91="N",$K$5,IF(Shift5!$S91="N",$K$6)))))</f>
        <v/>
      </c>
      <c r="X91" s="56" t="str">
        <f>IF(Shift1!$U92="N",$N$2,IF(Shift2!$U91="N",$N$3,IF(Shift3!$U91="N",$N$4,IF(Shift4!$U91="N",$N$5,IF(Shift5!$U91="N",$N$6)))))</f>
        <v/>
      </c>
      <c r="Y91" s="56" t="b">
        <f>IF(Shift1!$W92="N",$Q$2,IF(Shift2!$W91="N",$Q$3,IF(Shift3!$W91="N",$Q$4,IF(Shift4!$W91="N",$Q$5,IF(Shift5!$W91="N",$Q$6)))))</f>
        <v>0</v>
      </c>
      <c r="Z91" s="56" t="str">
        <f>IF(Shift1!$Y92="N",$T$2,IF(Shift2!$Y91="N",$T$3,IF(Shift3!$Y91="N",$T$4,IF(Shift4!$Y91="N",$T$5,IF(Shift5!$Y91="N",$T$6)))))</f>
        <v/>
      </c>
      <c r="AA91" s="56" t="str">
        <f>IF(Shift1!$AA92="N",$W$2,IF(Shift2!$AA91="N",$W$3,IF(Shift3!$AA91="N",$W$4,IF(Shift4!$AA91="N",$W$5,IF(Shift5!$AA91="N",$W$6)))))</f>
        <v/>
      </c>
      <c r="AB91" s="56" t="str">
        <f>IF(Shift1!$AG92="N",$AC$2,IF(Shift2!$AG91="N",$AC$3,IF(Shift3!$AG91="N",$AC$4,IF(Shift4!$AG91="N",$AC$5,IF(Shift5!$AG91="N",$AC$6)))))</f>
        <v/>
      </c>
      <c r="AC91" s="56" t="str">
        <f>IF(Shift1!$AI92="N",$AF$2,IF(Shift2!$AI91="N",$AF$3,IF(Shift3!$AI91="N",$AF$4,IF(Shift4!$AI91="N",$AF$5,IF(Shift5!$AI91="N",$AF$6)))))</f>
        <v/>
      </c>
      <c r="AD91" s="57">
        <f t="shared" si="9"/>
        <v>3</v>
      </c>
      <c r="AE91" s="58">
        <f t="shared" si="10"/>
        <v>3</v>
      </c>
      <c r="AF91" s="59">
        <f t="shared" si="11"/>
        <v>2</v>
      </c>
      <c r="AG91" s="60">
        <f t="shared" si="12"/>
        <v>3</v>
      </c>
      <c r="AH91" s="58">
        <f t="shared" si="13"/>
        <v>4</v>
      </c>
      <c r="AI91" s="59">
        <f t="shared" si="14"/>
        <v>2</v>
      </c>
      <c r="AJ91" s="61">
        <f t="shared" si="15"/>
        <v>1</v>
      </c>
      <c r="AK91" s="58">
        <f t="shared" si="16"/>
        <v>3</v>
      </c>
      <c r="AL91" s="58">
        <f t="shared" si="17"/>
        <v>2</v>
      </c>
    </row>
    <row r="92" spans="1:38" outlineLevel="1" x14ac:dyDescent="0.3">
      <c r="A92" s="1"/>
      <c r="B92" s="38">
        <v>23</v>
      </c>
      <c r="C92" s="56" t="str">
        <f>IF(Shift1!O93="AM",$E$2,IF(Shift2!O92="AM",$E$3,IF(Shift3!O92="AM",$E$4,IF(Shift4!O92="AM",$E$5,IF(Shift5!O92="AM",$E$6)))))</f>
        <v/>
      </c>
      <c r="D92" s="56" t="str">
        <f>IF(Shift1!Q93="AM",$H$2,IF(Shift2!Q92="AM",$H$3,IF(Shift3!Q92="AM",$H$4,IF(Shift4!Q92="AM",$H$5,IF(Shift5!Q92="AM",$H$6)))))</f>
        <v/>
      </c>
      <c r="E92" s="56" t="str">
        <f>IF(Shift1!S93="AM",$K$2,IF(Shift2!S92="AM",$K$3,IF(Shift3!S92="AM",$K$4,IF(Shift4!S92="AM",$K$5,IF(Shift5!S92="AM",$K$6)))))</f>
        <v/>
      </c>
      <c r="F92" s="56" t="str">
        <f>IF(Shift1!U93="AM",$N$2,IF(Shift2!U92="AM",$N$3,IF(Shift3!U92="AM",$N$4,IF(Shift4!U92="AM",$N$5,IF(Shift5!U92="AM",$N$6)))))</f>
        <v/>
      </c>
      <c r="G92" s="56" t="str">
        <f>IF(Shift1!W93="AM",$Q$2,IF(Shift2!W92="AM",$Q$3,IF(Shift3!W92="AM",$Q$4,IF(Shift4!W92="AM",$Q$5,IF(Shift5!W92="AM",$Q$6)))))</f>
        <v/>
      </c>
      <c r="H92" s="56" t="str">
        <f>IF(Shift1!Y93="AM",$T$2,IF(Shift2!Y92="AM",$T$3,IF(Shift3!Y92="AM",$T$4,IF(Shift4!Y92="AM",$T$5,IF(Shift5!Y92="AM",$T$6)))))</f>
        <v/>
      </c>
      <c r="I92" s="56" t="str">
        <f>IF(Shift1!AA93="AM",$W$2,IF(Shift2!AA92="AM",$W$3,IF(Shift3!AA92="AM",$W$4,IF(Shift4!AA92="AM",$W$5,IF(Shift5!AA92="AM",$W$6)))))</f>
        <v/>
      </c>
      <c r="J92" s="56" t="str">
        <f>IF(Shift1!AG93="AM",$AC$2,IF(Shift2!AG92="AM",$AC$3,IF(Shift3!AG92="AM",$AC$4,IF(Shift4!AG92="AM",$AC$5,IF(Shift5!AG92="AM",$AC$6)))))</f>
        <v/>
      </c>
      <c r="K92" s="56" t="str">
        <f>IF(Shift1!AI93="AM",$AF$2,IF(Shift2!AI92="AM",$AF$3,IF(Shift3!AI92="AM",$AF$4,IF(Shift4!AI92="AM",$AF$5,IF(Shift5!AI92="AM",$AF$6)))))</f>
        <v/>
      </c>
      <c r="L92" s="56" t="str">
        <f>IF(Shift1!$O93="PM",$E$2,IF(Shift2!$O92="PM",$E$3,IF(Shift3!$O92="PM",$E$4,IF(Shift4!$O92="PM",$E$5,IF(Shift5!$O92="PM",$E$6)))))</f>
        <v/>
      </c>
      <c r="M92" s="56" t="b">
        <f>IF(Shift1!$Q93="PM",$H$2,IF(Shift2!$Q92="PM",$H$3,IF(Shift3!$Q92="PM",$H$4,IF(Shift4!$Q92="PM",$H$5,IF(Shift5!$Q92="PM",$H$6)))))</f>
        <v>0</v>
      </c>
      <c r="N92" s="56" t="str">
        <f>IF(Shift1!$S93="PM",$K$2,IF(Shift2!$S92="PM",$K$3,IF(Shift3!$S92="PM",$K$4,IF(Shift4!$S92="PM",$K$5,IF(Shift5!$S92="PM",$K$6)))))</f>
        <v/>
      </c>
      <c r="O92" s="56" t="str">
        <f>IF(Shift1!$U93="PM",$N$2,IF(Shift2!$U92="PM",$N$3,IF(Shift3!$U92="PM",$N$4,IF(Shift4!$U92="PM",$N$5,IF(Shift5!$U92="PM",$N$6)))))</f>
        <v/>
      </c>
      <c r="P92" s="56" t="b">
        <f>IF(Shift1!$W93="PM",$Q$2,IF(Shift2!$W92="PM",$Q$3,IF(Shift3!$W92="PM",$Q$4,IF(Shift4!$W92="PM",$Q$5,IF(Shift5!$W92="PM",$Q$6)))))</f>
        <v>0</v>
      </c>
      <c r="Q92" s="56" t="str">
        <f>IF(Shift1!$Y93="PM",$T$2,IF(Shift2!$Y92="PM",$T$3,IF(Shift3!$Y92="PM",$T$4,IF(Shift4!$Y92="PM",$T$5,IF(Shift5!$Y92="PM",$T$6)))))</f>
        <v/>
      </c>
      <c r="R92" s="56" t="str">
        <f>IF(Shift1!$AA93="PM",$W$2,IF(Shift2!$AA92="PM",$W$3,IF(Shift3!$AA92="PM",$W$4,IF(Shift4!$AA92="PM",$W$5,IF(Shift5!$AA92="PM",$W$6)))))</f>
        <v/>
      </c>
      <c r="S92" s="56" t="str">
        <f>IF(Shift1!$AG93="PM",$AC$2,IF(Shift2!$AG92="PM",$AC$3,IF(Shift3!$AG92="PM",$AC$4,IF(Shift4!$AG92="PM",$AC$5,IF(Shift5!$AG92="PM",$AC$6)))))</f>
        <v/>
      </c>
      <c r="T92" s="56" t="str">
        <f>IF(Shift1!$AI93="PM",$AF$2,IF(Shift2!$AI92="PM",$AF$3,IF(Shift3!$AI92="PM",$AF$4,IF(Shift4!$AI92="PM",$AF$5,IF(Shift5!$AI92="PM",$AF$6)))))</f>
        <v/>
      </c>
      <c r="U92" s="56" t="str">
        <f>IF(Shift1!$O93="N",$E$2,IF(Shift2!$O92="N",$E$3,IF(Shift3!$O92="N",$E$4,IF(Shift4!$O92="N",$E$5,IF(Shift5!$O92="N",$E$6)))))</f>
        <v/>
      </c>
      <c r="V92" s="56" t="str">
        <f>IF(Shift1!$Q93="N",$H$2,IF(Shift2!$Q92="N",$H$3,IF(Shift3!$Q92="N",$H$4,IF(Shift4!$Q92="N",$H$5,IF(Shift5!$Q92="N",$H$6)))))</f>
        <v/>
      </c>
      <c r="W92" s="56" t="b">
        <f>IF(Shift1!$S93="N",$K$2,IF(Shift2!$S92="N",$K$3,IF(Shift3!$S92="N",$K$4,IF(Shift4!$S92="N",$K$5,IF(Shift5!$S92="N",$K$6)))))</f>
        <v>0</v>
      </c>
      <c r="X92" s="56" t="str">
        <f>IF(Shift1!$U93="N",$N$2,IF(Shift2!$U92="N",$N$3,IF(Shift3!$U92="N",$N$4,IF(Shift4!$U92="N",$N$5,IF(Shift5!$U92="N",$N$6)))))</f>
        <v/>
      </c>
      <c r="Y92" s="56" t="str">
        <f>IF(Shift1!$W93="N",$Q$2,IF(Shift2!$W92="N",$Q$3,IF(Shift3!$W92="N",$Q$4,IF(Shift4!$W92="N",$Q$5,IF(Shift5!$W92="N",$Q$6)))))</f>
        <v/>
      </c>
      <c r="Z92" s="56" t="str">
        <f>IF(Shift1!$Y93="N",$T$2,IF(Shift2!$Y92="N",$T$3,IF(Shift3!$Y92="N",$T$4,IF(Shift4!$Y92="N",$T$5,IF(Shift5!$Y92="N",$T$6)))))</f>
        <v/>
      </c>
      <c r="AA92" s="56" t="str">
        <f>IF(Shift1!$AA93="N",$W$2,IF(Shift2!$AA92="N",$W$3,IF(Shift3!$AA92="N",$W$4,IF(Shift4!$AA92="N",$W$5,IF(Shift5!$AA92="N",$W$6)))))</f>
        <v/>
      </c>
      <c r="AB92" s="56" t="b">
        <f>IF(Shift1!$AG93="N",$AC$2,IF(Shift2!$AG92="N",$AC$3,IF(Shift3!$AG92="N",$AC$4,IF(Shift4!$AG92="N",$AC$5,IF(Shift5!$AG92="N",$AC$6)))))</f>
        <v>0</v>
      </c>
      <c r="AC92" s="56" t="str">
        <f>IF(Shift1!$AI93="N",$AF$2,IF(Shift2!$AI92="N",$AF$3,IF(Shift3!$AI92="N",$AF$4,IF(Shift4!$AI92="N",$AF$5,IF(Shift5!$AI92="N",$AF$6)))))</f>
        <v/>
      </c>
      <c r="AD92" s="57">
        <f t="shared" si="9"/>
        <v>3</v>
      </c>
      <c r="AE92" s="58">
        <f t="shared" si="10"/>
        <v>4</v>
      </c>
      <c r="AF92" s="59">
        <f t="shared" si="11"/>
        <v>2</v>
      </c>
      <c r="AG92" s="60">
        <f t="shared" si="12"/>
        <v>2</v>
      </c>
      <c r="AH92" s="58">
        <f t="shared" si="13"/>
        <v>3</v>
      </c>
      <c r="AI92" s="59">
        <f t="shared" si="14"/>
        <v>2</v>
      </c>
      <c r="AJ92" s="61">
        <f t="shared" si="15"/>
        <v>2</v>
      </c>
      <c r="AK92" s="58">
        <f t="shared" si="16"/>
        <v>4</v>
      </c>
      <c r="AL92" s="58">
        <f t="shared" si="17"/>
        <v>1</v>
      </c>
    </row>
    <row r="93" spans="1:38" outlineLevel="1" x14ac:dyDescent="0.3">
      <c r="A93" s="1"/>
      <c r="B93" s="38">
        <v>24</v>
      </c>
      <c r="C93" s="56" t="str">
        <f>IF(Shift1!O94="AM",$E$2,IF(Shift2!O93="AM",$E$3,IF(Shift3!O93="AM",$E$4,IF(Shift4!O93="AM",$E$5,IF(Shift5!O93="AM",$E$6)))))</f>
        <v/>
      </c>
      <c r="D93" s="56" t="b">
        <f>IF(Shift1!Q94="AM",$H$2,IF(Shift2!Q93="AM",$H$3,IF(Shift3!Q93="AM",$H$4,IF(Shift4!Q93="AM",$H$5,IF(Shift5!Q93="AM",$H$6)))))</f>
        <v>0</v>
      </c>
      <c r="E93" s="56" t="b">
        <f>IF(Shift1!S94="AM",$K$2,IF(Shift2!S93="AM",$K$3,IF(Shift3!S93="AM",$K$4,IF(Shift4!S93="AM",$K$5,IF(Shift5!S93="AM",$K$6)))))</f>
        <v>0</v>
      </c>
      <c r="F93" s="56" t="b">
        <f>IF(Shift1!U94="AM",$N$2,IF(Shift2!U93="AM",$N$3,IF(Shift3!U93="AM",$N$4,IF(Shift4!U93="AM",$N$5,IF(Shift5!U93="AM",$N$6)))))</f>
        <v>0</v>
      </c>
      <c r="G93" s="56" t="str">
        <f>IF(Shift1!W94="AM",$Q$2,IF(Shift2!W93="AM",$Q$3,IF(Shift3!W93="AM",$Q$4,IF(Shift4!W93="AM",$Q$5,IF(Shift5!W93="AM",$Q$6)))))</f>
        <v/>
      </c>
      <c r="H93" s="56" t="b">
        <f>IF(Shift1!Y94="AM",$T$2,IF(Shift2!Y93="AM",$T$3,IF(Shift3!Y93="AM",$T$4,IF(Shift4!Y93="AM",$T$5,IF(Shift5!Y93="AM",$T$6)))))</f>
        <v>0</v>
      </c>
      <c r="I93" s="56" t="b">
        <f>IF(Shift1!AA94="AM",$W$2,IF(Shift2!AA93="AM",$W$3,IF(Shift3!AA93="AM",$W$4,IF(Shift4!AA93="AM",$W$5,IF(Shift5!AA93="AM",$W$6)))))</f>
        <v>0</v>
      </c>
      <c r="J93" s="56" t="b">
        <f>IF(Shift1!AG94="AM",$AC$2,IF(Shift2!AG93="AM",$AC$3,IF(Shift3!AG93="AM",$AC$4,IF(Shift4!AG93="AM",$AC$5,IF(Shift5!AG93="AM",$AC$6)))))</f>
        <v>0</v>
      </c>
      <c r="K93" s="56" t="b">
        <f>IF(Shift1!AI94="AM",$AF$2,IF(Shift2!AI93="AM",$AF$3,IF(Shift3!AI93="AM",$AF$4,IF(Shift4!AI93="AM",$AF$5,IF(Shift5!AI93="AM",$AF$6)))))</f>
        <v>0</v>
      </c>
      <c r="L93" s="56" t="str">
        <f>IF(Shift1!$O94="PM",$E$2,IF(Shift2!$O93="PM",$E$3,IF(Shift3!$O93="PM",$E$4,IF(Shift4!$O93="PM",$E$5,IF(Shift5!$O93="PM",$E$6)))))</f>
        <v/>
      </c>
      <c r="M93" s="56" t="str">
        <f>IF(Shift1!$Q94="PM",$H$2,IF(Shift2!$Q93="PM",$H$3,IF(Shift3!$Q93="PM",$H$4,IF(Shift4!$Q93="PM",$H$5,IF(Shift5!$Q93="PM",$H$6)))))</f>
        <v/>
      </c>
      <c r="N93" s="56" t="str">
        <f>IF(Shift1!$S94="PM",$K$2,IF(Shift2!$S93="PM",$K$3,IF(Shift3!$S93="PM",$K$4,IF(Shift4!$S93="PM",$K$5,IF(Shift5!$S93="PM",$K$6)))))</f>
        <v/>
      </c>
      <c r="O93" s="56" t="str">
        <f>IF(Shift1!$U94="PM",$N$2,IF(Shift2!$U93="PM",$N$3,IF(Shift3!$U93="PM",$N$4,IF(Shift4!$U93="PM",$N$5,IF(Shift5!$U93="PM",$N$6)))))</f>
        <v/>
      </c>
      <c r="P93" s="56" t="b">
        <f>IF(Shift1!$W94="PM",$Q$2,IF(Shift2!$W93="PM",$Q$3,IF(Shift3!$W93="PM",$Q$4,IF(Shift4!$W93="PM",$Q$5,IF(Shift5!$W93="PM",$Q$6)))))</f>
        <v>0</v>
      </c>
      <c r="Q93" s="56" t="str">
        <f>IF(Shift1!$Y94="PM",$T$2,IF(Shift2!$Y93="PM",$T$3,IF(Shift3!$Y93="PM",$T$4,IF(Shift4!$Y93="PM",$T$5,IF(Shift5!$Y93="PM",$T$6)))))</f>
        <v/>
      </c>
      <c r="R93" s="56" t="str">
        <f>IF(Shift1!$AA94="PM",$W$2,IF(Shift2!$AA93="PM",$W$3,IF(Shift3!$AA93="PM",$W$4,IF(Shift4!$AA93="PM",$W$5,IF(Shift5!$AA93="PM",$W$6)))))</f>
        <v/>
      </c>
      <c r="S93" s="56" t="str">
        <f>IF(Shift1!$AG94="PM",$AC$2,IF(Shift2!$AG93="PM",$AC$3,IF(Shift3!$AG93="PM",$AC$4,IF(Shift4!$AG93="PM",$AC$5,IF(Shift5!$AG93="PM",$AC$6)))))</f>
        <v/>
      </c>
      <c r="T93" s="56" t="str">
        <f>IF(Shift1!$AI94="PM",$AF$2,IF(Shift2!$AI93="PM",$AF$3,IF(Shift3!$AI93="PM",$AF$4,IF(Shift4!$AI93="PM",$AF$5,IF(Shift5!$AI93="PM",$AF$6)))))</f>
        <v/>
      </c>
      <c r="U93" s="56" t="str">
        <f>IF(Shift1!$O94="N",$E$2,IF(Shift2!$O93="N",$E$3,IF(Shift3!$O93="N",$E$4,IF(Shift4!$O93="N",$E$5,IF(Shift5!$O93="N",$E$6)))))</f>
        <v/>
      </c>
      <c r="V93" s="56" t="str">
        <f>IF(Shift1!$Q94="N",$H$2,IF(Shift2!$Q93="N",$H$3,IF(Shift3!$Q93="N",$H$4,IF(Shift4!$Q93="N",$H$5,IF(Shift5!$Q93="N",$H$6)))))</f>
        <v/>
      </c>
      <c r="W93" s="56" t="b">
        <f>IF(Shift1!$S94="N",$K$2,IF(Shift2!$S93="N",$K$3,IF(Shift3!$S93="N",$K$4,IF(Shift4!$S93="N",$K$5,IF(Shift5!$S93="N",$K$6)))))</f>
        <v>0</v>
      </c>
      <c r="X93" s="56" t="str">
        <f>IF(Shift1!$U94="N",$N$2,IF(Shift2!$U93="N",$N$3,IF(Shift3!$U93="N",$N$4,IF(Shift4!$U93="N",$N$5,IF(Shift5!$U93="N",$N$6)))))</f>
        <v/>
      </c>
      <c r="Y93" s="56" t="str">
        <f>IF(Shift1!$W94="N",$Q$2,IF(Shift2!$W93="N",$Q$3,IF(Shift3!$W93="N",$Q$4,IF(Shift4!$W93="N",$Q$5,IF(Shift5!$W93="N",$Q$6)))))</f>
        <v/>
      </c>
      <c r="Z93" s="56" t="str">
        <f>IF(Shift1!$Y94="N",$T$2,IF(Shift2!$Y93="N",$T$3,IF(Shift3!$Y93="N",$T$4,IF(Shift4!$Y93="N",$T$5,IF(Shift5!$Y93="N",$T$6)))))</f>
        <v/>
      </c>
      <c r="AA93" s="56" t="str">
        <f>IF(Shift1!$AA94="N",$W$2,IF(Shift2!$AA93="N",$W$3,IF(Shift3!$AA93="N",$W$4,IF(Shift4!$AA93="N",$W$5,IF(Shift5!$AA93="N",$W$6)))))</f>
        <v/>
      </c>
      <c r="AB93" s="56" t="str">
        <f>IF(Shift1!$AG94="N",$AC$2,IF(Shift2!$AG93="N",$AC$3,IF(Shift3!$AG93="N",$AC$4,IF(Shift4!$AG93="N",$AC$5,IF(Shift5!$AG93="N",$AC$6)))))</f>
        <v/>
      </c>
      <c r="AC93" s="56" t="str">
        <f>IF(Shift1!$AI94="N",$AF$2,IF(Shift2!$AI93="N",$AF$3,IF(Shift3!$AI93="N",$AF$4,IF(Shift4!$AI93="N",$AF$5,IF(Shift5!$AI93="N",$AF$6)))))</f>
        <v/>
      </c>
      <c r="AD93" s="57">
        <f t="shared" si="9"/>
        <v>1</v>
      </c>
      <c r="AE93" s="58">
        <f t="shared" si="10"/>
        <v>1</v>
      </c>
      <c r="AF93" s="59">
        <f t="shared" si="11"/>
        <v>0</v>
      </c>
      <c r="AG93" s="60">
        <f t="shared" si="12"/>
        <v>3</v>
      </c>
      <c r="AH93" s="58">
        <f t="shared" si="13"/>
        <v>3</v>
      </c>
      <c r="AI93" s="59">
        <f t="shared" si="14"/>
        <v>2</v>
      </c>
      <c r="AJ93" s="61">
        <f t="shared" si="15"/>
        <v>2</v>
      </c>
      <c r="AK93" s="58">
        <f t="shared" si="16"/>
        <v>4</v>
      </c>
      <c r="AL93" s="58">
        <f t="shared" si="17"/>
        <v>2</v>
      </c>
    </row>
    <row r="94" spans="1:38" outlineLevel="1" x14ac:dyDescent="0.3">
      <c r="A94" s="1"/>
      <c r="B94" s="37">
        <v>25</v>
      </c>
      <c r="C94" s="56" t="str">
        <f>IF(Shift1!O95="AM",$E$2,IF(Shift2!O94="AM",$E$3,IF(Shift3!O94="AM",$E$4,IF(Shift4!O94="AM",$E$5,IF(Shift5!O94="AM",$E$6)))))</f>
        <v/>
      </c>
      <c r="D94" s="56" t="b">
        <f>IF(Shift1!Q95="AM",$H$2,IF(Shift2!Q94="AM",$H$3,IF(Shift3!Q94="AM",$H$4,IF(Shift4!Q94="AM",$H$5,IF(Shift5!Q94="AM",$H$6)))))</f>
        <v>0</v>
      </c>
      <c r="E94" s="56" t="str">
        <f>IF(Shift1!S95="AM",$K$2,IF(Shift2!S94="AM",$K$3,IF(Shift3!S94="AM",$K$4,IF(Shift4!S94="AM",$K$5,IF(Shift5!S94="AM",$K$6)))))</f>
        <v/>
      </c>
      <c r="F94" s="56" t="str">
        <f>IF(Shift1!U95="AM",$N$2,IF(Shift2!U94="AM",$N$3,IF(Shift3!U94="AM",$N$4,IF(Shift4!U94="AM",$N$5,IF(Shift5!U94="AM",$N$6)))))</f>
        <v/>
      </c>
      <c r="G94" s="56" t="b">
        <f>IF(Shift1!W95="AM",$Q$2,IF(Shift2!W94="AM",$Q$3,IF(Shift3!W94="AM",$Q$4,IF(Shift4!W94="AM",$Q$5,IF(Shift5!W94="AM",$Q$6)))))</f>
        <v>0</v>
      </c>
      <c r="H94" s="56" t="str">
        <f>IF(Shift1!Y95="AM",$T$2,IF(Shift2!Y94="AM",$T$3,IF(Shift3!Y94="AM",$T$4,IF(Shift4!Y94="AM",$T$5,IF(Shift5!Y94="AM",$T$6)))))</f>
        <v/>
      </c>
      <c r="I94" s="56" t="str">
        <f>IF(Shift1!AA95="AM",$W$2,IF(Shift2!AA94="AM",$W$3,IF(Shift3!AA94="AM",$W$4,IF(Shift4!AA94="AM",$W$5,IF(Shift5!AA94="AM",$W$6)))))</f>
        <v/>
      </c>
      <c r="J94" s="56" t="str">
        <f>IF(Shift1!AG95="AM",$AC$2,IF(Shift2!AG94="AM",$AC$3,IF(Shift3!AG94="AM",$AC$4,IF(Shift4!AG94="AM",$AC$5,IF(Shift5!AG94="AM",$AC$6)))))</f>
        <v/>
      </c>
      <c r="K94" s="56" t="str">
        <f>IF(Shift1!AI95="AM",$AF$2,IF(Shift2!AI94="AM",$AF$3,IF(Shift3!AI94="AM",$AF$4,IF(Shift4!AI94="AM",$AF$5,IF(Shift5!AI94="AM",$AF$6)))))</f>
        <v/>
      </c>
      <c r="L94" s="56" t="str">
        <f>IF(Shift1!$O95="PM",$E$2,IF(Shift2!$O94="PM",$E$3,IF(Shift3!$O94="PM",$E$4,IF(Shift4!$O94="PM",$E$5,IF(Shift5!$O94="PM",$E$6)))))</f>
        <v/>
      </c>
      <c r="M94" s="56" t="str">
        <f>IF(Shift1!$Q95="PM",$H$2,IF(Shift2!$Q94="PM",$H$3,IF(Shift3!$Q94="PM",$H$4,IF(Shift4!$Q94="PM",$H$5,IF(Shift5!$Q94="PM",$H$6)))))</f>
        <v/>
      </c>
      <c r="N94" s="56" t="str">
        <f>IF(Shift1!$S95="PM",$K$2,IF(Shift2!$S94="PM",$K$3,IF(Shift3!$S94="PM",$K$4,IF(Shift4!$S94="PM",$K$5,IF(Shift5!$S94="PM",$K$6)))))</f>
        <v/>
      </c>
      <c r="O94" s="56" t="str">
        <f>IF(Shift1!$U95="PM",$N$2,IF(Shift2!$U94="PM",$N$3,IF(Shift3!$U94="PM",$N$4,IF(Shift4!$U94="PM",$N$5,IF(Shift5!$U94="PM",$N$6)))))</f>
        <v/>
      </c>
      <c r="P94" s="56" t="str">
        <f>IF(Shift1!$W95="PM",$Q$2,IF(Shift2!$W94="PM",$Q$3,IF(Shift3!$W94="PM",$Q$4,IF(Shift4!$W94="PM",$Q$5,IF(Shift5!$W94="PM",$Q$6)))))</f>
        <v/>
      </c>
      <c r="Q94" s="56" t="str">
        <f>IF(Shift1!$Y95="PM",$T$2,IF(Shift2!$Y94="PM",$T$3,IF(Shift3!$Y94="PM",$T$4,IF(Shift4!$Y94="PM",$T$5,IF(Shift5!$Y94="PM",$T$6)))))</f>
        <v/>
      </c>
      <c r="R94" s="56" t="str">
        <f>IF(Shift1!$AA95="PM",$W$2,IF(Shift2!$AA94="PM",$W$3,IF(Shift3!$AA94="PM",$W$4,IF(Shift4!$AA94="PM",$W$5,IF(Shift5!$AA94="PM",$W$6)))))</f>
        <v/>
      </c>
      <c r="S94" s="56" t="str">
        <f>IF(Shift1!$AG95="PM",$AC$2,IF(Shift2!$AG94="PM",$AC$3,IF(Shift3!$AG94="PM",$AC$4,IF(Shift4!$AG94="PM",$AC$5,IF(Shift5!$AG94="PM",$AC$6)))))</f>
        <v/>
      </c>
      <c r="T94" s="56" t="str">
        <f>IF(Shift1!$AI95="PM",$AF$2,IF(Shift2!$AI94="PM",$AF$3,IF(Shift3!$AI94="PM",$AF$4,IF(Shift4!$AI94="PM",$AF$5,IF(Shift5!$AI94="PM",$AF$6)))))</f>
        <v/>
      </c>
      <c r="U94" s="56" t="str">
        <f>IF(Shift1!$O95="N",$E$2,IF(Shift2!$O94="N",$E$3,IF(Shift3!$O94="N",$E$4,IF(Shift4!$O94="N",$E$5,IF(Shift5!$O94="N",$E$6)))))</f>
        <v/>
      </c>
      <c r="V94" s="56" t="str">
        <f>IF(Shift1!$Q95="N",$H$2,IF(Shift2!$Q94="N",$H$3,IF(Shift3!$Q94="N",$H$4,IF(Shift4!$Q94="N",$H$5,IF(Shift5!$Q94="N",$H$6)))))</f>
        <v/>
      </c>
      <c r="W94" s="56" t="str">
        <f>IF(Shift1!$S95="N",$K$2,IF(Shift2!$S94="N",$K$3,IF(Shift3!$S94="N",$K$4,IF(Shift4!$S94="N",$K$5,IF(Shift5!$S94="N",$K$6)))))</f>
        <v/>
      </c>
      <c r="X94" s="56" t="str">
        <f>IF(Shift1!$U95="N",$N$2,IF(Shift2!$U94="N",$N$3,IF(Shift3!$U94="N",$N$4,IF(Shift4!$U94="N",$N$5,IF(Shift5!$U94="N",$N$6)))))</f>
        <v/>
      </c>
      <c r="Y94" s="56" t="b">
        <f>IF(Shift1!$W95="N",$Q$2,IF(Shift2!$W94="N",$Q$3,IF(Shift3!$W94="N",$Q$4,IF(Shift4!$W94="N",$Q$5,IF(Shift5!$W94="N",$Q$6)))))</f>
        <v>0</v>
      </c>
      <c r="Z94" s="56" t="str">
        <f>IF(Shift1!$Y95="N",$T$2,IF(Shift2!$Y94="N",$T$3,IF(Shift3!$Y94="N",$T$4,IF(Shift4!$Y94="N",$T$5,IF(Shift5!$Y94="N",$T$6)))))</f>
        <v/>
      </c>
      <c r="AA94" s="56" t="str">
        <f>IF(Shift1!$AA95="N",$W$2,IF(Shift2!$AA94="N",$W$3,IF(Shift3!$AA94="N",$W$4,IF(Shift4!$AA94="N",$W$5,IF(Shift5!$AA94="N",$W$6)))))</f>
        <v/>
      </c>
      <c r="AB94" s="56" t="b">
        <f>IF(Shift1!$AG95="N",$AC$2,IF(Shift2!$AG94="N",$AC$3,IF(Shift3!$AG94="N",$AC$4,IF(Shift4!$AG94="N",$AC$5,IF(Shift5!$AG94="N",$AC$6)))))</f>
        <v>0</v>
      </c>
      <c r="AC94" s="56" t="b">
        <f>IF(Shift1!$AI95="N",$AF$2,IF(Shift2!$AI94="N",$AF$3,IF(Shift3!$AI94="N",$AF$4,IF(Shift4!$AI94="N",$AF$5,IF(Shift5!$AI94="N",$AF$6)))))</f>
        <v>0</v>
      </c>
      <c r="AD94" s="57">
        <f t="shared" si="9"/>
        <v>2</v>
      </c>
      <c r="AE94" s="58">
        <f t="shared" si="10"/>
        <v>3</v>
      </c>
      <c r="AF94" s="59">
        <f t="shared" si="11"/>
        <v>2</v>
      </c>
      <c r="AG94" s="60">
        <f t="shared" si="12"/>
        <v>3</v>
      </c>
      <c r="AH94" s="58">
        <f t="shared" si="13"/>
        <v>4</v>
      </c>
      <c r="AI94" s="59">
        <f t="shared" si="14"/>
        <v>2</v>
      </c>
      <c r="AJ94" s="61">
        <f t="shared" si="15"/>
        <v>3</v>
      </c>
      <c r="AK94" s="58">
        <f t="shared" si="16"/>
        <v>3</v>
      </c>
      <c r="AL94" s="58">
        <f t="shared" si="17"/>
        <v>0</v>
      </c>
    </row>
    <row r="95" spans="1:38" outlineLevel="1" x14ac:dyDescent="0.3">
      <c r="A95" s="1"/>
      <c r="B95" s="37">
        <v>26</v>
      </c>
      <c r="C95" s="56" t="b">
        <f>IF(Shift1!O96="AM",$E$2,IF(Shift2!O95="AM",$E$3,IF(Shift3!O95="AM",$E$4,IF(Shift4!O95="AM",$E$5,IF(Shift5!O95="AM",$E$6)))))</f>
        <v>0</v>
      </c>
      <c r="D95" s="56" t="b">
        <f>IF(Shift1!Q96="AM",$H$2,IF(Shift2!Q95="AM",$H$3,IF(Shift3!Q95="AM",$H$4,IF(Shift4!Q95="AM",$H$5,IF(Shift5!Q95="AM",$H$6)))))</f>
        <v>0</v>
      </c>
      <c r="E95" s="56" t="str">
        <f>IF(Shift1!S96="AM",$K$2,IF(Shift2!S95="AM",$K$3,IF(Shift3!S95="AM",$K$4,IF(Shift4!S95="AM",$K$5,IF(Shift5!S95="AM",$K$6)))))</f>
        <v/>
      </c>
      <c r="F95" s="56" t="str">
        <f>IF(Shift1!U96="AM",$N$2,IF(Shift2!U95="AM",$N$3,IF(Shift3!U95="AM",$N$4,IF(Shift4!U95="AM",$N$5,IF(Shift5!U95="AM",$N$6)))))</f>
        <v/>
      </c>
      <c r="G95" s="56" t="b">
        <f>IF(Shift1!W96="AM",$Q$2,IF(Shift2!W95="AM",$Q$3,IF(Shift3!W95="AM",$Q$4,IF(Shift4!W95="AM",$Q$5,IF(Shift5!W95="AM",$Q$6)))))</f>
        <v>0</v>
      </c>
      <c r="H95" s="56" t="str">
        <f>IF(Shift1!Y96="AM",$T$2,IF(Shift2!Y95="AM",$T$3,IF(Shift3!Y95="AM",$T$4,IF(Shift4!Y95="AM",$T$5,IF(Shift5!Y95="AM",$T$6)))))</f>
        <v/>
      </c>
      <c r="I95" s="56" t="str">
        <f>IF(Shift1!AA96="AM",$W$2,IF(Shift2!AA95="AM",$W$3,IF(Shift3!AA95="AM",$W$4,IF(Shift4!AA95="AM",$W$5,IF(Shift5!AA95="AM",$W$6)))))</f>
        <v/>
      </c>
      <c r="J95" s="56" t="str">
        <f>IF(Shift1!AG96="AM",$AC$2,IF(Shift2!AG95="AM",$AC$3,IF(Shift3!AG95="AM",$AC$4,IF(Shift4!AG95="AM",$AC$5,IF(Shift5!AG95="AM",$AC$6)))))</f>
        <v/>
      </c>
      <c r="K95" s="56" t="str">
        <f>IF(Shift1!AI96="AM",$AF$2,IF(Shift2!AI95="AM",$AF$3,IF(Shift3!AI95="AM",$AF$4,IF(Shift4!AI95="AM",$AF$5,IF(Shift5!AI95="AM",$AF$6)))))</f>
        <v/>
      </c>
      <c r="L95" s="56" t="b">
        <f>IF(Shift1!$O96="PM",$E$2,IF(Shift2!$O95="PM",$E$3,IF(Shift3!$O95="PM",$E$4,IF(Shift4!$O95="PM",$E$5,IF(Shift5!$O95="PM",$E$6)))))</f>
        <v>0</v>
      </c>
      <c r="M95" s="56" t="b">
        <f>IF(Shift1!$Q96="PM",$H$2,IF(Shift2!$Q95="PM",$H$3,IF(Shift3!$Q95="PM",$H$4,IF(Shift4!$Q95="PM",$H$5,IF(Shift5!$Q95="PM",$H$6)))))</f>
        <v>0</v>
      </c>
      <c r="N95" s="56" t="str">
        <f>IF(Shift1!$S96="PM",$K$2,IF(Shift2!$S95="PM",$K$3,IF(Shift3!$S95="PM",$K$4,IF(Shift4!$S95="PM",$K$5,IF(Shift5!$S95="PM",$K$6)))))</f>
        <v/>
      </c>
      <c r="O95" s="56" t="b">
        <f>IF(Shift1!$U96="PM",$N$2,IF(Shift2!$U95="PM",$N$3,IF(Shift3!$U95="PM",$N$4,IF(Shift4!$U95="PM",$N$5,IF(Shift5!$U95="PM",$N$6)))))</f>
        <v>0</v>
      </c>
      <c r="P95" s="56" t="str">
        <f>IF(Shift1!$W96="PM",$Q$2,IF(Shift2!$W95="PM",$Q$3,IF(Shift3!$W95="PM",$Q$4,IF(Shift4!$W95="PM",$Q$5,IF(Shift5!$W95="PM",$Q$6)))))</f>
        <v/>
      </c>
      <c r="Q95" s="56" t="str">
        <f>IF(Shift1!$Y96="PM",$T$2,IF(Shift2!$Y95="PM",$T$3,IF(Shift3!$Y95="PM",$T$4,IF(Shift4!$Y95="PM",$T$5,IF(Shift5!$Y95="PM",$T$6)))))</f>
        <v/>
      </c>
      <c r="R95" s="56" t="str">
        <f>IF(Shift1!$AA96="PM",$W$2,IF(Shift2!$AA95="PM",$W$3,IF(Shift3!$AA95="PM",$W$4,IF(Shift4!$AA95="PM",$W$5,IF(Shift5!$AA95="PM",$W$6)))))</f>
        <v/>
      </c>
      <c r="S95" s="56" t="b">
        <f>IF(Shift1!$AG96="PM",$AC$2,IF(Shift2!$AG95="PM",$AC$3,IF(Shift3!$AG95="PM",$AC$4,IF(Shift4!$AG95="PM",$AC$5,IF(Shift5!$AG95="PM",$AC$6)))))</f>
        <v>0</v>
      </c>
      <c r="T95" s="56" t="str">
        <f>IF(Shift1!$AI96="PM",$AF$2,IF(Shift2!$AI95="PM",$AF$3,IF(Shift3!$AI95="PM",$AF$4,IF(Shift4!$AI95="PM",$AF$5,IF(Shift5!$AI95="PM",$AF$6)))))</f>
        <v/>
      </c>
      <c r="U95" s="56" t="str">
        <f>IF(Shift1!$O96="N",$E$2,IF(Shift2!$O95="N",$E$3,IF(Shift3!$O95="N",$E$4,IF(Shift4!$O95="N",$E$5,IF(Shift5!$O95="N",$E$6)))))</f>
        <v/>
      </c>
      <c r="V95" s="56" t="str">
        <f>IF(Shift1!$Q96="N",$H$2,IF(Shift2!$Q95="N",$H$3,IF(Shift3!$Q95="N",$H$4,IF(Shift4!$Q95="N",$H$5,IF(Shift5!$Q95="N",$H$6)))))</f>
        <v/>
      </c>
      <c r="W95" s="56" t="str">
        <f>IF(Shift1!$S96="N",$K$2,IF(Shift2!$S95="N",$K$3,IF(Shift3!$S95="N",$K$4,IF(Shift4!$S95="N",$K$5,IF(Shift5!$S95="N",$K$6)))))</f>
        <v/>
      </c>
      <c r="X95" s="56" t="str">
        <f>IF(Shift1!$U96="N",$N$2,IF(Shift2!$U95="N",$N$3,IF(Shift3!$U95="N",$N$4,IF(Shift4!$U95="N",$N$5,IF(Shift5!$U95="N",$N$6)))))</f>
        <v/>
      </c>
      <c r="Y95" s="56" t="b">
        <f>IF(Shift1!$W96="N",$Q$2,IF(Shift2!$W95="N",$Q$3,IF(Shift3!$W95="N",$Q$4,IF(Shift4!$W95="N",$Q$5,IF(Shift5!$W95="N",$Q$6)))))</f>
        <v>0</v>
      </c>
      <c r="Z95" s="56" t="str">
        <f>IF(Shift1!$Y96="N",$T$2,IF(Shift2!$Y95="N",$T$3,IF(Shift3!$Y95="N",$T$4,IF(Shift4!$Y95="N",$T$5,IF(Shift5!$Y95="N",$T$6)))))</f>
        <v/>
      </c>
      <c r="AA95" s="56" t="str">
        <f>IF(Shift1!$AA96="N",$W$2,IF(Shift2!$AA95="N",$W$3,IF(Shift3!$AA95="N",$W$4,IF(Shift4!$AA95="N",$W$5,IF(Shift5!$AA95="N",$W$6)))))</f>
        <v/>
      </c>
      <c r="AB95" s="56" t="str">
        <f>IF(Shift1!$AG96="N",$AC$2,IF(Shift2!$AG95="N",$AC$3,IF(Shift3!$AG95="N",$AC$4,IF(Shift4!$AG95="N",$AC$5,IF(Shift5!$AG95="N",$AC$6)))))</f>
        <v/>
      </c>
      <c r="AC95" s="56" t="b">
        <f>IF(Shift1!$AI96="N",$AF$2,IF(Shift2!$AI95="N",$AF$3,IF(Shift3!$AI95="N",$AF$4,IF(Shift4!$AI95="N",$AF$5,IF(Shift5!$AI95="N",$AF$6)))))</f>
        <v>0</v>
      </c>
      <c r="AD95" s="57">
        <f t="shared" si="9"/>
        <v>1</v>
      </c>
      <c r="AE95" s="58">
        <f t="shared" si="10"/>
        <v>3</v>
      </c>
      <c r="AF95" s="59">
        <f t="shared" si="11"/>
        <v>2</v>
      </c>
      <c r="AG95" s="60">
        <f t="shared" si="12"/>
        <v>1</v>
      </c>
      <c r="AH95" s="58">
        <f t="shared" si="13"/>
        <v>3</v>
      </c>
      <c r="AI95" s="59">
        <f t="shared" si="14"/>
        <v>1</v>
      </c>
      <c r="AJ95" s="61">
        <f t="shared" si="15"/>
        <v>3</v>
      </c>
      <c r="AK95" s="58">
        <f t="shared" si="16"/>
        <v>3</v>
      </c>
      <c r="AL95" s="58">
        <f t="shared" si="17"/>
        <v>1</v>
      </c>
    </row>
    <row r="96" spans="1:38" outlineLevel="1" x14ac:dyDescent="0.3">
      <c r="A96" s="1"/>
      <c r="B96" s="37">
        <v>27</v>
      </c>
      <c r="C96" s="56" t="str">
        <f>IF(Shift1!O97="AM",$E$2,IF(Shift2!O96="AM",$E$3,IF(Shift3!O96="AM",$E$4,IF(Shift4!O96="AM",$E$5,IF(Shift5!O96="AM",$E$6)))))</f>
        <v/>
      </c>
      <c r="D96" s="56" t="str">
        <f>IF(Shift1!Q97="AM",$H$2,IF(Shift2!Q96="AM",$H$3,IF(Shift3!Q96="AM",$H$4,IF(Shift4!Q96="AM",$H$5,IF(Shift5!Q96="AM",$H$6)))))</f>
        <v/>
      </c>
      <c r="E96" s="56" t="str">
        <f>IF(Shift1!S97="AM",$K$2,IF(Shift2!S96="AM",$K$3,IF(Shift3!S96="AM",$K$4,IF(Shift4!S96="AM",$K$5,IF(Shift5!S96="AM",$K$6)))))</f>
        <v/>
      </c>
      <c r="F96" s="56" t="str">
        <f>IF(Shift1!U97="AM",$N$2,IF(Shift2!U96="AM",$N$3,IF(Shift3!U96="AM",$N$4,IF(Shift4!U96="AM",$N$5,IF(Shift5!U96="AM",$N$6)))))</f>
        <v/>
      </c>
      <c r="G96" s="56" t="str">
        <f>IF(Shift1!W97="AM",$Q$2,IF(Shift2!W96="AM",$Q$3,IF(Shift3!W96="AM",$Q$4,IF(Shift4!W96="AM",$Q$5,IF(Shift5!W96="AM",$Q$6)))))</f>
        <v/>
      </c>
      <c r="H96" s="56" t="str">
        <f>IF(Shift1!Y97="AM",$T$2,IF(Shift2!Y96="AM",$T$3,IF(Shift3!Y96="AM",$T$4,IF(Shift4!Y96="AM",$T$5,IF(Shift5!Y96="AM",$T$6)))))</f>
        <v/>
      </c>
      <c r="I96" s="56" t="str">
        <f>IF(Shift1!AA97="AM",$W$2,IF(Shift2!AA96="AM",$W$3,IF(Shift3!AA96="AM",$W$4,IF(Shift4!AA96="AM",$W$5,IF(Shift5!AA96="AM",$W$6)))))</f>
        <v/>
      </c>
      <c r="J96" s="56" t="str">
        <f>IF(Shift1!AG97="AM",$AC$2,IF(Shift2!AG96="AM",$AC$3,IF(Shift3!AG96="AM",$AC$4,IF(Shift4!AG96="AM",$AC$5,IF(Shift5!AG96="AM",$AC$6)))))</f>
        <v/>
      </c>
      <c r="K96" s="56" t="str">
        <f>IF(Shift1!AI97="AM",$AF$2,IF(Shift2!AI96="AM",$AF$3,IF(Shift3!AI96="AM",$AF$4,IF(Shift4!AI96="AM",$AF$5,IF(Shift5!AI96="AM",$AF$6)))))</f>
        <v/>
      </c>
      <c r="L96" s="56" t="b">
        <f>IF(Shift1!$O97="PM",$E$2,IF(Shift2!$O96="PM",$E$3,IF(Shift3!$O96="PM",$E$4,IF(Shift4!$O96="PM",$E$5,IF(Shift5!$O96="PM",$E$6)))))</f>
        <v>0</v>
      </c>
      <c r="M96" s="56" t="b">
        <f>IF(Shift1!$Q97="PM",$H$2,IF(Shift2!$Q96="PM",$H$3,IF(Shift3!$Q96="PM",$H$4,IF(Shift4!$Q96="PM",$H$5,IF(Shift5!$Q96="PM",$H$6)))))</f>
        <v>0</v>
      </c>
      <c r="N96" s="56" t="str">
        <f>IF(Shift1!$S97="PM",$K$2,IF(Shift2!$S96="PM",$K$3,IF(Shift3!$S96="PM",$K$4,IF(Shift4!$S96="PM",$K$5,IF(Shift5!$S96="PM",$K$6)))))</f>
        <v/>
      </c>
      <c r="O96" s="56" t="str">
        <f>IF(Shift1!$U97="PM",$N$2,IF(Shift2!$U96="PM",$N$3,IF(Shift3!$U96="PM",$N$4,IF(Shift4!$U96="PM",$N$5,IF(Shift5!$U96="PM",$N$6)))))</f>
        <v/>
      </c>
      <c r="P96" s="56" t="b">
        <f>IF(Shift1!$W97="PM",$Q$2,IF(Shift2!$W96="PM",$Q$3,IF(Shift3!$W96="PM",$Q$4,IF(Shift4!$W96="PM",$Q$5,IF(Shift5!$W96="PM",$Q$6)))))</f>
        <v>0</v>
      </c>
      <c r="Q96" s="56" t="str">
        <f>IF(Shift1!$Y97="PM",$T$2,IF(Shift2!$Y96="PM",$T$3,IF(Shift3!$Y96="PM",$T$4,IF(Shift4!$Y96="PM",$T$5,IF(Shift5!$Y96="PM",$T$6)))))</f>
        <v/>
      </c>
      <c r="R96" s="56" t="str">
        <f>IF(Shift1!$AA97="PM",$W$2,IF(Shift2!$AA96="PM",$W$3,IF(Shift3!$AA96="PM",$W$4,IF(Shift4!$AA96="PM",$W$5,IF(Shift5!$AA96="PM",$W$6)))))</f>
        <v/>
      </c>
      <c r="S96" s="56" t="str">
        <f>IF(Shift1!$AG97="PM",$AC$2,IF(Shift2!$AG96="PM",$AC$3,IF(Shift3!$AG96="PM",$AC$4,IF(Shift4!$AG96="PM",$AC$5,IF(Shift5!$AG96="PM",$AC$6)))))</f>
        <v/>
      </c>
      <c r="T96" s="56" t="str">
        <f>IF(Shift1!$AI97="PM",$AF$2,IF(Shift2!$AI96="PM",$AF$3,IF(Shift3!$AI96="PM",$AF$4,IF(Shift4!$AI96="PM",$AF$5,IF(Shift5!$AI96="PM",$AF$6)))))</f>
        <v/>
      </c>
      <c r="U96" s="56" t="str">
        <f>IF(Shift1!$O97="N",$E$2,IF(Shift2!$O96="N",$E$3,IF(Shift3!$O96="N",$E$4,IF(Shift4!$O96="N",$E$5,IF(Shift5!$O96="N",$E$6)))))</f>
        <v/>
      </c>
      <c r="V96" s="56" t="str">
        <f>IF(Shift1!$Q97="N",$H$2,IF(Shift2!$Q96="N",$H$3,IF(Shift3!$Q96="N",$H$4,IF(Shift4!$Q96="N",$H$5,IF(Shift5!$Q96="N",$H$6)))))</f>
        <v/>
      </c>
      <c r="W96" s="56" t="str">
        <f>IF(Shift1!$S97="N",$K$2,IF(Shift2!$S96="N",$K$3,IF(Shift3!$S96="N",$K$4,IF(Shift4!$S96="N",$K$5,IF(Shift5!$S96="N",$K$6)))))</f>
        <v/>
      </c>
      <c r="X96" s="56" t="b">
        <f>IF(Shift1!$U97="N",$N$2,IF(Shift2!$U96="N",$N$3,IF(Shift3!$U96="N",$N$4,IF(Shift4!$U96="N",$N$5,IF(Shift5!$U96="N",$N$6)))))</f>
        <v>0</v>
      </c>
      <c r="Y96" s="56" t="str">
        <f>IF(Shift1!$W97="N",$Q$2,IF(Shift2!$W96="N",$Q$3,IF(Shift3!$W96="N",$Q$4,IF(Shift4!$W96="N",$Q$5,IF(Shift5!$W96="N",$Q$6)))))</f>
        <v/>
      </c>
      <c r="Z96" s="56" t="b">
        <f>IF(Shift1!$Y97="N",$T$2,IF(Shift2!$Y96="N",$T$3,IF(Shift3!$Y96="N",$T$4,IF(Shift4!$Y96="N",$T$5,IF(Shift5!$Y96="N",$T$6)))))</f>
        <v>0</v>
      </c>
      <c r="AA96" s="56" t="str">
        <f>IF(Shift1!$AA97="N",$W$2,IF(Shift2!$AA96="N",$W$3,IF(Shift3!$AA96="N",$W$4,IF(Shift4!$AA96="N",$W$5,IF(Shift5!$AA96="N",$W$6)))))</f>
        <v/>
      </c>
      <c r="AB96" s="56" t="str">
        <f>IF(Shift1!$AG97="N",$AC$2,IF(Shift2!$AG96="N",$AC$3,IF(Shift3!$AG96="N",$AC$4,IF(Shift4!$AG96="N",$AC$5,IF(Shift5!$AG96="N",$AC$6)))))</f>
        <v/>
      </c>
      <c r="AC96" s="56" t="b">
        <f>IF(Shift1!$AI97="N",$AF$2,IF(Shift2!$AI96="N",$AF$3,IF(Shift3!$AI96="N",$AF$4,IF(Shift4!$AI96="N",$AF$5,IF(Shift5!$AI96="N",$AF$6)))))</f>
        <v>0</v>
      </c>
      <c r="AD96" s="57">
        <f t="shared" si="9"/>
        <v>3</v>
      </c>
      <c r="AE96" s="58">
        <f t="shared" si="10"/>
        <v>4</v>
      </c>
      <c r="AF96" s="59">
        <f t="shared" si="11"/>
        <v>2</v>
      </c>
      <c r="AG96" s="60">
        <f t="shared" si="12"/>
        <v>1</v>
      </c>
      <c r="AH96" s="58">
        <f t="shared" si="13"/>
        <v>3</v>
      </c>
      <c r="AI96" s="59">
        <f t="shared" si="14"/>
        <v>2</v>
      </c>
      <c r="AJ96" s="61">
        <f t="shared" si="15"/>
        <v>3</v>
      </c>
      <c r="AK96" s="58">
        <f t="shared" si="16"/>
        <v>2</v>
      </c>
      <c r="AL96" s="58">
        <f t="shared" si="17"/>
        <v>1</v>
      </c>
    </row>
    <row r="97" spans="1:38" outlineLevel="1" x14ac:dyDescent="0.3">
      <c r="A97" s="1"/>
      <c r="B97" s="37">
        <v>28</v>
      </c>
      <c r="C97" s="56" t="str">
        <f>IF(Shift1!O98="AM",$E$2,IF(Shift2!O97="AM",$E$3,IF(Shift3!O97="AM",$E$4,IF(Shift4!O97="AM",$E$5,IF(Shift5!O97="AM",$E$6)))))</f>
        <v/>
      </c>
      <c r="D97" s="56" t="str">
        <f>IF(Shift1!Q98="AM",$H$2,IF(Shift2!Q97="AM",$H$3,IF(Shift3!Q97="AM",$H$4,IF(Shift4!Q97="AM",$H$5,IF(Shift5!Q97="AM",$H$6)))))</f>
        <v/>
      </c>
      <c r="E97" s="56" t="str">
        <f>IF(Shift1!S98="AM",$K$2,IF(Shift2!S97="AM",$K$3,IF(Shift3!S97="AM",$K$4,IF(Shift4!S97="AM",$K$5,IF(Shift5!S97="AM",$K$6)))))</f>
        <v/>
      </c>
      <c r="F97" s="56" t="str">
        <f>IF(Shift1!U98="AM",$N$2,IF(Shift2!U97="AM",$N$3,IF(Shift3!U97="AM",$N$4,IF(Shift4!U97="AM",$N$5,IF(Shift5!U97="AM",$N$6)))))</f>
        <v/>
      </c>
      <c r="G97" s="56" t="str">
        <f>IF(Shift1!W98="AM",$Q$2,IF(Shift2!W97="AM",$Q$3,IF(Shift3!W97="AM",$Q$4,IF(Shift4!W97="AM",$Q$5,IF(Shift5!W97="AM",$Q$6)))))</f>
        <v/>
      </c>
      <c r="H97" s="56" t="str">
        <f>IF(Shift1!Y98="AM",$T$2,IF(Shift2!Y97="AM",$T$3,IF(Shift3!Y97="AM",$T$4,IF(Shift4!Y97="AM",$T$5,IF(Shift5!Y97="AM",$T$6)))))</f>
        <v/>
      </c>
      <c r="I97" s="56" t="str">
        <f>IF(Shift1!AA98="AM",$W$2,IF(Shift2!AA97="AM",$W$3,IF(Shift3!AA97="AM",$W$4,IF(Shift4!AA97="AM",$W$5,IF(Shift5!AA97="AM",$W$6)))))</f>
        <v/>
      </c>
      <c r="J97" s="56" t="str">
        <f>IF(Shift1!AG98="AM",$AC$2,IF(Shift2!AG97="AM",$AC$3,IF(Shift3!AG97="AM",$AC$4,IF(Shift4!AG97="AM",$AC$5,IF(Shift5!AG97="AM",$AC$6)))))</f>
        <v/>
      </c>
      <c r="K97" s="56" t="str">
        <f>IF(Shift1!AI98="AM",$AF$2,IF(Shift2!AI97="AM",$AF$3,IF(Shift3!AI97="AM",$AF$4,IF(Shift4!AI97="AM",$AF$5,IF(Shift5!AI97="AM",$AF$6)))))</f>
        <v/>
      </c>
      <c r="L97" s="56" t="b">
        <f>IF(Shift1!$O98="PM",$E$2,IF(Shift2!$O97="PM",$E$3,IF(Shift3!$O97="PM",$E$4,IF(Shift4!$O97="PM",$E$5,IF(Shift5!$O97="PM",$E$6)))))</f>
        <v>0</v>
      </c>
      <c r="M97" s="56" t="b">
        <f>IF(Shift1!$Q98="PM",$H$2,IF(Shift2!$Q97="PM",$H$3,IF(Shift3!$Q97="PM",$H$4,IF(Shift4!$Q97="PM",$H$5,IF(Shift5!$Q97="PM",$H$6)))))</f>
        <v>0</v>
      </c>
      <c r="N97" s="56" t="str">
        <f>IF(Shift1!$S98="PM",$K$2,IF(Shift2!$S97="PM",$K$3,IF(Shift3!$S97="PM",$K$4,IF(Shift4!$S97="PM",$K$5,IF(Shift5!$S97="PM",$K$6)))))</f>
        <v/>
      </c>
      <c r="O97" s="56" t="str">
        <f>IF(Shift1!$U98="PM",$N$2,IF(Shift2!$U97="PM",$N$3,IF(Shift3!$U97="PM",$N$4,IF(Shift4!$U97="PM",$N$5,IF(Shift5!$U97="PM",$N$6)))))</f>
        <v/>
      </c>
      <c r="P97" s="56" t="b">
        <f>IF(Shift1!$W98="PM",$Q$2,IF(Shift2!$W97="PM",$Q$3,IF(Shift3!$W97="PM",$Q$4,IF(Shift4!$W97="PM",$Q$5,IF(Shift5!$W97="PM",$Q$6)))))</f>
        <v>0</v>
      </c>
      <c r="Q97" s="56" t="str">
        <f>IF(Shift1!$Y98="PM",$T$2,IF(Shift2!$Y97="PM",$T$3,IF(Shift3!$Y97="PM",$T$4,IF(Shift4!$Y97="PM",$T$5,IF(Shift5!$Y97="PM",$T$6)))))</f>
        <v/>
      </c>
      <c r="R97" s="56" t="str">
        <f>IF(Shift1!$AA98="PM",$W$2,IF(Shift2!$AA97="PM",$W$3,IF(Shift3!$AA97="PM",$W$4,IF(Shift4!$AA97="PM",$W$5,IF(Shift5!$AA97="PM",$W$6)))))</f>
        <v/>
      </c>
      <c r="S97" s="56" t="str">
        <f>IF(Shift1!$AG98="PM",$AC$2,IF(Shift2!$AG97="PM",$AC$3,IF(Shift3!$AG97="PM",$AC$4,IF(Shift4!$AG97="PM",$AC$5,IF(Shift5!$AG97="PM",$AC$6)))))</f>
        <v/>
      </c>
      <c r="T97" s="56" t="str">
        <f>IF(Shift1!$AI98="PM",$AF$2,IF(Shift2!$AI97="PM",$AF$3,IF(Shift3!$AI97="PM",$AF$4,IF(Shift4!$AI97="PM",$AF$5,IF(Shift5!$AI97="PM",$AF$6)))))</f>
        <v/>
      </c>
      <c r="U97" s="56" t="str">
        <f>IF(Shift1!$O98="N",$E$2,IF(Shift2!$O97="N",$E$3,IF(Shift3!$O97="N",$E$4,IF(Shift4!$O97="N",$E$5,IF(Shift5!$O97="N",$E$6)))))</f>
        <v/>
      </c>
      <c r="V97" s="56" t="str">
        <f>IF(Shift1!$Q98="N",$H$2,IF(Shift2!$Q97="N",$H$3,IF(Shift3!$Q97="N",$H$4,IF(Shift4!$Q97="N",$H$5,IF(Shift5!$Q97="N",$H$6)))))</f>
        <v/>
      </c>
      <c r="W97" s="56" t="str">
        <f>IF(Shift1!$S98="N",$K$2,IF(Shift2!$S97="N",$K$3,IF(Shift3!$S97="N",$K$4,IF(Shift4!$S97="N",$K$5,IF(Shift5!$S97="N",$K$6)))))</f>
        <v/>
      </c>
      <c r="X97" s="56" t="b">
        <f>IF(Shift1!$U98="N",$N$2,IF(Shift2!$U97="N",$N$3,IF(Shift3!$U97="N",$N$4,IF(Shift4!$U97="N",$N$5,IF(Shift5!$U97="N",$N$6)))))</f>
        <v>0</v>
      </c>
      <c r="Y97" s="56" t="str">
        <f>IF(Shift1!$W98="N",$Q$2,IF(Shift2!$W97="N",$Q$3,IF(Shift3!$W97="N",$Q$4,IF(Shift4!$W97="N",$Q$5,IF(Shift5!$W97="N",$Q$6)))))</f>
        <v/>
      </c>
      <c r="Z97" s="56" t="b">
        <f>IF(Shift1!$Y98="N",$T$2,IF(Shift2!$Y97="N",$T$3,IF(Shift3!$Y97="N",$T$4,IF(Shift4!$Y97="N",$T$5,IF(Shift5!$Y97="N",$T$6)))))</f>
        <v>0</v>
      </c>
      <c r="AA97" s="56" t="str">
        <f>IF(Shift1!$AA98="N",$W$2,IF(Shift2!$AA97="N",$W$3,IF(Shift3!$AA97="N",$W$4,IF(Shift4!$AA97="N",$W$5,IF(Shift5!$AA97="N",$W$6)))))</f>
        <v/>
      </c>
      <c r="AB97" s="56" t="str">
        <f>IF(Shift1!$AG98="N",$AC$2,IF(Shift2!$AG97="N",$AC$3,IF(Shift3!$AG97="N",$AC$4,IF(Shift4!$AG97="N",$AC$5,IF(Shift5!$AG97="N",$AC$6)))))</f>
        <v/>
      </c>
      <c r="AC97" s="56" t="b">
        <f>IF(Shift1!$AI98="N",$AF$2,IF(Shift2!$AI97="N",$AF$3,IF(Shift3!$AI97="N",$AF$4,IF(Shift4!$AI97="N",$AF$5,IF(Shift5!$AI97="N",$AF$6)))))</f>
        <v>0</v>
      </c>
      <c r="AD97" s="57">
        <f t="shared" si="9"/>
        <v>3</v>
      </c>
      <c r="AE97" s="58">
        <f t="shared" si="10"/>
        <v>4</v>
      </c>
      <c r="AF97" s="59">
        <f t="shared" si="11"/>
        <v>2</v>
      </c>
      <c r="AG97" s="60">
        <f t="shared" si="12"/>
        <v>1</v>
      </c>
      <c r="AH97" s="58">
        <f t="shared" si="13"/>
        <v>3</v>
      </c>
      <c r="AI97" s="59">
        <f t="shared" si="14"/>
        <v>2</v>
      </c>
      <c r="AJ97" s="61">
        <f t="shared" si="15"/>
        <v>3</v>
      </c>
      <c r="AK97" s="58">
        <f t="shared" si="16"/>
        <v>2</v>
      </c>
      <c r="AL97" s="58">
        <f t="shared" si="17"/>
        <v>1</v>
      </c>
    </row>
    <row r="98" spans="1:38" outlineLevel="1" x14ac:dyDescent="0.3">
      <c r="A98" s="1"/>
      <c r="B98" s="37">
        <v>29</v>
      </c>
      <c r="C98" s="56" t="str">
        <f>IF(Shift1!O99="AM",$E$2,IF(Shift2!O98="AM",$E$3,IF(Shift3!O98="AM",$E$4,IF(Shift4!O98="AM",$E$5,IF(Shift5!O98="AM",$E$6)))))</f>
        <v/>
      </c>
      <c r="D98" s="56" t="str">
        <f>IF(Shift1!Q99="AM",$H$2,IF(Shift2!Q98="AM",$H$3,IF(Shift3!Q98="AM",$H$4,IF(Shift4!Q98="AM",$H$5,IF(Shift5!Q98="AM",$H$6)))))</f>
        <v/>
      </c>
      <c r="E98" s="56" t="str">
        <f>IF(Shift1!S99="AM",$K$2,IF(Shift2!S98="AM",$K$3,IF(Shift3!S98="AM",$K$4,IF(Shift4!S98="AM",$K$5,IF(Shift5!S98="AM",$K$6)))))</f>
        <v/>
      </c>
      <c r="F98" s="56" t="str">
        <f>IF(Shift1!U99="AM",$N$2,IF(Shift2!U98="AM",$N$3,IF(Shift3!U98="AM",$N$4,IF(Shift4!U98="AM",$N$5,IF(Shift5!U98="AM",$N$6)))))</f>
        <v/>
      </c>
      <c r="G98" s="56" t="str">
        <f>IF(Shift1!W99="AM",$Q$2,IF(Shift2!W98="AM",$Q$3,IF(Shift3!W98="AM",$Q$4,IF(Shift4!W98="AM",$Q$5,IF(Shift5!W98="AM",$Q$6)))))</f>
        <v/>
      </c>
      <c r="H98" s="56" t="str">
        <f>IF(Shift1!Y99="AM",$T$2,IF(Shift2!Y98="AM",$T$3,IF(Shift3!Y98="AM",$T$4,IF(Shift4!Y98="AM",$T$5,IF(Shift5!Y98="AM",$T$6)))))</f>
        <v/>
      </c>
      <c r="I98" s="56" t="str">
        <f>IF(Shift1!AA99="AM",$W$2,IF(Shift2!AA98="AM",$W$3,IF(Shift3!AA98="AM",$W$4,IF(Shift4!AA98="AM",$W$5,IF(Shift5!AA98="AM",$W$6)))))</f>
        <v/>
      </c>
      <c r="J98" s="56" t="str">
        <f>IF(Shift1!AG99="AM",$AC$2,IF(Shift2!AG98="AM",$AC$3,IF(Shift3!AG98="AM",$AC$4,IF(Shift4!AG98="AM",$AC$5,IF(Shift5!AG98="AM",$AC$6)))))</f>
        <v/>
      </c>
      <c r="K98" s="56" t="str">
        <f>IF(Shift1!AI99="AM",$AF$2,IF(Shift2!AI98="AM",$AF$3,IF(Shift3!AI98="AM",$AF$4,IF(Shift4!AI98="AM",$AF$5,IF(Shift5!AI98="AM",$AF$6)))))</f>
        <v/>
      </c>
      <c r="L98" s="56" t="b">
        <f>IF(Shift1!$O99="PM",$E$2,IF(Shift2!$O98="PM",$E$3,IF(Shift3!$O98="PM",$E$4,IF(Shift4!$O98="PM",$E$5,IF(Shift5!$O98="PM",$E$6)))))</f>
        <v>0</v>
      </c>
      <c r="M98" s="56" t="b">
        <f>IF(Shift1!$Q99="PM",$H$2,IF(Shift2!$Q98="PM",$H$3,IF(Shift3!$Q98="PM",$H$4,IF(Shift4!$Q98="PM",$H$5,IF(Shift5!$Q98="PM",$H$6)))))</f>
        <v>0</v>
      </c>
      <c r="N98" s="56" t="str">
        <f>IF(Shift1!$S99="PM",$K$2,IF(Shift2!$S98="PM",$K$3,IF(Shift3!$S98="PM",$K$4,IF(Shift4!$S98="PM",$K$5,IF(Shift5!$S98="PM",$K$6)))))</f>
        <v/>
      </c>
      <c r="O98" s="56" t="str">
        <f>IF(Shift1!$U99="PM",$N$2,IF(Shift2!$U98="PM",$N$3,IF(Shift3!$U98="PM",$N$4,IF(Shift4!$U98="PM",$N$5,IF(Shift5!$U98="PM",$N$6)))))</f>
        <v/>
      </c>
      <c r="P98" s="56" t="b">
        <f>IF(Shift1!$W99="PM",$Q$2,IF(Shift2!$W98="PM",$Q$3,IF(Shift3!$W98="PM",$Q$4,IF(Shift4!$W98="PM",$Q$5,IF(Shift5!$W98="PM",$Q$6)))))</f>
        <v>0</v>
      </c>
      <c r="Q98" s="56" t="str">
        <f>IF(Shift1!$Y99="PM",$T$2,IF(Shift2!$Y98="PM",$T$3,IF(Shift3!$Y98="PM",$T$4,IF(Shift4!$Y98="PM",$T$5,IF(Shift5!$Y98="PM",$T$6)))))</f>
        <v/>
      </c>
      <c r="R98" s="56" t="str">
        <f>IF(Shift1!$AA99="PM",$W$2,IF(Shift2!$AA98="PM",$W$3,IF(Shift3!$AA98="PM",$W$4,IF(Shift4!$AA98="PM",$W$5,IF(Shift5!$AA98="PM",$W$6)))))</f>
        <v/>
      </c>
      <c r="S98" s="56" t="str">
        <f>IF(Shift1!$AG99="PM",$AC$2,IF(Shift2!$AG98="PM",$AC$3,IF(Shift3!$AG98="PM",$AC$4,IF(Shift4!$AG98="PM",$AC$5,IF(Shift5!$AG98="PM",$AC$6)))))</f>
        <v/>
      </c>
      <c r="T98" s="56" t="str">
        <f>IF(Shift1!$AI99="PM",$AF$2,IF(Shift2!$AI98="PM",$AF$3,IF(Shift3!$AI98="PM",$AF$4,IF(Shift4!$AI98="PM",$AF$5,IF(Shift5!$AI98="PM",$AF$6)))))</f>
        <v/>
      </c>
      <c r="U98" s="56" t="b">
        <f>IF(Shift1!$O99="N",$E$2,IF(Shift2!$O98="N",$E$3,IF(Shift3!$O98="N",$E$4,IF(Shift4!$O98="N",$E$5,IF(Shift5!$O98="N",$E$6)))))</f>
        <v>0</v>
      </c>
      <c r="V98" s="56" t="b">
        <f>IF(Shift1!$Q99="N",$H$2,IF(Shift2!$Q98="N",$H$3,IF(Shift3!$Q98="N",$H$4,IF(Shift4!$Q98="N",$H$5,IF(Shift5!$Q98="N",$H$6)))))</f>
        <v>0</v>
      </c>
      <c r="W98" s="56" t="b">
        <f>IF(Shift1!$S99="N",$K$2,IF(Shift2!$S98="N",$K$3,IF(Shift3!$S98="N",$K$4,IF(Shift4!$S98="N",$K$5,IF(Shift5!$S98="N",$K$6)))))</f>
        <v>0</v>
      </c>
      <c r="X98" s="56" t="b">
        <f>IF(Shift1!$U99="N",$N$2,IF(Shift2!$U98="N",$N$3,IF(Shift3!$U98="N",$N$4,IF(Shift4!$U98="N",$N$5,IF(Shift5!$U98="N",$N$6)))))</f>
        <v>0</v>
      </c>
      <c r="Y98" s="56" t="str">
        <f>IF(Shift1!$W99="N",$Q$2,IF(Shift2!$W98="N",$Q$3,IF(Shift3!$W98="N",$Q$4,IF(Shift4!$W98="N",$Q$5,IF(Shift5!$W98="N",$Q$6)))))</f>
        <v/>
      </c>
      <c r="Z98" s="56" t="b">
        <f>IF(Shift1!$Y99="N",$T$2,IF(Shift2!$Y98="N",$T$3,IF(Shift3!$Y98="N",$T$4,IF(Shift4!$Y98="N",$T$5,IF(Shift5!$Y98="N",$T$6)))))</f>
        <v>0</v>
      </c>
      <c r="AA98" s="56" t="b">
        <f>IF(Shift1!$AA99="N",$W$2,IF(Shift2!$AA98="N",$W$3,IF(Shift3!$AA98="N",$W$4,IF(Shift4!$AA98="N",$W$5,IF(Shift5!$AA98="N",$W$6)))))</f>
        <v>0</v>
      </c>
      <c r="AB98" s="56" t="b">
        <f>IF(Shift1!$AG99="N",$AC$2,IF(Shift2!$AG98="N",$AC$3,IF(Shift3!$AG98="N",$AC$4,IF(Shift4!$AG98="N",$AC$5,IF(Shift5!$AG98="N",$AC$6)))))</f>
        <v>0</v>
      </c>
      <c r="AC98" s="56" t="b">
        <f>IF(Shift1!$AI99="N",$AF$2,IF(Shift2!$AI98="N",$AF$3,IF(Shift3!$AI98="N",$AF$4,IF(Shift4!$AI98="N",$AF$5,IF(Shift5!$AI98="N",$AF$6)))))</f>
        <v>0</v>
      </c>
      <c r="AD98" s="57">
        <f t="shared" si="9"/>
        <v>3</v>
      </c>
      <c r="AE98" s="58">
        <f t="shared" si="10"/>
        <v>4</v>
      </c>
      <c r="AF98" s="59">
        <f t="shared" si="11"/>
        <v>2</v>
      </c>
      <c r="AG98" s="60">
        <f t="shared" si="12"/>
        <v>1</v>
      </c>
      <c r="AH98" s="58">
        <f t="shared" si="13"/>
        <v>3</v>
      </c>
      <c r="AI98" s="59">
        <f t="shared" si="14"/>
        <v>2</v>
      </c>
      <c r="AJ98" s="61">
        <f t="shared" si="15"/>
        <v>0</v>
      </c>
      <c r="AK98" s="58">
        <f t="shared" si="16"/>
        <v>1</v>
      </c>
      <c r="AL98" s="58">
        <f t="shared" si="17"/>
        <v>0</v>
      </c>
    </row>
    <row r="99" spans="1:38" outlineLevel="1" x14ac:dyDescent="0.3">
      <c r="A99" s="1"/>
      <c r="B99" s="38">
        <v>30</v>
      </c>
      <c r="C99" s="56" t="str">
        <f>IF(Shift1!O100="AM",$E$2,IF(Shift2!O99="AM",$E$3,IF(Shift3!O99="AM",$E$4,IF(Shift4!O99="AM",$E$5,IF(Shift5!O99="AM",$E$6)))))</f>
        <v/>
      </c>
      <c r="D99" s="56" t="str">
        <f>IF(Shift1!Q100="AM",$H$2,IF(Shift2!Q99="AM",$H$3,IF(Shift3!Q99="AM",$H$4,IF(Shift4!Q99="AM",$H$5,IF(Shift5!Q99="AM",$H$6)))))</f>
        <v/>
      </c>
      <c r="E99" s="56" t="str">
        <f>IF(Shift1!S100="AM",$K$2,IF(Shift2!S99="AM",$K$3,IF(Shift3!S99="AM",$K$4,IF(Shift4!S99="AM",$K$5,IF(Shift5!S99="AM",$K$6)))))</f>
        <v/>
      </c>
      <c r="F99" s="56" t="str">
        <f>IF(Shift1!U100="AM",$N$2,IF(Shift2!U99="AM",$N$3,IF(Shift3!U99="AM",$N$4,IF(Shift4!U99="AM",$N$5,IF(Shift5!U99="AM",$N$6)))))</f>
        <v/>
      </c>
      <c r="G99" s="56" t="b">
        <f>IF(Shift1!W100="AM",$Q$2,IF(Shift2!W99="AM",$Q$3,IF(Shift3!W99="AM",$Q$4,IF(Shift4!W99="AM",$Q$5,IF(Shift5!W99="AM",$Q$6)))))</f>
        <v>0</v>
      </c>
      <c r="H99" s="56" t="str">
        <f>IF(Shift1!Y100="AM",$T$2,IF(Shift2!Y99="AM",$T$3,IF(Shift3!Y99="AM",$T$4,IF(Shift4!Y99="AM",$T$5,IF(Shift5!Y99="AM",$T$6)))))</f>
        <v/>
      </c>
      <c r="I99" s="56" t="b">
        <f>IF(Shift1!AA100="AM",$W$2,IF(Shift2!AA99="AM",$W$3,IF(Shift3!AA99="AM",$W$4,IF(Shift4!AA99="AM",$W$5,IF(Shift5!AA99="AM",$W$6)))))</f>
        <v>0</v>
      </c>
      <c r="J99" s="56" t="str">
        <f>IF(Shift1!AG100="AM",$AC$2,IF(Shift2!AG99="AM",$AC$3,IF(Shift3!AG99="AM",$AC$4,IF(Shift4!AG99="AM",$AC$5,IF(Shift5!AG99="AM",$AC$6)))))</f>
        <v/>
      </c>
      <c r="K99" s="56" t="str">
        <f>IF(Shift1!AI100="AM",$AF$2,IF(Shift2!AI99="AM",$AF$3,IF(Shift3!AI99="AM",$AF$4,IF(Shift4!AI99="AM",$AF$5,IF(Shift5!AI99="AM",$AF$6)))))</f>
        <v/>
      </c>
      <c r="L99" s="56" t="str">
        <f>IF(Shift1!$O100="PM",$E$2,IF(Shift2!$O99="PM",$E$3,IF(Shift3!$O99="PM",$E$4,IF(Shift4!$O99="PM",$E$5,IF(Shift5!$O99="PM",$E$6)))))</f>
        <v/>
      </c>
      <c r="M99" s="56" t="str">
        <f>IF(Shift1!$Q100="PM",$H$2,IF(Shift2!$Q99="PM",$H$3,IF(Shift3!$Q99="PM",$H$4,IF(Shift4!$Q99="PM",$H$5,IF(Shift5!$Q99="PM",$H$6)))))</f>
        <v/>
      </c>
      <c r="N99" s="56" t="str">
        <f>IF(Shift1!$S100="PM",$K$2,IF(Shift2!$S99="PM",$K$3,IF(Shift3!$S99="PM",$K$4,IF(Shift4!$S99="PM",$K$5,IF(Shift5!$S99="PM",$K$6)))))</f>
        <v/>
      </c>
      <c r="O99" s="56" t="str">
        <f>IF(Shift1!$U100="PM",$N$2,IF(Shift2!$U99="PM",$N$3,IF(Shift3!$U99="PM",$N$4,IF(Shift4!$U99="PM",$N$5,IF(Shift5!$U99="PM",$N$6)))))</f>
        <v/>
      </c>
      <c r="P99" s="56" t="str">
        <f>IF(Shift1!$W100="PM",$Q$2,IF(Shift2!$W99="PM",$Q$3,IF(Shift3!$W99="PM",$Q$4,IF(Shift4!$W99="PM",$Q$5,IF(Shift5!$W99="PM",$Q$6)))))</f>
        <v/>
      </c>
      <c r="Q99" s="56" t="str">
        <f>IF(Shift1!$Y100="PM",$T$2,IF(Shift2!$Y99="PM",$T$3,IF(Shift3!$Y99="PM",$T$4,IF(Shift4!$Y99="PM",$T$5,IF(Shift5!$Y99="PM",$T$6)))))</f>
        <v/>
      </c>
      <c r="R99" s="56" t="str">
        <f>IF(Shift1!$AA100="PM",$W$2,IF(Shift2!$AA99="PM",$W$3,IF(Shift3!$AA99="PM",$W$4,IF(Shift4!$AA99="PM",$W$5,IF(Shift5!$AA99="PM",$W$6)))))</f>
        <v/>
      </c>
      <c r="S99" s="56" t="str">
        <f>IF(Shift1!$AG100="PM",$AC$2,IF(Shift2!$AG99="PM",$AC$3,IF(Shift3!$AG99="PM",$AC$4,IF(Shift4!$AG99="PM",$AC$5,IF(Shift5!$AG99="PM",$AC$6)))))</f>
        <v/>
      </c>
      <c r="T99" s="56" t="str">
        <f>IF(Shift1!$AI100="PM",$AF$2,IF(Shift2!$AI99="PM",$AF$3,IF(Shift3!$AI99="PM",$AF$4,IF(Shift4!$AI99="PM",$AF$5,IF(Shift5!$AI99="PM",$AF$6)))))</f>
        <v/>
      </c>
      <c r="U99" s="56" t="b">
        <f>IF(Shift1!$O100="N",$E$2,IF(Shift2!$O99="N",$E$3,IF(Shift3!$O99="N",$E$4,IF(Shift4!$O99="N",$E$5,IF(Shift5!$O99="N",$E$6)))))</f>
        <v>0</v>
      </c>
      <c r="V99" s="56" t="b">
        <f>IF(Shift1!$Q100="N",$H$2,IF(Shift2!$Q99="N",$H$3,IF(Shift3!$Q99="N",$H$4,IF(Shift4!$Q99="N",$H$5,IF(Shift5!$Q99="N",$H$6)))))</f>
        <v>0</v>
      </c>
      <c r="W99" s="56" t="b">
        <f>IF(Shift1!$S100="N",$K$2,IF(Shift2!$S99="N",$K$3,IF(Shift3!$S99="N",$K$4,IF(Shift4!$S99="N",$K$5,IF(Shift5!$S99="N",$K$6)))))</f>
        <v>0</v>
      </c>
      <c r="X99" s="56" t="str">
        <f>IF(Shift1!$U100="N",$N$2,IF(Shift2!$U99="N",$N$3,IF(Shift3!$U99="N",$N$4,IF(Shift4!$U99="N",$N$5,IF(Shift5!$U99="N",$N$6)))))</f>
        <v/>
      </c>
      <c r="Y99" s="56" t="b">
        <f>IF(Shift1!$W100="N",$Q$2,IF(Shift2!$W99="N",$Q$3,IF(Shift3!$W99="N",$Q$4,IF(Shift4!$W99="N",$Q$5,IF(Shift5!$W99="N",$Q$6)))))</f>
        <v>0</v>
      </c>
      <c r="Z99" s="56" t="str">
        <f>IF(Shift1!$Y100="N",$T$2,IF(Shift2!$Y99="N",$T$3,IF(Shift3!$Y99="N",$T$4,IF(Shift4!$Y99="N",$T$5,IF(Shift5!$Y99="N",$T$6)))))</f>
        <v/>
      </c>
      <c r="AA99" s="56" t="str">
        <f>IF(Shift1!$AA100="N",$W$2,IF(Shift2!$AA99="N",$W$3,IF(Shift3!$AA99="N",$W$4,IF(Shift4!$AA99="N",$W$5,IF(Shift5!$AA99="N",$W$6)))))</f>
        <v/>
      </c>
      <c r="AB99" s="56" t="str">
        <f>IF(Shift1!$AG100="N",$AC$2,IF(Shift2!$AG99="N",$AC$3,IF(Shift3!$AG99="N",$AC$4,IF(Shift4!$AG99="N",$AC$5,IF(Shift5!$AG99="N",$AC$6)))))</f>
        <v/>
      </c>
      <c r="AC99" s="56" t="b">
        <f>IF(Shift1!$AI100="N",$AF$2,IF(Shift2!$AI99="N",$AF$3,IF(Shift3!$AI99="N",$AF$4,IF(Shift4!$AI99="N",$AF$5,IF(Shift5!$AI99="N",$AF$6)))))</f>
        <v>0</v>
      </c>
      <c r="AD99" s="57">
        <f t="shared" si="9"/>
        <v>3</v>
      </c>
      <c r="AE99" s="58">
        <f t="shared" si="10"/>
        <v>2</v>
      </c>
      <c r="AF99" s="59">
        <f t="shared" si="11"/>
        <v>2</v>
      </c>
      <c r="AG99" s="60">
        <f t="shared" si="12"/>
        <v>3</v>
      </c>
      <c r="AH99" s="58">
        <f t="shared" si="13"/>
        <v>4</v>
      </c>
      <c r="AI99" s="59">
        <f t="shared" si="14"/>
        <v>2</v>
      </c>
      <c r="AJ99" s="61">
        <f t="shared" si="15"/>
        <v>0</v>
      </c>
      <c r="AK99" s="58">
        <f t="shared" si="16"/>
        <v>3</v>
      </c>
      <c r="AL99" s="58">
        <f t="shared" si="17"/>
        <v>1</v>
      </c>
    </row>
    <row r="100" spans="1:38" ht="15" outlineLevel="1" thickBot="1" x14ac:dyDescent="0.35">
      <c r="A100" s="1"/>
      <c r="B100" s="42">
        <v>31</v>
      </c>
      <c r="C100" s="56" t="str">
        <f>IF(Shift1!O101="AM",$E$2,IF(Shift2!O100="AM",$E$3,IF(Shift3!O100="AM",$E$4,IF(Shift4!O100="AM",$E$5,IF(Shift5!O100="AM",$E$6)))))</f>
        <v/>
      </c>
      <c r="D100" s="56" t="str">
        <f>IF(Shift1!Q101="AM",$H$2,IF(Shift2!Q100="AM",$H$3,IF(Shift3!Q100="AM",$H$4,IF(Shift4!Q100="AM",$H$5,IF(Shift5!Q100="AM",$H$6)))))</f>
        <v/>
      </c>
      <c r="E100" s="56" t="str">
        <f>IF(Shift1!S101="AM",$K$2,IF(Shift2!S100="AM",$K$3,IF(Shift3!S100="AM",$K$4,IF(Shift4!S100="AM",$K$5,IF(Shift5!S100="AM",$K$6)))))</f>
        <v/>
      </c>
      <c r="F100" s="56" t="str">
        <f>IF(Shift1!U101="AM",$N$2,IF(Shift2!U100="AM",$N$3,IF(Shift3!U100="AM",$N$4,IF(Shift4!U100="AM",$N$5,IF(Shift5!U100="AM",$N$6)))))</f>
        <v/>
      </c>
      <c r="G100" s="56" t="b">
        <f>IF(Shift1!W101="AM",$Q$2,IF(Shift2!W100="AM",$Q$3,IF(Shift3!W100="AM",$Q$4,IF(Shift4!W100="AM",$Q$5,IF(Shift5!W100="AM",$Q$6)))))</f>
        <v>0</v>
      </c>
      <c r="H100" s="56" t="str">
        <f>IF(Shift1!Y101="AM",$T$2,IF(Shift2!Y100="AM",$T$3,IF(Shift3!Y100="AM",$T$4,IF(Shift4!Y100="AM",$T$5,IF(Shift5!Y100="AM",$T$6)))))</f>
        <v/>
      </c>
      <c r="I100" s="56" t="str">
        <f>IF(Shift1!AA101="AM",$W$2,IF(Shift2!AA100="AM",$W$3,IF(Shift3!AA100="AM",$W$4,IF(Shift4!AA100="AM",$W$5,IF(Shift5!AA100="AM",$W$6)))))</f>
        <v/>
      </c>
      <c r="J100" s="56" t="str">
        <f>IF(Shift1!AG101="AM",$AC$2,IF(Shift2!AG100="AM",$AC$3,IF(Shift3!AG100="AM",$AC$4,IF(Shift4!AG100="AM",$AC$5,IF(Shift5!AG100="AM",$AC$6)))))</f>
        <v/>
      </c>
      <c r="K100" s="56" t="str">
        <f>IF(Shift1!AI101="AM",$AF$2,IF(Shift2!AI100="AM",$AF$3,IF(Shift3!AI100="AM",$AF$4,IF(Shift4!AI100="AM",$AF$5,IF(Shift5!AI100="AM",$AF$6)))))</f>
        <v/>
      </c>
      <c r="L100" s="56" t="str">
        <f>IF(Shift1!$O101="PM",$E$2,IF(Shift2!$O100="PM",$E$3,IF(Shift3!$O100="PM",$E$4,IF(Shift4!$O100="PM",$E$5,IF(Shift5!$O100="PM",$E$6)))))</f>
        <v/>
      </c>
      <c r="M100" s="56" t="str">
        <f>IF(Shift1!$Q101="PM",$H$2,IF(Shift2!$Q100="PM",$H$3,IF(Shift3!$Q100="PM",$H$4,IF(Shift4!$Q100="PM",$H$5,IF(Shift5!$Q100="PM",$H$6)))))</f>
        <v/>
      </c>
      <c r="N100" s="56" t="str">
        <f>IF(Shift1!$S101="PM",$K$2,IF(Shift2!$S100="PM",$K$3,IF(Shift3!$S100="PM",$K$4,IF(Shift4!$S100="PM",$K$5,IF(Shift5!$S100="PM",$K$6)))))</f>
        <v/>
      </c>
      <c r="O100" s="56" t="str">
        <f>IF(Shift1!$U101="PM",$N$2,IF(Shift2!$U100="PM",$N$3,IF(Shift3!$U100="PM",$N$4,IF(Shift4!$U100="PM",$N$5,IF(Shift5!$U100="PM",$N$6)))))</f>
        <v/>
      </c>
      <c r="P100" s="56" t="str">
        <f>IF(Shift1!$W101="PM",$Q$2,IF(Shift2!$W100="PM",$Q$3,IF(Shift3!$W100="PM",$Q$4,IF(Shift4!$W100="PM",$Q$5,IF(Shift5!$W100="PM",$Q$6)))))</f>
        <v/>
      </c>
      <c r="Q100" s="56" t="str">
        <f>IF(Shift1!$Y101="PM",$T$2,IF(Shift2!$Y100="PM",$T$3,IF(Shift3!$Y100="PM",$T$4,IF(Shift4!$Y100="PM",$T$5,IF(Shift5!$Y100="PM",$T$6)))))</f>
        <v/>
      </c>
      <c r="R100" s="56" t="str">
        <f>IF(Shift1!$AA101="PM",$W$2,IF(Shift2!$AA100="PM",$W$3,IF(Shift3!$AA100="PM",$W$4,IF(Shift4!$AA100="PM",$W$5,IF(Shift5!$AA100="PM",$W$6)))))</f>
        <v/>
      </c>
      <c r="S100" s="56" t="str">
        <f>IF(Shift1!$AG101="PM",$AC$2,IF(Shift2!$AG100="PM",$AC$3,IF(Shift3!$AG100="PM",$AC$4,IF(Shift4!$AG100="PM",$AC$5,IF(Shift5!$AG100="PM",$AC$6)))))</f>
        <v/>
      </c>
      <c r="T100" s="56" t="str">
        <f>IF(Shift1!$AI101="PM",$AF$2,IF(Shift2!$AI100="PM",$AF$3,IF(Shift3!$AI100="PM",$AF$4,IF(Shift4!$AI100="PM",$AF$5,IF(Shift5!$AI100="PM",$AF$6)))))</f>
        <v/>
      </c>
      <c r="U100" s="56" t="b">
        <f>IF(Shift1!$O101="N",$E$2,IF(Shift2!$O100="N",$E$3,IF(Shift3!$O100="N",$E$4,IF(Shift4!$O100="N",$E$5,IF(Shift5!$O100="N",$E$6)))))</f>
        <v>0</v>
      </c>
      <c r="V100" s="56" t="b">
        <f>IF(Shift1!$Q101="N",$H$2,IF(Shift2!$Q100="N",$H$3,IF(Shift3!$Q100="N",$H$4,IF(Shift4!$Q100="N",$H$5,IF(Shift5!$Q100="N",$H$6)))))</f>
        <v>0</v>
      </c>
      <c r="W100" s="56" t="str">
        <f>IF(Shift1!$S101="N",$K$2,IF(Shift2!$S100="N",$K$3,IF(Shift3!$S100="N",$K$4,IF(Shift4!$S100="N",$K$5,IF(Shift5!$S100="N",$K$6)))))</f>
        <v/>
      </c>
      <c r="X100" s="56" t="str">
        <f>IF(Shift1!$U101="N",$N$2,IF(Shift2!$U100="N",$N$3,IF(Shift3!$U100="N",$N$4,IF(Shift4!$U100="N",$N$5,IF(Shift5!$U100="N",$N$6)))))</f>
        <v/>
      </c>
      <c r="Y100" s="56" t="b">
        <f>IF(Shift1!$W101="N",$Q$2,IF(Shift2!$W100="N",$Q$3,IF(Shift3!$W100="N",$Q$4,IF(Shift4!$W100="N",$Q$5,IF(Shift5!$W100="N",$Q$6)))))</f>
        <v>0</v>
      </c>
      <c r="Z100" s="56" t="str">
        <f>IF(Shift1!$Y101="N",$T$2,IF(Shift2!$Y100="N",$T$3,IF(Shift3!$Y100="N",$T$4,IF(Shift4!$Y100="N",$T$5,IF(Shift5!$Y100="N",$T$6)))))</f>
        <v/>
      </c>
      <c r="AA100" s="56" t="str">
        <f>IF(Shift1!$AA101="N",$W$2,IF(Shift2!$AA100="N",$W$3,IF(Shift3!$AA100="N",$W$4,IF(Shift4!$AA100="N",$W$5,IF(Shift5!$AA100="N",$W$6)))))</f>
        <v/>
      </c>
      <c r="AB100" s="56" t="str">
        <f>IF(Shift1!$AG101="N",$AC$2,IF(Shift2!$AG100="N",$AC$3,IF(Shift3!$AG100="N",$AC$4,IF(Shift4!$AG100="N",$AC$5,IF(Shift5!$AG100="N",$AC$6)))))</f>
        <v/>
      </c>
      <c r="AC100" s="56" t="b">
        <f>IF(Shift1!$AI101="N",$AF$2,IF(Shift2!$AI100="N",$AF$3,IF(Shift3!$AI100="N",$AF$4,IF(Shift4!$AI100="N",$AF$5,IF(Shift5!$AI100="N",$AF$6)))))</f>
        <v>0</v>
      </c>
      <c r="AD100" s="57">
        <f t="shared" si="9"/>
        <v>3</v>
      </c>
      <c r="AE100" s="58">
        <f t="shared" si="10"/>
        <v>3</v>
      </c>
      <c r="AF100" s="59">
        <f t="shared" si="11"/>
        <v>2</v>
      </c>
      <c r="AG100" s="60">
        <f t="shared" si="12"/>
        <v>3</v>
      </c>
      <c r="AH100" s="58">
        <f t="shared" si="13"/>
        <v>4</v>
      </c>
      <c r="AI100" s="59">
        <f t="shared" si="14"/>
        <v>2</v>
      </c>
      <c r="AJ100" s="61">
        <f t="shared" si="15"/>
        <v>1</v>
      </c>
      <c r="AK100" s="58">
        <f t="shared" si="16"/>
        <v>3</v>
      </c>
      <c r="AL100" s="58">
        <f t="shared" si="17"/>
        <v>1</v>
      </c>
    </row>
    <row r="101" spans="1:38" ht="15" outlineLevel="1" thickBot="1" x14ac:dyDescent="0.35">
      <c r="A101" s="1"/>
      <c r="B101" s="40">
        <v>1</v>
      </c>
      <c r="C101" s="56" t="str">
        <f>IF(Shift1!O102="AM",$E$2,IF(Shift2!O101="AM",$E$3,IF(Shift3!O101="AM",$E$4,IF(Shift4!O101="AM",$E$5,IF(Shift5!O101="AM",$E$6)))))</f>
        <v/>
      </c>
      <c r="D101" s="56" t="str">
        <f>IF(Shift1!Q102="AM",$H$2,IF(Shift2!Q101="AM",$H$3,IF(Shift3!Q101="AM",$H$4,IF(Shift4!Q101="AM",$H$5,IF(Shift5!Q101="AM",$H$6)))))</f>
        <v/>
      </c>
      <c r="E101" s="56" t="str">
        <f>IF(Shift1!S102="AM",$K$2,IF(Shift2!S101="AM",$K$3,IF(Shift3!S101="AM",$K$4,IF(Shift4!S101="AM",$K$5,IF(Shift5!S101="AM",$K$6)))))</f>
        <v/>
      </c>
      <c r="F101" s="56" t="str">
        <f>IF(Shift1!U102="AM",$N$2,IF(Shift2!U101="AM",$N$3,IF(Shift3!U101="AM",$N$4,IF(Shift4!U101="AM",$N$5,IF(Shift5!U101="AM",$N$6)))))</f>
        <v/>
      </c>
      <c r="G101" s="56" t="str">
        <f>IF(Shift1!W102="AM",$Q$2,IF(Shift2!W101="AM",$Q$3,IF(Shift3!W101="AM",$Q$4,IF(Shift4!W101="AM",$Q$5,IF(Shift5!W101="AM",$Q$6)))))</f>
        <v/>
      </c>
      <c r="H101" s="56" t="str">
        <f>IF(Shift1!Y102="AM",$T$2,IF(Shift2!Y101="AM",$T$3,IF(Shift3!Y101="AM",$T$4,IF(Shift4!Y101="AM",$T$5,IF(Shift5!Y101="AM",$T$6)))))</f>
        <v/>
      </c>
      <c r="I101" s="56" t="str">
        <f>IF(Shift1!AA102="AM",$W$2,IF(Shift2!AA101="AM",$W$3,IF(Shift3!AA101="AM",$W$4,IF(Shift4!AA101="AM",$W$5,IF(Shift5!AA101="AM",$W$6)))))</f>
        <v/>
      </c>
      <c r="J101" s="56" t="str">
        <f>IF(Shift1!AG102="AM",$AC$2,IF(Shift2!AG101="AM",$AC$3,IF(Shift3!AG101="AM",$AC$4,IF(Shift4!AG101="AM",$AC$5,IF(Shift5!AG101="AM",$AC$6)))))</f>
        <v/>
      </c>
      <c r="K101" s="56" t="str">
        <f>IF(Shift1!AI102="AM",$AF$2,IF(Shift2!AI101="AM",$AF$3,IF(Shift3!AI101="AM",$AF$4,IF(Shift4!AI101="AM",$AF$5,IF(Shift5!AI101="AM",$AF$6)))))</f>
        <v/>
      </c>
      <c r="L101" s="56" t="str">
        <f>IF(Shift1!$O102="PM",$E$2,IF(Shift2!$O101="PM",$E$3,IF(Shift3!$O101="PM",$E$4,IF(Shift4!$O101="PM",$E$5,IF(Shift5!$O101="PM",$E$6)))))</f>
        <v/>
      </c>
      <c r="M101" s="56" t="str">
        <f>IF(Shift1!$Q102="PM",$H$2,IF(Shift2!$Q101="PM",$H$3,IF(Shift3!$Q101="PM",$H$4,IF(Shift4!$Q101="PM",$H$5,IF(Shift5!$Q101="PM",$H$6)))))</f>
        <v/>
      </c>
      <c r="N101" s="56" t="str">
        <f>IF(Shift1!$S102="PM",$K$2,IF(Shift2!$S101="PM",$K$3,IF(Shift3!$S101="PM",$K$4,IF(Shift4!$S101="PM",$K$5,IF(Shift5!$S101="PM",$K$6)))))</f>
        <v/>
      </c>
      <c r="O101" s="56" t="str">
        <f>IF(Shift1!$U102="PM",$N$2,IF(Shift2!$U101="PM",$N$3,IF(Shift3!$U101="PM",$N$4,IF(Shift4!$U101="PM",$N$5,IF(Shift5!$U101="PM",$N$6)))))</f>
        <v/>
      </c>
      <c r="P101" s="56" t="b">
        <f>IF(Shift1!$W102="PM",$Q$2,IF(Shift2!$W101="PM",$Q$3,IF(Shift3!$W101="PM",$Q$4,IF(Shift4!$W101="PM",$Q$5,IF(Shift5!$W101="PM",$Q$6)))))</f>
        <v>0</v>
      </c>
      <c r="Q101" s="56" t="str">
        <f>IF(Shift1!$Y102="PM",$T$2,IF(Shift2!$Y101="PM",$T$3,IF(Shift3!$Y101="PM",$T$4,IF(Shift4!$Y101="PM",$T$5,IF(Shift5!$Y101="PM",$T$6)))))</f>
        <v/>
      </c>
      <c r="R101" s="56" t="str">
        <f>IF(Shift1!$AA102="PM",$W$2,IF(Shift2!$AA101="PM",$W$3,IF(Shift3!$AA101="PM",$W$4,IF(Shift4!$AA101="PM",$W$5,IF(Shift5!$AA101="PM",$W$6)))))</f>
        <v/>
      </c>
      <c r="S101" s="56" t="str">
        <f>IF(Shift1!$AG102="PM",$AC$2,IF(Shift2!$AG101="PM",$AC$3,IF(Shift3!$AG101="PM",$AC$4,IF(Shift4!$AG101="PM",$AC$5,IF(Shift5!$AG101="PM",$AC$6)))))</f>
        <v/>
      </c>
      <c r="T101" s="56" t="str">
        <f>IF(Shift1!$AI102="PM",$AF$2,IF(Shift2!$AI101="PM",$AF$3,IF(Shift3!$AI101="PM",$AF$4,IF(Shift4!$AI101="PM",$AF$5,IF(Shift5!$AI101="PM",$AF$6)))))</f>
        <v/>
      </c>
      <c r="U101" s="56" t="str">
        <f>IF(Shift1!$O102="N",$E$2,IF(Shift2!$O101="N",$E$3,IF(Shift3!$O101="N",$E$4,IF(Shift4!$O101="N",$E$5,IF(Shift5!$O101="N",$E$6)))))</f>
        <v/>
      </c>
      <c r="V101" s="56" t="str">
        <f>IF(Shift1!$Q102="N",$H$2,IF(Shift2!$Q101="N",$H$3,IF(Shift3!$Q101="N",$H$4,IF(Shift4!$Q101="N",$H$5,IF(Shift5!$Q101="N",$H$6)))))</f>
        <v/>
      </c>
      <c r="W101" s="56" t="str">
        <f>IF(Shift1!$S102="N",$K$2,IF(Shift2!$S101="N",$K$3,IF(Shift3!$S101="N",$K$4,IF(Shift4!$S101="N",$K$5,IF(Shift5!$S101="N",$K$6)))))</f>
        <v/>
      </c>
      <c r="X101" s="56" t="b">
        <f>IF(Shift1!$U102="N",$N$2,IF(Shift2!$U101="N",$N$3,IF(Shift3!$U101="N",$N$4,IF(Shift4!$U101="N",$N$5,IF(Shift5!$U101="N",$N$6)))))</f>
        <v>0</v>
      </c>
      <c r="Y101" s="56" t="b">
        <f>IF(Shift1!$W102="N",$Q$2,IF(Shift2!$W101="N",$Q$3,IF(Shift3!$W101="N",$Q$4,IF(Shift4!$W101="N",$Q$5,IF(Shift5!$W101="N",$Q$6)))))</f>
        <v>0</v>
      </c>
      <c r="Z101" s="56" t="str">
        <f>IF(Shift1!$Y102="N",$T$2,IF(Shift2!$Y101="N",$T$3,IF(Shift3!$Y101="N",$T$4,IF(Shift4!$Y101="N",$T$5,IF(Shift5!$Y101="N",$T$6)))))</f>
        <v/>
      </c>
      <c r="AA101" s="56" t="str">
        <f>IF(Shift1!$AA102="N",$W$2,IF(Shift2!$AA101="N",$W$3,IF(Shift3!$AA101="N",$W$4,IF(Shift4!$AA101="N",$W$5,IF(Shift5!$AA101="N",$W$6)))))</f>
        <v/>
      </c>
      <c r="AB101" s="56" t="b">
        <f>IF(Shift1!$AG102="N",$AC$2,IF(Shift2!$AG101="N",$AC$3,IF(Shift3!$AG101="N",$AC$4,IF(Shift4!$AG101="N",$AC$5,IF(Shift5!$AG101="N",$AC$6)))))</f>
        <v>0</v>
      </c>
      <c r="AC101" s="56" t="str">
        <f>IF(Shift1!$AI102="N",$AF$2,IF(Shift2!$AI101="N",$AF$3,IF(Shift3!$AI101="N",$AF$4,IF(Shift4!$AI101="N",$AF$5,IF(Shift5!$AI101="N",$AF$6)))))</f>
        <v/>
      </c>
      <c r="AD101" s="62">
        <f t="shared" si="9"/>
        <v>3</v>
      </c>
      <c r="AE101" s="63">
        <f t="shared" si="10"/>
        <v>4</v>
      </c>
      <c r="AF101" s="64">
        <f t="shared" si="11"/>
        <v>2</v>
      </c>
      <c r="AG101" s="65">
        <f t="shared" si="12"/>
        <v>3</v>
      </c>
      <c r="AH101" s="63">
        <f t="shared" si="13"/>
        <v>3</v>
      </c>
      <c r="AI101" s="64">
        <f t="shared" si="14"/>
        <v>2</v>
      </c>
      <c r="AJ101" s="66">
        <f t="shared" si="15"/>
        <v>3</v>
      </c>
      <c r="AK101" s="63">
        <f t="shared" si="16"/>
        <v>2</v>
      </c>
      <c r="AL101" s="63">
        <f t="shared" si="17"/>
        <v>1</v>
      </c>
    </row>
    <row r="102" spans="1:38" ht="15" outlineLevel="1" thickTop="1" x14ac:dyDescent="0.3">
      <c r="A102" s="1"/>
      <c r="B102" s="40">
        <v>2</v>
      </c>
      <c r="C102" s="56" t="b">
        <f>IF(Shift1!O103="AM",$E$2,IF(Shift2!O102="AM",$E$3,IF(Shift3!O102="AM",$E$4,IF(Shift4!O102="AM",$E$5,IF(Shift5!O102="AM",$E$6)))))</f>
        <v>0</v>
      </c>
      <c r="D102" s="56" t="b">
        <f>IF(Shift1!Q103="AM",$H$2,IF(Shift2!Q102="AM",$H$3,IF(Shift3!Q102="AM",$H$4,IF(Shift4!Q102="AM",$H$5,IF(Shift5!Q102="AM",$H$6)))))</f>
        <v>0</v>
      </c>
      <c r="E102" s="56" t="b">
        <f>IF(Shift1!S103="AM",$K$2,IF(Shift2!S102="AM",$K$3,IF(Shift3!S102="AM",$K$4,IF(Shift4!S102="AM",$K$5,IF(Shift5!S102="AM",$K$6)))))</f>
        <v>0</v>
      </c>
      <c r="F102" s="56" t="b">
        <f>IF(Shift1!U103="AM",$N$2,IF(Shift2!U102="AM",$N$3,IF(Shift3!U102="AM",$N$4,IF(Shift4!U102="AM",$N$5,IF(Shift5!U102="AM",$N$6)))))</f>
        <v>0</v>
      </c>
      <c r="G102" s="56" t="str">
        <f>IF(Shift1!W103="AM",$Q$2,IF(Shift2!W102="AM",$Q$3,IF(Shift3!W102="AM",$Q$4,IF(Shift4!W102="AM",$Q$5,IF(Shift5!W102="AM",$Q$6)))))</f>
        <v/>
      </c>
      <c r="H102" s="56" t="b">
        <f>IF(Shift1!Y103="AM",$T$2,IF(Shift2!Y102="AM",$T$3,IF(Shift3!Y102="AM",$T$4,IF(Shift4!Y102="AM",$T$5,IF(Shift5!Y102="AM",$T$6)))))</f>
        <v>0</v>
      </c>
      <c r="I102" s="56" t="b">
        <f>IF(Shift1!AA103="AM",$W$2,IF(Shift2!AA102="AM",$W$3,IF(Shift3!AA102="AM",$W$4,IF(Shift4!AA102="AM",$W$5,IF(Shift5!AA102="AM",$W$6)))))</f>
        <v>0</v>
      </c>
      <c r="J102" s="56" t="b">
        <f>IF(Shift1!AG103="AM",$AC$2,IF(Shift2!AG102="AM",$AC$3,IF(Shift3!AG102="AM",$AC$4,IF(Shift4!AG102="AM",$AC$5,IF(Shift5!AG102="AM",$AC$6)))))</f>
        <v>0</v>
      </c>
      <c r="K102" s="56" t="b">
        <f>IF(Shift1!AI103="AM",$AF$2,IF(Shift2!AI102="AM",$AF$3,IF(Shift3!AI102="AM",$AF$4,IF(Shift4!AI102="AM",$AF$5,IF(Shift5!AI102="AM",$AF$6)))))</f>
        <v>0</v>
      </c>
      <c r="L102" s="56" t="str">
        <f>IF(Shift1!$O103="PM",$E$2,IF(Shift2!$O102="PM",$E$3,IF(Shift3!$O102="PM",$E$4,IF(Shift4!$O102="PM",$E$5,IF(Shift5!$O102="PM",$E$6)))))</f>
        <v/>
      </c>
      <c r="M102" s="56" t="str">
        <f>IF(Shift1!$Q103="PM",$H$2,IF(Shift2!$Q102="PM",$H$3,IF(Shift3!$Q102="PM",$H$4,IF(Shift4!$Q102="PM",$H$5,IF(Shift5!$Q102="PM",$H$6)))))</f>
        <v/>
      </c>
      <c r="N102" s="56" t="str">
        <f>IF(Shift1!$S103="PM",$K$2,IF(Shift2!$S102="PM",$K$3,IF(Shift3!$S102="PM",$K$4,IF(Shift4!$S102="PM",$K$5,IF(Shift5!$S102="PM",$K$6)))))</f>
        <v/>
      </c>
      <c r="O102" s="56" t="str">
        <f>IF(Shift1!$U103="PM",$N$2,IF(Shift2!$U102="PM",$N$3,IF(Shift3!$U102="PM",$N$4,IF(Shift4!$U102="PM",$N$5,IF(Shift5!$U102="PM",$N$6)))))</f>
        <v/>
      </c>
      <c r="P102" s="56" t="str">
        <f>IF(Shift1!$W103="PM",$Q$2,IF(Shift2!$W102="PM",$Q$3,IF(Shift3!$W102="PM",$Q$4,IF(Shift4!$W102="PM",$Q$5,IF(Shift5!$W102="PM",$Q$6)))))</f>
        <v/>
      </c>
      <c r="Q102" s="56" t="str">
        <f>IF(Shift1!$Y103="PM",$T$2,IF(Shift2!$Y102="PM",$T$3,IF(Shift3!$Y102="PM",$T$4,IF(Shift4!$Y102="PM",$T$5,IF(Shift5!$Y102="PM",$T$6)))))</f>
        <v/>
      </c>
      <c r="R102" s="56" t="str">
        <f>IF(Shift1!$AA103="PM",$W$2,IF(Shift2!$AA102="PM",$W$3,IF(Shift3!$AA102="PM",$W$4,IF(Shift4!$AA102="PM",$W$5,IF(Shift5!$AA102="PM",$W$6)))))</f>
        <v/>
      </c>
      <c r="S102" s="56" t="str">
        <f>IF(Shift1!$AG103="PM",$AC$2,IF(Shift2!$AG102="PM",$AC$3,IF(Shift3!$AG102="PM",$AC$4,IF(Shift4!$AG102="PM",$AC$5,IF(Shift5!$AG102="PM",$AC$6)))))</f>
        <v/>
      </c>
      <c r="T102" s="56" t="str">
        <f>IF(Shift1!$AI103="PM",$AF$2,IF(Shift2!$AI102="PM",$AF$3,IF(Shift3!$AI102="PM",$AF$4,IF(Shift4!$AI102="PM",$AF$5,IF(Shift5!$AI102="PM",$AF$6)))))</f>
        <v/>
      </c>
      <c r="U102" s="56" t="str">
        <f>IF(Shift1!$O103="N",$E$2,IF(Shift2!$O102="N",$E$3,IF(Shift3!$O102="N",$E$4,IF(Shift4!$O102="N",$E$5,IF(Shift5!$O102="N",$E$6)))))</f>
        <v/>
      </c>
      <c r="V102" s="56" t="str">
        <f>IF(Shift1!$Q103="N",$H$2,IF(Shift2!$Q102="N",$H$3,IF(Shift3!$Q102="N",$H$4,IF(Shift4!$Q102="N",$H$5,IF(Shift5!$Q102="N",$H$6)))))</f>
        <v/>
      </c>
      <c r="W102" s="56" t="str">
        <f>IF(Shift1!$S103="N",$K$2,IF(Shift2!$S102="N",$K$3,IF(Shift3!$S102="N",$K$4,IF(Shift4!$S102="N",$K$5,IF(Shift5!$S102="N",$K$6)))))</f>
        <v/>
      </c>
      <c r="X102" s="56" t="b">
        <f>IF(Shift1!$U103="N",$N$2,IF(Shift2!$U102="N",$N$3,IF(Shift3!$U102="N",$N$4,IF(Shift4!$U102="N",$N$5,IF(Shift5!$U102="N",$N$6)))))</f>
        <v>0</v>
      </c>
      <c r="Y102" s="56" t="b">
        <f>IF(Shift1!$W103="N",$Q$2,IF(Shift2!$W102="N",$Q$3,IF(Shift3!$W102="N",$Q$4,IF(Shift4!$W102="N",$Q$5,IF(Shift5!$W102="N",$Q$6)))))</f>
        <v>0</v>
      </c>
      <c r="Z102" s="56" t="str">
        <f>IF(Shift1!$Y103="N",$T$2,IF(Shift2!$Y102="N",$T$3,IF(Shift3!$Y102="N",$T$4,IF(Shift4!$Y102="N",$T$5,IF(Shift5!$Y102="N",$T$6)))))</f>
        <v/>
      </c>
      <c r="AA102" s="56" t="str">
        <f>IF(Shift1!$AA103="N",$W$2,IF(Shift2!$AA102="N",$W$3,IF(Shift3!$AA102="N",$W$4,IF(Shift4!$AA102="N",$W$5,IF(Shift5!$AA102="N",$W$6)))))</f>
        <v/>
      </c>
      <c r="AB102" s="56" t="b">
        <f>IF(Shift1!$AG103="N",$AC$2,IF(Shift2!$AG102="N",$AC$3,IF(Shift3!$AG102="N",$AC$4,IF(Shift4!$AG102="N",$AC$5,IF(Shift5!$AG102="N",$AC$6)))))</f>
        <v>0</v>
      </c>
      <c r="AC102" s="56" t="b">
        <f>IF(Shift1!$AI103="N",$AF$2,IF(Shift2!$AI102="N",$AF$3,IF(Shift3!$AI102="N",$AF$4,IF(Shift4!$AI102="N",$AF$5,IF(Shift5!$AI102="N",$AF$6)))))</f>
        <v>0</v>
      </c>
      <c r="AD102" s="57">
        <f t="shared" si="9"/>
        <v>0</v>
      </c>
      <c r="AE102" s="58">
        <f t="shared" si="10"/>
        <v>1</v>
      </c>
      <c r="AF102" s="59">
        <f t="shared" si="11"/>
        <v>0</v>
      </c>
      <c r="AG102" s="60">
        <f t="shared" si="12"/>
        <v>3</v>
      </c>
      <c r="AH102" s="58">
        <f t="shared" si="13"/>
        <v>4</v>
      </c>
      <c r="AI102" s="59">
        <f t="shared" si="14"/>
        <v>2</v>
      </c>
      <c r="AJ102" s="61">
        <f t="shared" si="15"/>
        <v>3</v>
      </c>
      <c r="AK102" s="58">
        <f t="shared" si="16"/>
        <v>2</v>
      </c>
      <c r="AL102" s="58">
        <f t="shared" si="17"/>
        <v>0</v>
      </c>
    </row>
    <row r="103" spans="1:38" outlineLevel="1" x14ac:dyDescent="0.3">
      <c r="A103" s="1"/>
      <c r="B103" s="40">
        <v>3</v>
      </c>
      <c r="C103" s="56" t="b">
        <f>IF(Shift1!O104="AM",$E$2,IF(Shift2!O103="AM",$E$3,IF(Shift3!O103="AM",$E$4,IF(Shift4!O103="AM",$E$5,IF(Shift5!O103="AM",$E$6)))))</f>
        <v>0</v>
      </c>
      <c r="D103" s="56" t="b">
        <f>IF(Shift1!Q104="AM",$H$2,IF(Shift2!Q103="AM",$H$3,IF(Shift3!Q103="AM",$H$4,IF(Shift4!Q103="AM",$H$5,IF(Shift5!Q103="AM",$H$6)))))</f>
        <v>0</v>
      </c>
      <c r="E103" s="56" t="str">
        <f>IF(Shift1!S104="AM",$K$2,IF(Shift2!S103="AM",$K$3,IF(Shift3!S103="AM",$K$4,IF(Shift4!S103="AM",$K$5,IF(Shift5!S103="AM",$K$6)))))</f>
        <v/>
      </c>
      <c r="F103" s="56" t="str">
        <f>IF(Shift1!U104="AM",$N$2,IF(Shift2!U103="AM",$N$3,IF(Shift3!U103="AM",$N$4,IF(Shift4!U103="AM",$N$5,IF(Shift5!U103="AM",$N$6)))))</f>
        <v/>
      </c>
      <c r="G103" s="56" t="b">
        <f>IF(Shift1!W104="AM",$Q$2,IF(Shift2!W103="AM",$Q$3,IF(Shift3!W103="AM",$Q$4,IF(Shift4!W103="AM",$Q$5,IF(Shift5!W103="AM",$Q$6)))))</f>
        <v>0</v>
      </c>
      <c r="H103" s="56" t="str">
        <f>IF(Shift1!Y104="AM",$T$2,IF(Shift2!Y103="AM",$T$3,IF(Shift3!Y103="AM",$T$4,IF(Shift4!Y103="AM",$T$5,IF(Shift5!Y103="AM",$T$6)))))</f>
        <v/>
      </c>
      <c r="I103" s="56" t="str">
        <f>IF(Shift1!AA104="AM",$W$2,IF(Shift2!AA103="AM",$W$3,IF(Shift3!AA103="AM",$W$4,IF(Shift4!AA103="AM",$W$5,IF(Shift5!AA103="AM",$W$6)))))</f>
        <v/>
      </c>
      <c r="J103" s="56" t="str">
        <f>IF(Shift1!AG104="AM",$AC$2,IF(Shift2!AG103="AM",$AC$3,IF(Shift3!AG103="AM",$AC$4,IF(Shift4!AG103="AM",$AC$5,IF(Shift5!AG103="AM",$AC$6)))))</f>
        <v/>
      </c>
      <c r="K103" s="56" t="str">
        <f>IF(Shift1!AI104="AM",$AF$2,IF(Shift2!AI103="AM",$AF$3,IF(Shift3!AI103="AM",$AF$4,IF(Shift4!AI103="AM",$AF$5,IF(Shift5!AI103="AM",$AF$6)))))</f>
        <v/>
      </c>
      <c r="L103" s="56" t="str">
        <f>IF(Shift1!$O104="PM",$E$2,IF(Shift2!$O103="PM",$E$3,IF(Shift3!$O103="PM",$E$4,IF(Shift4!$O103="PM",$E$5,IF(Shift5!$O103="PM",$E$6)))))</f>
        <v/>
      </c>
      <c r="M103" s="56" t="str">
        <f>IF(Shift1!$Q104="PM",$H$2,IF(Shift2!$Q103="PM",$H$3,IF(Shift3!$Q103="PM",$H$4,IF(Shift4!$Q103="PM",$H$5,IF(Shift5!$Q103="PM",$H$6)))))</f>
        <v/>
      </c>
      <c r="N103" s="56" t="str">
        <f>IF(Shift1!$S104="PM",$K$2,IF(Shift2!$S103="PM",$K$3,IF(Shift3!$S103="PM",$K$4,IF(Shift4!$S103="PM",$K$5,IF(Shift5!$S103="PM",$K$6)))))</f>
        <v/>
      </c>
      <c r="O103" s="56" t="str">
        <f>IF(Shift1!$U104="PM",$N$2,IF(Shift2!$U103="PM",$N$3,IF(Shift3!$U103="PM",$N$4,IF(Shift4!$U103="PM",$N$5,IF(Shift5!$U103="PM",$N$6)))))</f>
        <v/>
      </c>
      <c r="P103" s="56" t="str">
        <f>IF(Shift1!$W104="PM",$Q$2,IF(Shift2!$W103="PM",$Q$3,IF(Shift3!$W103="PM",$Q$4,IF(Shift4!$W103="PM",$Q$5,IF(Shift5!$W103="PM",$Q$6)))))</f>
        <v/>
      </c>
      <c r="Q103" s="56" t="str">
        <f>IF(Shift1!$Y104="PM",$T$2,IF(Shift2!$Y103="PM",$T$3,IF(Shift3!$Y103="PM",$T$4,IF(Shift4!$Y103="PM",$T$5,IF(Shift5!$Y103="PM",$T$6)))))</f>
        <v/>
      </c>
      <c r="R103" s="56" t="str">
        <f>IF(Shift1!$AA104="PM",$W$2,IF(Shift2!$AA103="PM",$W$3,IF(Shift3!$AA103="PM",$W$4,IF(Shift4!$AA103="PM",$W$5,IF(Shift5!$AA103="PM",$W$6)))))</f>
        <v/>
      </c>
      <c r="S103" s="56" t="str">
        <f>IF(Shift1!$AG104="PM",$AC$2,IF(Shift2!$AG103="PM",$AC$3,IF(Shift3!$AG103="PM",$AC$4,IF(Shift4!$AG103="PM",$AC$5,IF(Shift5!$AG103="PM",$AC$6)))))</f>
        <v/>
      </c>
      <c r="T103" s="56" t="str">
        <f>IF(Shift1!$AI104="PM",$AF$2,IF(Shift2!$AI103="PM",$AF$3,IF(Shift3!$AI103="PM",$AF$4,IF(Shift4!$AI103="PM",$AF$5,IF(Shift5!$AI103="PM",$AF$6)))))</f>
        <v/>
      </c>
      <c r="U103" s="56" t="b">
        <f>IF(Shift1!$O104="N",$E$2,IF(Shift2!$O103="N",$E$3,IF(Shift3!$O103="N",$E$4,IF(Shift4!$O103="N",$E$5,IF(Shift5!$O103="N",$E$6)))))</f>
        <v>0</v>
      </c>
      <c r="V103" s="56" t="str">
        <f>IF(Shift1!$Q104="N",$H$2,IF(Shift2!$Q103="N",$H$3,IF(Shift3!$Q103="N",$H$4,IF(Shift4!$Q103="N",$H$5,IF(Shift5!$Q103="N",$H$6)))))</f>
        <v/>
      </c>
      <c r="W103" s="56" t="str">
        <f>IF(Shift1!$S104="N",$K$2,IF(Shift2!$S103="N",$K$3,IF(Shift3!$S103="N",$K$4,IF(Shift4!$S103="N",$K$5,IF(Shift5!$S103="N",$K$6)))))</f>
        <v/>
      </c>
      <c r="X103" s="56" t="str">
        <f>IF(Shift1!$U104="N",$N$2,IF(Shift2!$U103="N",$N$3,IF(Shift3!$U103="N",$N$4,IF(Shift4!$U103="N",$N$5,IF(Shift5!$U103="N",$N$6)))))</f>
        <v/>
      </c>
      <c r="Y103" s="56" t="b">
        <f>IF(Shift1!$W104="N",$Q$2,IF(Shift2!$W103="N",$Q$3,IF(Shift3!$W103="N",$Q$4,IF(Shift4!$W103="N",$Q$5,IF(Shift5!$W103="N",$Q$6)))))</f>
        <v>0</v>
      </c>
      <c r="Z103" s="56" t="b">
        <f>IF(Shift1!$Y104="N",$T$2,IF(Shift2!$Y103="N",$T$3,IF(Shift3!$Y103="N",$T$4,IF(Shift4!$Y103="N",$T$5,IF(Shift5!$Y103="N",$T$6)))))</f>
        <v>0</v>
      </c>
      <c r="AA103" s="56" t="b">
        <f>IF(Shift1!$AA104="N",$W$2,IF(Shift2!$AA103="N",$W$3,IF(Shift3!$AA103="N",$W$4,IF(Shift4!$AA103="N",$W$5,IF(Shift5!$AA103="N",$W$6)))))</f>
        <v>0</v>
      </c>
      <c r="AB103" s="56" t="str">
        <f>IF(Shift1!$AG104="N",$AC$2,IF(Shift2!$AG103="N",$AC$3,IF(Shift3!$AG103="N",$AC$4,IF(Shift4!$AG103="N",$AC$5,IF(Shift5!$AG103="N",$AC$6)))))</f>
        <v/>
      </c>
      <c r="AC103" s="56" t="str">
        <f>IF(Shift1!$AI104="N",$AF$2,IF(Shift2!$AI103="N",$AF$3,IF(Shift3!$AI103="N",$AF$4,IF(Shift4!$AI103="N",$AF$5,IF(Shift5!$AI103="N",$AF$6)))))</f>
        <v/>
      </c>
      <c r="AD103" s="57">
        <f t="shared" si="9"/>
        <v>1</v>
      </c>
      <c r="AE103" s="58">
        <f t="shared" si="10"/>
        <v>3</v>
      </c>
      <c r="AF103" s="59">
        <f t="shared" si="11"/>
        <v>2</v>
      </c>
      <c r="AG103" s="60">
        <f t="shared" si="12"/>
        <v>3</v>
      </c>
      <c r="AH103" s="58">
        <f t="shared" si="13"/>
        <v>4</v>
      </c>
      <c r="AI103" s="59">
        <f t="shared" si="14"/>
        <v>2</v>
      </c>
      <c r="AJ103" s="61">
        <f t="shared" si="15"/>
        <v>2</v>
      </c>
      <c r="AK103" s="58">
        <f t="shared" si="16"/>
        <v>1</v>
      </c>
      <c r="AL103" s="58">
        <f t="shared" si="17"/>
        <v>2</v>
      </c>
    </row>
    <row r="104" spans="1:38" outlineLevel="1" x14ac:dyDescent="0.3">
      <c r="A104" s="1"/>
      <c r="B104" s="40">
        <v>4</v>
      </c>
      <c r="C104" s="56" t="b">
        <f>IF(Shift1!O105="AM",$E$2,IF(Shift2!O104="AM",$E$3,IF(Shift3!O104="AM",$E$4,IF(Shift4!O104="AM",$E$5,IF(Shift5!O104="AM",$E$6)))))</f>
        <v>0</v>
      </c>
      <c r="D104" s="56" t="b">
        <f>IF(Shift1!Q105="AM",$H$2,IF(Shift2!Q104="AM",$H$3,IF(Shift3!Q104="AM",$H$4,IF(Shift4!Q104="AM",$H$5,IF(Shift5!Q104="AM",$H$6)))))</f>
        <v>0</v>
      </c>
      <c r="E104" s="56" t="str">
        <f>IF(Shift1!S105="AM",$K$2,IF(Shift2!S104="AM",$K$3,IF(Shift3!S104="AM",$K$4,IF(Shift4!S104="AM",$K$5,IF(Shift5!S104="AM",$K$6)))))</f>
        <v/>
      </c>
      <c r="F104" s="56" t="str">
        <f>IF(Shift1!U105="AM",$N$2,IF(Shift2!U104="AM",$N$3,IF(Shift3!U104="AM",$N$4,IF(Shift4!U104="AM",$N$5,IF(Shift5!U104="AM",$N$6)))))</f>
        <v/>
      </c>
      <c r="G104" s="56" t="b">
        <f>IF(Shift1!W105="AM",$Q$2,IF(Shift2!W104="AM",$Q$3,IF(Shift3!W104="AM",$Q$4,IF(Shift4!W104="AM",$Q$5,IF(Shift5!W104="AM",$Q$6)))))</f>
        <v>0</v>
      </c>
      <c r="H104" s="56" t="str">
        <f>IF(Shift1!Y105="AM",$T$2,IF(Shift2!Y104="AM",$T$3,IF(Shift3!Y104="AM",$T$4,IF(Shift4!Y104="AM",$T$5,IF(Shift5!Y104="AM",$T$6)))))</f>
        <v/>
      </c>
      <c r="I104" s="56" t="str">
        <f>IF(Shift1!AA105="AM",$W$2,IF(Shift2!AA104="AM",$W$3,IF(Shift3!AA104="AM",$W$4,IF(Shift4!AA104="AM",$W$5,IF(Shift5!AA104="AM",$W$6)))))</f>
        <v/>
      </c>
      <c r="J104" s="56" t="str">
        <f>IF(Shift1!AG105="AM",$AC$2,IF(Shift2!AG104="AM",$AC$3,IF(Shift3!AG104="AM",$AC$4,IF(Shift4!AG104="AM",$AC$5,IF(Shift5!AG104="AM",$AC$6)))))</f>
        <v/>
      </c>
      <c r="K104" s="56" t="str">
        <f>IF(Shift1!AI105="AM",$AF$2,IF(Shift2!AI104="AM",$AF$3,IF(Shift3!AI104="AM",$AF$4,IF(Shift4!AI104="AM",$AF$5,IF(Shift5!AI104="AM",$AF$6)))))</f>
        <v/>
      </c>
      <c r="L104" s="56" t="str">
        <f>IF(Shift1!$O105="PM",$E$2,IF(Shift2!$O104="PM",$E$3,IF(Shift3!$O104="PM",$E$4,IF(Shift4!$O104="PM",$E$5,IF(Shift5!$O104="PM",$E$6)))))</f>
        <v/>
      </c>
      <c r="M104" s="56" t="str">
        <f>IF(Shift1!$Q105="PM",$H$2,IF(Shift2!$Q104="PM",$H$3,IF(Shift3!$Q104="PM",$H$4,IF(Shift4!$Q104="PM",$H$5,IF(Shift5!$Q104="PM",$H$6)))))</f>
        <v/>
      </c>
      <c r="N104" s="56" t="str">
        <f>IF(Shift1!$S105="PM",$K$2,IF(Shift2!$S104="PM",$K$3,IF(Shift3!$S104="PM",$K$4,IF(Shift4!$S104="PM",$K$5,IF(Shift5!$S104="PM",$K$6)))))</f>
        <v/>
      </c>
      <c r="O104" s="56" t="str">
        <f>IF(Shift1!$U105="PM",$N$2,IF(Shift2!$U104="PM",$N$3,IF(Shift3!$U104="PM",$N$4,IF(Shift4!$U104="PM",$N$5,IF(Shift5!$U104="PM",$N$6)))))</f>
        <v/>
      </c>
      <c r="P104" s="56" t="str">
        <f>IF(Shift1!$W105="PM",$Q$2,IF(Shift2!$W104="PM",$Q$3,IF(Shift3!$W104="PM",$Q$4,IF(Shift4!$W104="PM",$Q$5,IF(Shift5!$W104="PM",$Q$6)))))</f>
        <v/>
      </c>
      <c r="Q104" s="56" t="str">
        <f>IF(Shift1!$Y105="PM",$T$2,IF(Shift2!$Y104="PM",$T$3,IF(Shift3!$Y104="PM",$T$4,IF(Shift4!$Y104="PM",$T$5,IF(Shift5!$Y104="PM",$T$6)))))</f>
        <v/>
      </c>
      <c r="R104" s="56" t="str">
        <f>IF(Shift1!$AA105="PM",$W$2,IF(Shift2!$AA104="PM",$W$3,IF(Shift3!$AA104="PM",$W$4,IF(Shift4!$AA104="PM",$W$5,IF(Shift5!$AA104="PM",$W$6)))))</f>
        <v/>
      </c>
      <c r="S104" s="56" t="str">
        <f>IF(Shift1!$AG105="PM",$AC$2,IF(Shift2!$AG104="PM",$AC$3,IF(Shift3!$AG104="PM",$AC$4,IF(Shift4!$AG104="PM",$AC$5,IF(Shift5!$AG104="PM",$AC$6)))))</f>
        <v/>
      </c>
      <c r="T104" s="56" t="str">
        <f>IF(Shift1!$AI105="PM",$AF$2,IF(Shift2!$AI104="PM",$AF$3,IF(Shift3!$AI104="PM",$AF$4,IF(Shift4!$AI104="PM",$AF$5,IF(Shift5!$AI104="PM",$AF$6)))))</f>
        <v/>
      </c>
      <c r="U104" s="56" t="b">
        <f>IF(Shift1!$O105="N",$E$2,IF(Shift2!$O104="N",$E$3,IF(Shift3!$O104="N",$E$4,IF(Shift4!$O104="N",$E$5,IF(Shift5!$O104="N",$E$6)))))</f>
        <v>0</v>
      </c>
      <c r="V104" s="56" t="str">
        <f>IF(Shift1!$Q105="N",$H$2,IF(Shift2!$Q104="N",$H$3,IF(Shift3!$Q104="N",$H$4,IF(Shift4!$Q104="N",$H$5,IF(Shift5!$Q104="N",$H$6)))))</f>
        <v/>
      </c>
      <c r="W104" s="56" t="str">
        <f>IF(Shift1!$S105="N",$K$2,IF(Shift2!$S104="N",$K$3,IF(Shift3!$S104="N",$K$4,IF(Shift4!$S104="N",$K$5,IF(Shift5!$S104="N",$K$6)))))</f>
        <v/>
      </c>
      <c r="X104" s="56" t="b">
        <f>IF(Shift1!$U105="N",$N$2,IF(Shift2!$U104="N",$N$3,IF(Shift3!$U104="N",$N$4,IF(Shift4!$U104="N",$N$5,IF(Shift5!$U104="N",$N$6)))))</f>
        <v>0</v>
      </c>
      <c r="Y104" s="56" t="b">
        <f>IF(Shift1!$W105="N",$Q$2,IF(Shift2!$W104="N",$Q$3,IF(Shift3!$W104="N",$Q$4,IF(Shift4!$W104="N",$Q$5,IF(Shift5!$W104="N",$Q$6)))))</f>
        <v>0</v>
      </c>
      <c r="Z104" s="56" t="b">
        <f>IF(Shift1!$Y105="N",$T$2,IF(Shift2!$Y104="N",$T$3,IF(Shift3!$Y104="N",$T$4,IF(Shift4!$Y104="N",$T$5,IF(Shift5!$Y104="N",$T$6)))))</f>
        <v>0</v>
      </c>
      <c r="AA104" s="56" t="str">
        <f>IF(Shift1!$AA105="N",$W$2,IF(Shift2!$AA104="N",$W$3,IF(Shift3!$AA104="N",$W$4,IF(Shift4!$AA104="N",$W$5,IF(Shift5!$AA104="N",$W$6)))))</f>
        <v/>
      </c>
      <c r="AB104" s="56" t="str">
        <f>IF(Shift1!$AG105="N",$AC$2,IF(Shift2!$AG104="N",$AC$3,IF(Shift3!$AG104="N",$AC$4,IF(Shift4!$AG104="N",$AC$5,IF(Shift5!$AG104="N",$AC$6)))))</f>
        <v/>
      </c>
      <c r="AC104" s="56" t="str">
        <f>IF(Shift1!$AI105="N",$AF$2,IF(Shift2!$AI104="N",$AF$3,IF(Shift3!$AI104="N",$AF$4,IF(Shift4!$AI104="N",$AF$5,IF(Shift5!$AI104="N",$AF$6)))))</f>
        <v/>
      </c>
      <c r="AD104" s="57">
        <f t="shared" si="9"/>
        <v>1</v>
      </c>
      <c r="AE104" s="58">
        <f t="shared" si="10"/>
        <v>3</v>
      </c>
      <c r="AF104" s="59">
        <f t="shared" si="11"/>
        <v>2</v>
      </c>
      <c r="AG104" s="60">
        <f t="shared" si="12"/>
        <v>3</v>
      </c>
      <c r="AH104" s="58">
        <f t="shared" si="13"/>
        <v>4</v>
      </c>
      <c r="AI104" s="59">
        <f t="shared" si="14"/>
        <v>2</v>
      </c>
      <c r="AJ104" s="61">
        <f t="shared" si="15"/>
        <v>2</v>
      </c>
      <c r="AK104" s="58">
        <f t="shared" si="16"/>
        <v>1</v>
      </c>
      <c r="AL104" s="58">
        <f t="shared" si="17"/>
        <v>2</v>
      </c>
    </row>
    <row r="105" spans="1:38" outlineLevel="1" x14ac:dyDescent="0.3">
      <c r="A105" s="1"/>
      <c r="B105" s="40">
        <v>5</v>
      </c>
      <c r="C105" s="56" t="b">
        <f>IF(Shift1!O106="AM",$E$2,IF(Shift2!O105="AM",$E$3,IF(Shift3!O105="AM",$E$4,IF(Shift4!O105="AM",$E$5,IF(Shift5!O105="AM",$E$6)))))</f>
        <v>0</v>
      </c>
      <c r="D105" s="56" t="b">
        <f>IF(Shift1!Q106="AM",$H$2,IF(Shift2!Q105="AM",$H$3,IF(Shift3!Q105="AM",$H$4,IF(Shift4!Q105="AM",$H$5,IF(Shift5!Q105="AM",$H$6)))))</f>
        <v>0</v>
      </c>
      <c r="E105" s="56" t="str">
        <f>IF(Shift1!S106="AM",$K$2,IF(Shift2!S105="AM",$K$3,IF(Shift3!S105="AM",$K$4,IF(Shift4!S105="AM",$K$5,IF(Shift5!S105="AM",$K$6)))))</f>
        <v/>
      </c>
      <c r="F105" s="56" t="str">
        <f>IF(Shift1!U106="AM",$N$2,IF(Shift2!U105="AM",$N$3,IF(Shift3!U105="AM",$N$4,IF(Shift4!U105="AM",$N$5,IF(Shift5!U105="AM",$N$6)))))</f>
        <v/>
      </c>
      <c r="G105" s="56" t="b">
        <f>IF(Shift1!W106="AM",$Q$2,IF(Shift2!W105="AM",$Q$3,IF(Shift3!W105="AM",$Q$4,IF(Shift4!W105="AM",$Q$5,IF(Shift5!W105="AM",$Q$6)))))</f>
        <v>0</v>
      </c>
      <c r="H105" s="56" t="str">
        <f>IF(Shift1!Y106="AM",$T$2,IF(Shift2!Y105="AM",$T$3,IF(Shift3!Y105="AM",$T$4,IF(Shift4!Y105="AM",$T$5,IF(Shift5!Y105="AM",$T$6)))))</f>
        <v/>
      </c>
      <c r="I105" s="56" t="str">
        <f>IF(Shift1!AA106="AM",$W$2,IF(Shift2!AA105="AM",$W$3,IF(Shift3!AA105="AM",$W$4,IF(Shift4!AA105="AM",$W$5,IF(Shift5!AA105="AM",$W$6)))))</f>
        <v/>
      </c>
      <c r="J105" s="56" t="str">
        <f>IF(Shift1!AG106="AM",$AC$2,IF(Shift2!AG105="AM",$AC$3,IF(Shift3!AG105="AM",$AC$4,IF(Shift4!AG105="AM",$AC$5,IF(Shift5!AG105="AM",$AC$6)))))</f>
        <v/>
      </c>
      <c r="K105" s="56" t="str">
        <f>IF(Shift1!AI106="AM",$AF$2,IF(Shift2!AI105="AM",$AF$3,IF(Shift3!AI105="AM",$AF$4,IF(Shift4!AI105="AM",$AF$5,IF(Shift5!AI105="AM",$AF$6)))))</f>
        <v/>
      </c>
      <c r="L105" s="56" t="str">
        <f>IF(Shift1!$O106="PM",$E$2,IF(Shift2!$O105="PM",$E$3,IF(Shift3!$O105="PM",$E$4,IF(Shift4!$O105="PM",$E$5,IF(Shift5!$O105="PM",$E$6)))))</f>
        <v/>
      </c>
      <c r="M105" s="56" t="b">
        <f>IF(Shift1!$Q106="PM",$H$2,IF(Shift2!$Q105="PM",$H$3,IF(Shift3!$Q105="PM",$H$4,IF(Shift4!$Q105="PM",$H$5,IF(Shift5!$Q105="PM",$H$6)))))</f>
        <v>0</v>
      </c>
      <c r="N105" s="56" t="b">
        <f>IF(Shift1!$S106="PM",$K$2,IF(Shift2!$S105="PM",$K$3,IF(Shift3!$S105="PM",$K$4,IF(Shift4!$S105="PM",$K$5,IF(Shift5!$S105="PM",$K$6)))))</f>
        <v>0</v>
      </c>
      <c r="O105" s="56" t="str">
        <f>IF(Shift1!$U106="PM",$N$2,IF(Shift2!$U105="PM",$N$3,IF(Shift3!$U105="PM",$N$4,IF(Shift4!$U105="PM",$N$5,IF(Shift5!$U105="PM",$N$6)))))</f>
        <v/>
      </c>
      <c r="P105" s="56" t="str">
        <f>IF(Shift1!$W106="PM",$Q$2,IF(Shift2!$W105="PM",$Q$3,IF(Shift3!$W105="PM",$Q$4,IF(Shift4!$W105="PM",$Q$5,IF(Shift5!$W105="PM",$Q$6)))))</f>
        <v/>
      </c>
      <c r="Q105" s="56" t="str">
        <f>IF(Shift1!$Y106="PM",$T$2,IF(Shift2!$Y105="PM",$T$3,IF(Shift3!$Y105="PM",$T$4,IF(Shift4!$Y105="PM",$T$5,IF(Shift5!$Y105="PM",$T$6)))))</f>
        <v/>
      </c>
      <c r="R105" s="56" t="b">
        <f>IF(Shift1!$AA106="PM",$W$2,IF(Shift2!$AA105="PM",$W$3,IF(Shift3!$AA105="PM",$W$4,IF(Shift4!$AA105="PM",$W$5,IF(Shift5!$AA105="PM",$W$6)))))</f>
        <v>0</v>
      </c>
      <c r="S105" s="56" t="b">
        <f>IF(Shift1!$AG106="PM",$AC$2,IF(Shift2!$AG105="PM",$AC$3,IF(Shift3!$AG105="PM",$AC$4,IF(Shift4!$AG105="PM",$AC$5,IF(Shift5!$AG105="PM",$AC$6)))))</f>
        <v>0</v>
      </c>
      <c r="T105" s="56" t="str">
        <f>IF(Shift1!$AI106="PM",$AF$2,IF(Shift2!$AI105="PM",$AF$3,IF(Shift3!$AI105="PM",$AF$4,IF(Shift4!$AI105="PM",$AF$5,IF(Shift5!$AI105="PM",$AF$6)))))</f>
        <v/>
      </c>
      <c r="U105" s="56" t="str">
        <f>IF(Shift1!$O106="N",$E$2,IF(Shift2!$O105="N",$E$3,IF(Shift3!$O105="N",$E$4,IF(Shift4!$O105="N",$E$5,IF(Shift5!$O105="N",$E$6)))))</f>
        <v/>
      </c>
      <c r="V105" s="56" t="str">
        <f>IF(Shift1!$Q106="N",$H$2,IF(Shift2!$Q105="N",$H$3,IF(Shift3!$Q105="N",$H$4,IF(Shift4!$Q105="N",$H$5,IF(Shift5!$Q105="N",$H$6)))))</f>
        <v/>
      </c>
      <c r="W105" s="56" t="str">
        <f>IF(Shift1!$S106="N",$K$2,IF(Shift2!$S105="N",$K$3,IF(Shift3!$S105="N",$K$4,IF(Shift4!$S105="N",$K$5,IF(Shift5!$S105="N",$K$6)))))</f>
        <v/>
      </c>
      <c r="X105" s="56" t="str">
        <f>IF(Shift1!$U106="N",$N$2,IF(Shift2!$U105="N",$N$3,IF(Shift3!$U105="N",$N$4,IF(Shift4!$U105="N",$N$5,IF(Shift5!$U105="N",$N$6)))))</f>
        <v/>
      </c>
      <c r="Y105" s="56" t="b">
        <f>IF(Shift1!$W106="N",$Q$2,IF(Shift2!$W105="N",$Q$3,IF(Shift3!$W105="N",$Q$4,IF(Shift4!$W105="N",$Q$5,IF(Shift5!$W105="N",$Q$6)))))</f>
        <v>0</v>
      </c>
      <c r="Z105" s="56" t="str">
        <f>IF(Shift1!$Y106="N",$T$2,IF(Shift2!$Y105="N",$T$3,IF(Shift3!$Y105="N",$T$4,IF(Shift4!$Y105="N",$T$5,IF(Shift5!$Y105="N",$T$6)))))</f>
        <v/>
      </c>
      <c r="AA105" s="56" t="str">
        <f>IF(Shift1!$AA106="N",$W$2,IF(Shift2!$AA105="N",$W$3,IF(Shift3!$AA105="N",$W$4,IF(Shift4!$AA105="N",$W$5,IF(Shift5!$AA105="N",$W$6)))))</f>
        <v/>
      </c>
      <c r="AB105" s="56" t="str">
        <f>IF(Shift1!$AG106="N",$AC$2,IF(Shift2!$AG105="N",$AC$3,IF(Shift3!$AG105="N",$AC$4,IF(Shift4!$AG105="N",$AC$5,IF(Shift5!$AG105="N",$AC$6)))))</f>
        <v/>
      </c>
      <c r="AC105" s="56" t="str">
        <f>IF(Shift1!$AI106="N",$AF$2,IF(Shift2!$AI105="N",$AF$3,IF(Shift3!$AI105="N",$AF$4,IF(Shift4!$AI105="N",$AF$5,IF(Shift5!$AI105="N",$AF$6)))))</f>
        <v/>
      </c>
      <c r="AD105" s="57">
        <f t="shared" si="9"/>
        <v>1</v>
      </c>
      <c r="AE105" s="58">
        <f t="shared" si="10"/>
        <v>3</v>
      </c>
      <c r="AF105" s="59">
        <f t="shared" si="11"/>
        <v>2</v>
      </c>
      <c r="AG105" s="60">
        <f t="shared" si="12"/>
        <v>1</v>
      </c>
      <c r="AH105" s="58">
        <f t="shared" si="13"/>
        <v>3</v>
      </c>
      <c r="AI105" s="59">
        <f t="shared" si="14"/>
        <v>1</v>
      </c>
      <c r="AJ105" s="61">
        <f t="shared" si="15"/>
        <v>3</v>
      </c>
      <c r="AK105" s="58">
        <f t="shared" si="16"/>
        <v>3</v>
      </c>
      <c r="AL105" s="58">
        <f t="shared" si="17"/>
        <v>2</v>
      </c>
    </row>
    <row r="106" spans="1:38" outlineLevel="1" x14ac:dyDescent="0.3">
      <c r="A106" s="2" t="s">
        <v>94</v>
      </c>
      <c r="B106" s="38">
        <v>6</v>
      </c>
      <c r="C106" s="56" t="str">
        <f>IF(Shift1!O107="AM",$E$2,IF(Shift2!O106="AM",$E$3,IF(Shift3!O106="AM",$E$4,IF(Shift4!O106="AM",$E$5,IF(Shift5!O106="AM",$E$6)))))</f>
        <v/>
      </c>
      <c r="D106" s="56" t="str">
        <f>IF(Shift1!Q107="AM",$H$2,IF(Shift2!Q106="AM",$H$3,IF(Shift3!Q106="AM",$H$4,IF(Shift4!Q106="AM",$H$5,IF(Shift5!Q106="AM",$H$6)))))</f>
        <v/>
      </c>
      <c r="E106" s="56" t="str">
        <f>IF(Shift1!S107="AM",$K$2,IF(Shift2!S106="AM",$K$3,IF(Shift3!S106="AM",$K$4,IF(Shift4!S106="AM",$K$5,IF(Shift5!S106="AM",$K$6)))))</f>
        <v/>
      </c>
      <c r="F106" s="56" t="str">
        <f>IF(Shift1!U107="AM",$N$2,IF(Shift2!U106="AM",$N$3,IF(Shift3!U106="AM",$N$4,IF(Shift4!U106="AM",$N$5,IF(Shift5!U106="AM",$N$6)))))</f>
        <v/>
      </c>
      <c r="G106" s="56" t="str">
        <f>IF(Shift1!W107="AM",$Q$2,IF(Shift2!W106="AM",$Q$3,IF(Shift3!W106="AM",$Q$4,IF(Shift4!W106="AM",$Q$5,IF(Shift5!W106="AM",$Q$6)))))</f>
        <v/>
      </c>
      <c r="H106" s="56" t="b">
        <f>IF(Shift1!Y107="AM",$T$2,IF(Shift2!Y106="AM",$T$3,IF(Shift3!Y106="AM",$T$4,IF(Shift4!Y106="AM",$T$5,IF(Shift5!Y106="AM",$T$6)))))</f>
        <v>0</v>
      </c>
      <c r="I106" s="56" t="str">
        <f>IF(Shift1!AA107="AM",$W$2,IF(Shift2!AA106="AM",$W$3,IF(Shift3!AA106="AM",$W$4,IF(Shift4!AA106="AM",$W$5,IF(Shift5!AA106="AM",$W$6)))))</f>
        <v/>
      </c>
      <c r="J106" s="56" t="str">
        <f>IF(Shift1!AG107="AM",$AC$2,IF(Shift2!AG106="AM",$AC$3,IF(Shift3!AG106="AM",$AC$4,IF(Shift4!AG106="AM",$AC$5,IF(Shift5!AG106="AM",$AC$6)))))</f>
        <v/>
      </c>
      <c r="K106" s="56" t="str">
        <f>IF(Shift1!AI107="AM",$AF$2,IF(Shift2!AI106="AM",$AF$3,IF(Shift3!AI106="AM",$AF$4,IF(Shift4!AI106="AM",$AF$5,IF(Shift5!AI106="AM",$AF$6)))))</f>
        <v/>
      </c>
      <c r="L106" s="56" t="b">
        <f>IF(Shift1!$O107="PM",$E$2,IF(Shift2!$O106="PM",$E$3,IF(Shift3!$O106="PM",$E$4,IF(Shift4!$O106="PM",$E$5,IF(Shift5!$O106="PM",$E$6)))))</f>
        <v>0</v>
      </c>
      <c r="M106" s="56" t="b">
        <f>IF(Shift1!$Q107="PM",$H$2,IF(Shift2!$Q106="PM",$H$3,IF(Shift3!$Q106="PM",$H$4,IF(Shift4!$Q106="PM",$H$5,IF(Shift5!$Q106="PM",$H$6)))))</f>
        <v>0</v>
      </c>
      <c r="N106" s="56" t="str">
        <f>IF(Shift1!$S107="PM",$K$2,IF(Shift2!$S106="PM",$K$3,IF(Shift3!$S106="PM",$K$4,IF(Shift4!$S106="PM",$K$5,IF(Shift5!$S106="PM",$K$6)))))</f>
        <v/>
      </c>
      <c r="O106" s="56" t="str">
        <f>IF(Shift1!$U107="PM",$N$2,IF(Shift2!$U106="PM",$N$3,IF(Shift3!$U106="PM",$N$4,IF(Shift4!$U106="PM",$N$5,IF(Shift5!$U106="PM",$N$6)))))</f>
        <v/>
      </c>
      <c r="P106" s="56" t="b">
        <f>IF(Shift1!$W107="PM",$Q$2,IF(Shift2!$W106="PM",$Q$3,IF(Shift3!$W106="PM",$Q$4,IF(Shift4!$W106="PM",$Q$5,IF(Shift5!$W106="PM",$Q$6)))))</f>
        <v>0</v>
      </c>
      <c r="Q106" s="56" t="str">
        <f>IF(Shift1!$Y107="PM",$T$2,IF(Shift2!$Y106="PM",$T$3,IF(Shift3!$Y106="PM",$T$4,IF(Shift4!$Y106="PM",$T$5,IF(Shift5!$Y106="PM",$T$6)))))</f>
        <v/>
      </c>
      <c r="R106" s="56" t="str">
        <f>IF(Shift1!$AA107="PM",$W$2,IF(Shift2!$AA106="PM",$W$3,IF(Shift3!$AA106="PM",$W$4,IF(Shift4!$AA106="PM",$W$5,IF(Shift5!$AA106="PM",$W$6)))))</f>
        <v/>
      </c>
      <c r="S106" s="56" t="b">
        <f>IF(Shift1!$AG107="PM",$AC$2,IF(Shift2!$AG106="PM",$AC$3,IF(Shift3!$AG106="PM",$AC$4,IF(Shift4!$AG106="PM",$AC$5,IF(Shift5!$AG106="PM",$AC$6)))))</f>
        <v>0</v>
      </c>
      <c r="T106" s="56" t="str">
        <f>IF(Shift1!$AI107="PM",$AF$2,IF(Shift2!$AI106="PM",$AF$3,IF(Shift3!$AI106="PM",$AF$4,IF(Shift4!$AI106="PM",$AF$5,IF(Shift5!$AI106="PM",$AF$6)))))</f>
        <v/>
      </c>
      <c r="U106" s="56" t="b">
        <f>IF(Shift1!$O107="N",$E$2,IF(Shift2!$O106="N",$E$3,IF(Shift3!$O106="N",$E$4,IF(Shift4!$O106="N",$E$5,IF(Shift5!$O106="N",$E$6)))))</f>
        <v>0</v>
      </c>
      <c r="V106" s="56" t="str">
        <f>IF(Shift1!$Q107="N",$H$2,IF(Shift2!$Q106="N",$H$3,IF(Shift3!$Q106="N",$H$4,IF(Shift4!$Q106="N",$H$5,IF(Shift5!$Q106="N",$H$6)))))</f>
        <v/>
      </c>
      <c r="W106" s="56" t="str">
        <f>IF(Shift1!$S107="N",$K$2,IF(Shift2!$S106="N",$K$3,IF(Shift3!$S106="N",$K$4,IF(Shift4!$S106="N",$K$5,IF(Shift5!$S106="N",$K$6)))))</f>
        <v/>
      </c>
      <c r="X106" s="56" t="b">
        <f>IF(Shift1!$U107="N",$N$2,IF(Shift2!$U106="N",$N$3,IF(Shift3!$U106="N",$N$4,IF(Shift4!$U106="N",$N$5,IF(Shift5!$U106="N",$N$6)))))</f>
        <v>0</v>
      </c>
      <c r="Y106" s="56" t="str">
        <f>IF(Shift1!$W107="N",$Q$2,IF(Shift2!$W106="N",$Q$3,IF(Shift3!$W106="N",$Q$4,IF(Shift4!$W106="N",$Q$5,IF(Shift5!$W106="N",$Q$6)))))</f>
        <v/>
      </c>
      <c r="Z106" s="56" t="str">
        <f>IF(Shift1!$Y107="N",$T$2,IF(Shift2!$Y106="N",$T$3,IF(Shift3!$Y106="N",$T$4,IF(Shift4!$Y106="N",$T$5,IF(Shift5!$Y106="N",$T$6)))))</f>
        <v/>
      </c>
      <c r="AA106" s="56" t="str">
        <f>IF(Shift1!$AA107="N",$W$2,IF(Shift2!$AA106="N",$W$3,IF(Shift3!$AA106="N",$W$4,IF(Shift4!$AA106="N",$W$5,IF(Shift5!$AA106="N",$W$6)))))</f>
        <v/>
      </c>
      <c r="AB106" s="56" t="str">
        <f>IF(Shift1!$AG107="N",$AC$2,IF(Shift2!$AG106="N",$AC$3,IF(Shift3!$AG106="N",$AC$4,IF(Shift4!$AG106="N",$AC$5,IF(Shift5!$AG106="N",$AC$6)))))</f>
        <v/>
      </c>
      <c r="AC106" s="56" t="b">
        <f>IF(Shift1!$AI107="N",$AF$2,IF(Shift2!$AI106="N",$AF$3,IF(Shift3!$AI106="N",$AF$4,IF(Shift4!$AI106="N",$AF$5,IF(Shift5!$AI106="N",$AF$6)))))</f>
        <v>0</v>
      </c>
      <c r="AD106" s="57">
        <f t="shared" si="9"/>
        <v>3</v>
      </c>
      <c r="AE106" s="58">
        <f t="shared" si="10"/>
        <v>3</v>
      </c>
      <c r="AF106" s="59">
        <f t="shared" si="11"/>
        <v>2</v>
      </c>
      <c r="AG106" s="60">
        <f t="shared" si="12"/>
        <v>1</v>
      </c>
      <c r="AH106" s="58">
        <f t="shared" si="13"/>
        <v>3</v>
      </c>
      <c r="AI106" s="59">
        <f t="shared" si="14"/>
        <v>1</v>
      </c>
      <c r="AJ106" s="61">
        <f t="shared" si="15"/>
        <v>2</v>
      </c>
      <c r="AK106" s="58">
        <f t="shared" si="16"/>
        <v>3</v>
      </c>
      <c r="AL106" s="58">
        <f t="shared" si="17"/>
        <v>1</v>
      </c>
    </row>
    <row r="107" spans="1:38" outlineLevel="1" x14ac:dyDescent="0.3">
      <c r="A107" s="2" t="s">
        <v>95</v>
      </c>
      <c r="B107" s="38">
        <v>7</v>
      </c>
      <c r="C107" s="56" t="str">
        <f>IF(Shift1!O108="AM",$E$2,IF(Shift2!O107="AM",$E$3,IF(Shift3!O107="AM",$E$4,IF(Shift4!O107="AM",$E$5,IF(Shift5!O107="AM",$E$6)))))</f>
        <v/>
      </c>
      <c r="D107" s="56" t="str">
        <f>IF(Shift1!Q108="AM",$H$2,IF(Shift2!Q107="AM",$H$3,IF(Shift3!Q107="AM",$H$4,IF(Shift4!Q107="AM",$H$5,IF(Shift5!Q107="AM",$H$6)))))</f>
        <v/>
      </c>
      <c r="E107" s="56" t="str">
        <f>IF(Shift1!S108="AM",$K$2,IF(Shift2!S107="AM",$K$3,IF(Shift3!S107="AM",$K$4,IF(Shift4!S107="AM",$K$5,IF(Shift5!S107="AM",$K$6)))))</f>
        <v/>
      </c>
      <c r="F107" s="56" t="str">
        <f>IF(Shift1!U108="AM",$N$2,IF(Shift2!U107="AM",$N$3,IF(Shift3!U107="AM",$N$4,IF(Shift4!U107="AM",$N$5,IF(Shift5!U107="AM",$N$6)))))</f>
        <v/>
      </c>
      <c r="G107" s="56" t="str">
        <f>IF(Shift1!W108="AM",$Q$2,IF(Shift2!W107="AM",$Q$3,IF(Shift3!W107="AM",$Q$4,IF(Shift4!W107="AM",$Q$5,IF(Shift5!W107="AM",$Q$6)))))</f>
        <v/>
      </c>
      <c r="H107" s="56" t="b">
        <f>IF(Shift1!Y108="AM",$T$2,IF(Shift2!Y107="AM",$T$3,IF(Shift3!Y107="AM",$T$4,IF(Shift4!Y107="AM",$T$5,IF(Shift5!Y107="AM",$T$6)))))</f>
        <v>0</v>
      </c>
      <c r="I107" s="56" t="str">
        <f>IF(Shift1!AA108="AM",$W$2,IF(Shift2!AA107="AM",$W$3,IF(Shift3!AA107="AM",$W$4,IF(Shift4!AA107="AM",$W$5,IF(Shift5!AA107="AM",$W$6)))))</f>
        <v/>
      </c>
      <c r="J107" s="56" t="str">
        <f>IF(Shift1!AG108="AM",$AC$2,IF(Shift2!AG107="AM",$AC$3,IF(Shift3!AG107="AM",$AC$4,IF(Shift4!AG107="AM",$AC$5,IF(Shift5!AG107="AM",$AC$6)))))</f>
        <v/>
      </c>
      <c r="K107" s="56" t="str">
        <f>IF(Shift1!AI108="AM",$AF$2,IF(Shift2!AI107="AM",$AF$3,IF(Shift3!AI107="AM",$AF$4,IF(Shift4!AI107="AM",$AF$5,IF(Shift5!AI107="AM",$AF$6)))))</f>
        <v/>
      </c>
      <c r="L107" s="56" t="b">
        <f>IF(Shift1!$O108="PM",$E$2,IF(Shift2!$O107="PM",$E$3,IF(Shift3!$O107="PM",$E$4,IF(Shift4!$O107="PM",$E$5,IF(Shift5!$O107="PM",$E$6)))))</f>
        <v>0</v>
      </c>
      <c r="M107" s="56" t="b">
        <f>IF(Shift1!$Q108="PM",$H$2,IF(Shift2!$Q107="PM",$H$3,IF(Shift3!$Q107="PM",$H$4,IF(Shift4!$Q107="PM",$H$5,IF(Shift5!$Q107="PM",$H$6)))))</f>
        <v>0</v>
      </c>
      <c r="N107" s="56" t="b">
        <f>IF(Shift1!$S108="PM",$K$2,IF(Shift2!$S107="PM",$K$3,IF(Shift3!$S107="PM",$K$4,IF(Shift4!$S107="PM",$K$5,IF(Shift5!$S107="PM",$K$6)))))</f>
        <v>0</v>
      </c>
      <c r="O107" s="56" t="str">
        <f>IF(Shift1!$U108="PM",$N$2,IF(Shift2!$U107="PM",$N$3,IF(Shift3!$U107="PM",$N$4,IF(Shift4!$U107="PM",$N$5,IF(Shift5!$U107="PM",$N$6)))))</f>
        <v/>
      </c>
      <c r="P107" s="56" t="b">
        <f>IF(Shift1!$W108="PM",$Q$2,IF(Shift2!$W107="PM",$Q$3,IF(Shift3!$W107="PM",$Q$4,IF(Shift4!$W107="PM",$Q$5,IF(Shift5!$W107="PM",$Q$6)))))</f>
        <v>0</v>
      </c>
      <c r="Q107" s="56" t="str">
        <f>IF(Shift1!$Y108="PM",$T$2,IF(Shift2!$Y107="PM",$T$3,IF(Shift3!$Y107="PM",$T$4,IF(Shift4!$Y107="PM",$T$5,IF(Shift5!$Y107="PM",$T$6)))))</f>
        <v/>
      </c>
      <c r="R107" s="56" t="str">
        <f>IF(Shift1!$AA108="PM",$W$2,IF(Shift2!$AA107="PM",$W$3,IF(Shift3!$AA107="PM",$W$4,IF(Shift4!$AA107="PM",$W$5,IF(Shift5!$AA107="PM",$W$6)))))</f>
        <v/>
      </c>
      <c r="S107" s="56" t="b">
        <f>IF(Shift1!$AG108="PM",$AC$2,IF(Shift2!$AG107="PM",$AC$3,IF(Shift3!$AG107="PM",$AC$4,IF(Shift4!$AG107="PM",$AC$5,IF(Shift5!$AG107="PM",$AC$6)))))</f>
        <v>0</v>
      </c>
      <c r="T107" s="56" t="str">
        <f>IF(Shift1!$AI108="PM",$AF$2,IF(Shift2!$AI107="PM",$AF$3,IF(Shift3!$AI107="PM",$AF$4,IF(Shift4!$AI107="PM",$AF$5,IF(Shift5!$AI107="PM",$AF$6)))))</f>
        <v/>
      </c>
      <c r="U107" s="56" t="b">
        <f>IF(Shift1!$O108="N",$E$2,IF(Shift2!$O107="N",$E$3,IF(Shift3!$O107="N",$E$4,IF(Shift4!$O107="N",$E$5,IF(Shift5!$O107="N",$E$6)))))</f>
        <v>0</v>
      </c>
      <c r="V107" s="56" t="b">
        <f>IF(Shift1!$Q108="N",$H$2,IF(Shift2!$Q107="N",$H$3,IF(Shift3!$Q107="N",$H$4,IF(Shift4!$Q107="N",$H$5,IF(Shift5!$Q107="N",$H$6)))))</f>
        <v>0</v>
      </c>
      <c r="W107" s="56" t="b">
        <f>IF(Shift1!$S108="N",$K$2,IF(Shift2!$S107="N",$K$3,IF(Shift3!$S107="N",$K$4,IF(Shift4!$S107="N",$K$5,IF(Shift5!$S107="N",$K$6)))))</f>
        <v>0</v>
      </c>
      <c r="X107" s="56" t="b">
        <f>IF(Shift1!$U108="N",$N$2,IF(Shift2!$U107="N",$N$3,IF(Shift3!$U107="N",$N$4,IF(Shift4!$U107="N",$N$5,IF(Shift5!$U107="N",$N$6)))))</f>
        <v>0</v>
      </c>
      <c r="Y107" s="56" t="str">
        <f>IF(Shift1!$W108="N",$Q$2,IF(Shift2!$W107="N",$Q$3,IF(Shift3!$W107="N",$Q$4,IF(Shift4!$W107="N",$Q$5,IF(Shift5!$W107="N",$Q$6)))))</f>
        <v/>
      </c>
      <c r="Z107" s="56" t="b">
        <f>IF(Shift1!$Y108="N",$T$2,IF(Shift2!$Y107="N",$T$3,IF(Shift3!$Y107="N",$T$4,IF(Shift4!$Y107="N",$T$5,IF(Shift5!$Y107="N",$T$6)))))</f>
        <v>0</v>
      </c>
      <c r="AA107" s="56" t="b">
        <f>IF(Shift1!$AA108="N",$W$2,IF(Shift2!$AA107="N",$W$3,IF(Shift3!$AA107="N",$W$4,IF(Shift4!$AA107="N",$W$5,IF(Shift5!$AA107="N",$W$6)))))</f>
        <v>0</v>
      </c>
      <c r="AB107" s="56" t="b">
        <f>IF(Shift1!$AG108="N",$AC$2,IF(Shift2!$AG107="N",$AC$3,IF(Shift3!$AG107="N",$AC$4,IF(Shift4!$AG107="N",$AC$5,IF(Shift5!$AG107="N",$AC$6)))))</f>
        <v>0</v>
      </c>
      <c r="AC107" s="56" t="b">
        <f>IF(Shift1!$AI108="N",$AF$2,IF(Shift2!$AI107="N",$AF$3,IF(Shift3!$AI107="N",$AF$4,IF(Shift4!$AI107="N",$AF$5,IF(Shift5!$AI107="N",$AF$6)))))</f>
        <v>0</v>
      </c>
      <c r="AD107" s="57">
        <f t="shared" si="9"/>
        <v>3</v>
      </c>
      <c r="AE107" s="58">
        <f t="shared" si="10"/>
        <v>3</v>
      </c>
      <c r="AF107" s="59">
        <f t="shared" si="11"/>
        <v>2</v>
      </c>
      <c r="AG107" s="60">
        <f t="shared" si="12"/>
        <v>0</v>
      </c>
      <c r="AH107" s="58">
        <f t="shared" si="13"/>
        <v>3</v>
      </c>
      <c r="AI107" s="59">
        <f t="shared" si="14"/>
        <v>1</v>
      </c>
      <c r="AJ107" s="61">
        <f t="shared" si="15"/>
        <v>0</v>
      </c>
      <c r="AK107" s="58">
        <f t="shared" si="16"/>
        <v>1</v>
      </c>
      <c r="AL107" s="58">
        <f t="shared" si="17"/>
        <v>0</v>
      </c>
    </row>
    <row r="108" spans="1:38" outlineLevel="1" x14ac:dyDescent="0.3">
      <c r="A108" s="2" t="s">
        <v>86</v>
      </c>
      <c r="B108" s="40">
        <v>8</v>
      </c>
      <c r="C108" s="56" t="b">
        <f>IF(Shift1!O109="AM",$E$2,IF(Shift2!O108="AM",$E$3,IF(Shift3!O108="AM",$E$4,IF(Shift4!O108="AM",$E$5,IF(Shift5!O108="AM",$E$6)))))</f>
        <v>0</v>
      </c>
      <c r="D108" s="56" t="str">
        <f>IF(Shift1!Q109="AM",$H$2,IF(Shift2!Q108="AM",$H$3,IF(Shift3!Q108="AM",$H$4,IF(Shift4!Q108="AM",$H$5,IF(Shift5!Q108="AM",$H$6)))))</f>
        <v/>
      </c>
      <c r="E108" s="56" t="str">
        <f>IF(Shift1!S109="AM",$K$2,IF(Shift2!S108="AM",$K$3,IF(Shift3!S108="AM",$K$4,IF(Shift4!S108="AM",$K$5,IF(Shift5!S108="AM",$K$6)))))</f>
        <v/>
      </c>
      <c r="F108" s="56" t="str">
        <f>IF(Shift1!U109="AM",$N$2,IF(Shift2!U108="AM",$N$3,IF(Shift3!U108="AM",$N$4,IF(Shift4!U108="AM",$N$5,IF(Shift5!U108="AM",$N$6)))))</f>
        <v/>
      </c>
      <c r="G108" s="56" t="b">
        <f>IF(Shift1!W109="AM",$Q$2,IF(Shift2!W108="AM",$Q$3,IF(Shift3!W108="AM",$Q$4,IF(Shift4!W108="AM",$Q$5,IF(Shift5!W108="AM",$Q$6)))))</f>
        <v>0</v>
      </c>
      <c r="H108" s="56" t="str">
        <f>IF(Shift1!Y109="AM",$T$2,IF(Shift2!Y108="AM",$T$3,IF(Shift3!Y108="AM",$T$4,IF(Shift4!Y108="AM",$T$5,IF(Shift5!Y108="AM",$T$6)))))</f>
        <v/>
      </c>
      <c r="I108" s="56" t="str">
        <f>IF(Shift1!AA109="AM",$W$2,IF(Shift2!AA108="AM",$W$3,IF(Shift3!AA108="AM",$W$4,IF(Shift4!AA108="AM",$W$5,IF(Shift5!AA108="AM",$W$6)))))</f>
        <v/>
      </c>
      <c r="J108" s="56" t="str">
        <f>IF(Shift1!AG109="AM",$AC$2,IF(Shift2!AG108="AM",$AC$3,IF(Shift3!AG108="AM",$AC$4,IF(Shift4!AG108="AM",$AC$5,IF(Shift5!AG108="AM",$AC$6)))))</f>
        <v/>
      </c>
      <c r="K108" s="56" t="str">
        <f>IF(Shift1!AI109="AM",$AF$2,IF(Shift2!AI108="AM",$AF$3,IF(Shift3!AI108="AM",$AF$4,IF(Shift4!AI108="AM",$AF$5,IF(Shift5!AI108="AM",$AF$6)))))</f>
        <v/>
      </c>
      <c r="L108" s="56" t="str">
        <f>IF(Shift1!$O109="PM",$E$2,IF(Shift2!$O108="PM",$E$3,IF(Shift3!$O108="PM",$E$4,IF(Shift4!$O108="PM",$E$5,IF(Shift5!$O108="PM",$E$6)))))</f>
        <v/>
      </c>
      <c r="M108" s="56" t="str">
        <f>IF(Shift1!$Q109="PM",$H$2,IF(Shift2!$Q108="PM",$H$3,IF(Shift3!$Q108="PM",$H$4,IF(Shift4!$Q108="PM",$H$5,IF(Shift5!$Q108="PM",$H$6)))))</f>
        <v/>
      </c>
      <c r="N108" s="56" t="str">
        <f>IF(Shift1!$S109="PM",$K$2,IF(Shift2!$S108="PM",$K$3,IF(Shift3!$S108="PM",$K$4,IF(Shift4!$S108="PM",$K$5,IF(Shift5!$S108="PM",$K$6)))))</f>
        <v/>
      </c>
      <c r="O108" s="56" t="str">
        <f>IF(Shift1!$U109="PM",$N$2,IF(Shift2!$U108="PM",$N$3,IF(Shift3!$U108="PM",$N$4,IF(Shift4!$U108="PM",$N$5,IF(Shift5!$U108="PM",$N$6)))))</f>
        <v/>
      </c>
      <c r="P108" s="56" t="str">
        <f>IF(Shift1!$W109="PM",$Q$2,IF(Shift2!$W108="PM",$Q$3,IF(Shift3!$W108="PM",$Q$4,IF(Shift4!$W108="PM",$Q$5,IF(Shift5!$W108="PM",$Q$6)))))</f>
        <v/>
      </c>
      <c r="Q108" s="56" t="b">
        <f>IF(Shift1!$Y109="PM",$T$2,IF(Shift2!$Y108="PM",$T$3,IF(Shift3!$Y108="PM",$T$4,IF(Shift4!$Y108="PM",$T$5,IF(Shift5!$Y108="PM",$T$6)))))</f>
        <v>0</v>
      </c>
      <c r="R108" s="56" t="str">
        <f>IF(Shift1!$AA109="PM",$W$2,IF(Shift2!$AA108="PM",$W$3,IF(Shift3!$AA108="PM",$W$4,IF(Shift4!$AA108="PM",$W$5,IF(Shift5!$AA108="PM",$W$6)))))</f>
        <v/>
      </c>
      <c r="S108" s="56" t="str">
        <f>IF(Shift1!$AG109="PM",$AC$2,IF(Shift2!$AG108="PM",$AC$3,IF(Shift3!$AG108="PM",$AC$4,IF(Shift4!$AG108="PM",$AC$5,IF(Shift5!$AG108="PM",$AC$6)))))</f>
        <v/>
      </c>
      <c r="T108" s="56" t="str">
        <f>IF(Shift1!$AI109="PM",$AF$2,IF(Shift2!$AI108="PM",$AF$3,IF(Shift3!$AI108="PM",$AF$4,IF(Shift4!$AI108="PM",$AF$5,IF(Shift5!$AI108="PM",$AF$6)))))</f>
        <v/>
      </c>
      <c r="U108" s="56" t="b">
        <f>IF(Shift1!$O109="N",$E$2,IF(Shift2!$O108="N",$E$3,IF(Shift3!$O108="N",$E$4,IF(Shift4!$O108="N",$E$5,IF(Shift5!$O108="N",$E$6)))))</f>
        <v>0</v>
      </c>
      <c r="V108" s="56" t="b">
        <f>IF(Shift1!$Q109="N",$H$2,IF(Shift2!$Q108="N",$H$3,IF(Shift3!$Q108="N",$H$4,IF(Shift4!$Q108="N",$H$5,IF(Shift5!$Q108="N",$H$6)))))</f>
        <v>0</v>
      </c>
      <c r="W108" s="56" t="str">
        <f>IF(Shift1!$S109="N",$K$2,IF(Shift2!$S108="N",$K$3,IF(Shift3!$S108="N",$K$4,IF(Shift4!$S108="N",$K$5,IF(Shift5!$S108="N",$K$6)))))</f>
        <v/>
      </c>
      <c r="X108" s="56" t="str">
        <f>IF(Shift1!$U109="N",$N$2,IF(Shift2!$U108="N",$N$3,IF(Shift3!$U108="N",$N$4,IF(Shift4!$U108="N",$N$5,IF(Shift5!$U108="N",$N$6)))))</f>
        <v/>
      </c>
      <c r="Y108" s="56" t="b">
        <f>IF(Shift1!$W109="N",$Q$2,IF(Shift2!$W108="N",$Q$3,IF(Shift3!$W108="N",$Q$4,IF(Shift4!$W108="N",$Q$5,IF(Shift5!$W108="N",$Q$6)))))</f>
        <v>0</v>
      </c>
      <c r="Z108" s="56" t="str">
        <f>IF(Shift1!$Y109="N",$T$2,IF(Shift2!$Y108="N",$T$3,IF(Shift3!$Y108="N",$T$4,IF(Shift4!$Y108="N",$T$5,IF(Shift5!$Y108="N",$T$6)))))</f>
        <v/>
      </c>
      <c r="AA108" s="56" t="b">
        <f>IF(Shift1!$AA109="N",$W$2,IF(Shift2!$AA108="N",$W$3,IF(Shift3!$AA108="N",$W$4,IF(Shift4!$AA108="N",$W$5,IF(Shift5!$AA108="N",$W$6)))))</f>
        <v>0</v>
      </c>
      <c r="AB108" s="56" t="str">
        <f>IF(Shift1!$AG109="N",$AC$2,IF(Shift2!$AG108="N",$AC$3,IF(Shift3!$AG108="N",$AC$4,IF(Shift4!$AG108="N",$AC$5,IF(Shift5!$AG108="N",$AC$6)))))</f>
        <v/>
      </c>
      <c r="AC108" s="56" t="str">
        <f>IF(Shift1!$AI109="N",$AF$2,IF(Shift2!$AI108="N",$AF$3,IF(Shift3!$AI108="N",$AF$4,IF(Shift4!$AI108="N",$AF$5,IF(Shift5!$AI108="N",$AF$6)))))</f>
        <v/>
      </c>
      <c r="AD108" s="57">
        <f t="shared" si="9"/>
        <v>2</v>
      </c>
      <c r="AE108" s="58">
        <f t="shared" si="10"/>
        <v>3</v>
      </c>
      <c r="AF108" s="59">
        <f t="shared" si="11"/>
        <v>2</v>
      </c>
      <c r="AG108" s="60">
        <f t="shared" si="12"/>
        <v>3</v>
      </c>
      <c r="AH108" s="58">
        <f t="shared" si="13"/>
        <v>3</v>
      </c>
      <c r="AI108" s="59">
        <f t="shared" si="14"/>
        <v>2</v>
      </c>
      <c r="AJ108" s="61">
        <f t="shared" si="15"/>
        <v>1</v>
      </c>
      <c r="AK108" s="58">
        <f t="shared" si="16"/>
        <v>2</v>
      </c>
      <c r="AL108" s="58">
        <f t="shared" si="17"/>
        <v>2</v>
      </c>
    </row>
    <row r="109" spans="1:38" outlineLevel="1" x14ac:dyDescent="0.3">
      <c r="A109" s="2" t="s">
        <v>96</v>
      </c>
      <c r="B109" s="40">
        <v>9</v>
      </c>
      <c r="C109" s="56" t="str">
        <f>IF(Shift1!O110="AM",$E$2,IF(Shift2!O109="AM",$E$3,IF(Shift3!O109="AM",$E$4,IF(Shift4!O109="AM",$E$5,IF(Shift5!O109="AM",$E$6)))))</f>
        <v/>
      </c>
      <c r="D109" s="56" t="str">
        <f>IF(Shift1!Q110="AM",$H$2,IF(Shift2!Q109="AM",$H$3,IF(Shift3!Q109="AM",$H$4,IF(Shift4!Q109="AM",$H$5,IF(Shift5!Q109="AM",$H$6)))))</f>
        <v/>
      </c>
      <c r="E109" s="56" t="str">
        <f>IF(Shift1!S110="AM",$K$2,IF(Shift2!S109="AM",$K$3,IF(Shift3!S109="AM",$K$4,IF(Shift4!S109="AM",$K$5,IF(Shift5!S109="AM",$K$6)))))</f>
        <v/>
      </c>
      <c r="F109" s="56" t="str">
        <f>IF(Shift1!U110="AM",$N$2,IF(Shift2!U109="AM",$N$3,IF(Shift3!U109="AM",$N$4,IF(Shift4!U109="AM",$N$5,IF(Shift5!U109="AM",$N$6)))))</f>
        <v/>
      </c>
      <c r="G109" s="56" t="b">
        <f>IF(Shift1!W110="AM",$Q$2,IF(Shift2!W109="AM",$Q$3,IF(Shift3!W109="AM",$Q$4,IF(Shift4!W109="AM",$Q$5,IF(Shift5!W109="AM",$Q$6)))))</f>
        <v>0</v>
      </c>
      <c r="H109" s="56" t="str">
        <f>IF(Shift1!Y110="AM",$T$2,IF(Shift2!Y109="AM",$T$3,IF(Shift3!Y109="AM",$T$4,IF(Shift4!Y109="AM",$T$5,IF(Shift5!Y109="AM",$T$6)))))</f>
        <v/>
      </c>
      <c r="I109" s="56" t="str">
        <f>IF(Shift1!AA110="AM",$W$2,IF(Shift2!AA109="AM",$W$3,IF(Shift3!AA109="AM",$W$4,IF(Shift4!AA109="AM",$W$5,IF(Shift5!AA109="AM",$W$6)))))</f>
        <v/>
      </c>
      <c r="J109" s="56" t="str">
        <f>IF(Shift1!AG110="AM",$AC$2,IF(Shift2!AG109="AM",$AC$3,IF(Shift3!AG109="AM",$AC$4,IF(Shift4!AG109="AM",$AC$5,IF(Shift5!AG109="AM",$AC$6)))))</f>
        <v/>
      </c>
      <c r="K109" s="56" t="str">
        <f>IF(Shift1!AI110="AM",$AF$2,IF(Shift2!AI109="AM",$AF$3,IF(Shift3!AI109="AM",$AF$4,IF(Shift4!AI109="AM",$AF$5,IF(Shift5!AI109="AM",$AF$6)))))</f>
        <v/>
      </c>
      <c r="L109" s="56" t="str">
        <f>IF(Shift1!$O110="PM",$E$2,IF(Shift2!$O109="PM",$E$3,IF(Shift3!$O109="PM",$E$4,IF(Shift4!$O109="PM",$E$5,IF(Shift5!$O109="PM",$E$6)))))</f>
        <v/>
      </c>
      <c r="M109" s="56" t="str">
        <f>IF(Shift1!$Q110="PM",$H$2,IF(Shift2!$Q109="PM",$H$3,IF(Shift3!$Q109="PM",$H$4,IF(Shift4!$Q109="PM",$H$5,IF(Shift5!$Q109="PM",$H$6)))))</f>
        <v/>
      </c>
      <c r="N109" s="56" t="str">
        <f>IF(Shift1!$S110="PM",$K$2,IF(Shift2!$S109="PM",$K$3,IF(Shift3!$S109="PM",$K$4,IF(Shift4!$S109="PM",$K$5,IF(Shift5!$S109="PM",$K$6)))))</f>
        <v/>
      </c>
      <c r="O109" s="56" t="str">
        <f>IF(Shift1!$U110="PM",$N$2,IF(Shift2!$U109="PM",$N$3,IF(Shift3!$U109="PM",$N$4,IF(Shift4!$U109="PM",$N$5,IF(Shift5!$U109="PM",$N$6)))))</f>
        <v/>
      </c>
      <c r="P109" s="56" t="str">
        <f>IF(Shift1!$W110="PM",$Q$2,IF(Shift2!$W109="PM",$Q$3,IF(Shift3!$W109="PM",$Q$4,IF(Shift4!$W109="PM",$Q$5,IF(Shift5!$W109="PM",$Q$6)))))</f>
        <v/>
      </c>
      <c r="Q109" s="56" t="b">
        <f>IF(Shift1!$Y110="PM",$T$2,IF(Shift2!$Y109="PM",$T$3,IF(Shift3!$Y109="PM",$T$4,IF(Shift4!$Y109="PM",$T$5,IF(Shift5!$Y109="PM",$T$6)))))</f>
        <v>0</v>
      </c>
      <c r="R109" s="56" t="str">
        <f>IF(Shift1!$AA110="PM",$W$2,IF(Shift2!$AA109="PM",$W$3,IF(Shift3!$AA109="PM",$W$4,IF(Shift4!$AA109="PM",$W$5,IF(Shift5!$AA109="PM",$W$6)))))</f>
        <v/>
      </c>
      <c r="S109" s="56" t="str">
        <f>IF(Shift1!$AG110="PM",$AC$2,IF(Shift2!$AG109="PM",$AC$3,IF(Shift3!$AG109="PM",$AC$4,IF(Shift4!$AG109="PM",$AC$5,IF(Shift5!$AG109="PM",$AC$6)))))</f>
        <v/>
      </c>
      <c r="T109" s="56" t="str">
        <f>IF(Shift1!$AI110="PM",$AF$2,IF(Shift2!$AI109="PM",$AF$3,IF(Shift3!$AI109="PM",$AF$4,IF(Shift4!$AI109="PM",$AF$5,IF(Shift5!$AI109="PM",$AF$6)))))</f>
        <v/>
      </c>
      <c r="U109" s="56" t="b">
        <f>IF(Shift1!$O110="N",$E$2,IF(Shift2!$O109="N",$E$3,IF(Shift3!$O109="N",$E$4,IF(Shift4!$O109="N",$E$5,IF(Shift5!$O109="N",$E$6)))))</f>
        <v>0</v>
      </c>
      <c r="V109" s="56" t="b">
        <f>IF(Shift1!$Q110="N",$H$2,IF(Shift2!$Q109="N",$H$3,IF(Shift3!$Q109="N",$H$4,IF(Shift4!$Q109="N",$H$5,IF(Shift5!$Q109="N",$H$6)))))</f>
        <v>0</v>
      </c>
      <c r="W109" s="56" t="b">
        <f>IF(Shift1!$S110="N",$K$2,IF(Shift2!$S109="N",$K$3,IF(Shift3!$S109="N",$K$4,IF(Shift4!$S109="N",$K$5,IF(Shift5!$S109="N",$K$6)))))</f>
        <v>0</v>
      </c>
      <c r="X109" s="56" t="str">
        <f>IF(Shift1!$U110="N",$N$2,IF(Shift2!$U109="N",$N$3,IF(Shift3!$U109="N",$N$4,IF(Shift4!$U109="N",$N$5,IF(Shift5!$U109="N",$N$6)))))</f>
        <v/>
      </c>
      <c r="Y109" s="56" t="b">
        <f>IF(Shift1!$W110="N",$Q$2,IF(Shift2!$W109="N",$Q$3,IF(Shift3!$W109="N",$Q$4,IF(Shift4!$W109="N",$Q$5,IF(Shift5!$W109="N",$Q$6)))))</f>
        <v>0</v>
      </c>
      <c r="Z109" s="56" t="str">
        <f>IF(Shift1!$Y110="N",$T$2,IF(Shift2!$Y109="N",$T$3,IF(Shift3!$Y109="N",$T$4,IF(Shift4!$Y109="N",$T$5,IF(Shift5!$Y109="N",$T$6)))))</f>
        <v/>
      </c>
      <c r="AA109" s="56" t="b">
        <f>IF(Shift1!$AA110="N",$W$2,IF(Shift2!$AA109="N",$W$3,IF(Shift3!$AA109="N",$W$4,IF(Shift4!$AA109="N",$W$5,IF(Shift5!$AA109="N",$W$6)))))</f>
        <v>0</v>
      </c>
      <c r="AB109" s="56" t="str">
        <f>IF(Shift1!$AG110="N",$AC$2,IF(Shift2!$AG109="N",$AC$3,IF(Shift3!$AG109="N",$AC$4,IF(Shift4!$AG109="N",$AC$5,IF(Shift5!$AG109="N",$AC$6)))))</f>
        <v/>
      </c>
      <c r="AC109" s="56" t="str">
        <f>IF(Shift1!$AI110="N",$AF$2,IF(Shift2!$AI109="N",$AF$3,IF(Shift3!$AI109="N",$AF$4,IF(Shift4!$AI109="N",$AF$5,IF(Shift5!$AI109="N",$AF$6)))))</f>
        <v/>
      </c>
      <c r="AD109" s="57">
        <f t="shared" si="9"/>
        <v>3</v>
      </c>
      <c r="AE109" s="58">
        <f t="shared" si="10"/>
        <v>3</v>
      </c>
      <c r="AF109" s="59">
        <f t="shared" si="11"/>
        <v>2</v>
      </c>
      <c r="AG109" s="60">
        <f t="shared" si="12"/>
        <v>3</v>
      </c>
      <c r="AH109" s="58">
        <f t="shared" si="13"/>
        <v>3</v>
      </c>
      <c r="AI109" s="59">
        <f t="shared" si="14"/>
        <v>2</v>
      </c>
      <c r="AJ109" s="61">
        <f t="shared" si="15"/>
        <v>0</v>
      </c>
      <c r="AK109" s="58">
        <f t="shared" si="16"/>
        <v>2</v>
      </c>
      <c r="AL109" s="58">
        <f t="shared" si="17"/>
        <v>2</v>
      </c>
    </row>
    <row r="110" spans="1:38" outlineLevel="1" x14ac:dyDescent="0.3">
      <c r="A110" s="2" t="s">
        <v>100</v>
      </c>
      <c r="B110" s="40">
        <v>10</v>
      </c>
      <c r="C110" s="56" t="str">
        <f>IF(Shift1!O111="AM",$E$2,IF(Shift2!O110="AM",$E$3,IF(Shift3!O110="AM",$E$4,IF(Shift4!O110="AM",$E$5,IF(Shift5!O110="AM",$E$6)))))</f>
        <v/>
      </c>
      <c r="D110" s="56" t="str">
        <f>IF(Shift1!Q111="AM",$H$2,IF(Shift2!Q110="AM",$H$3,IF(Shift3!Q110="AM",$H$4,IF(Shift4!Q110="AM",$H$5,IF(Shift5!Q110="AM",$H$6)))))</f>
        <v/>
      </c>
      <c r="E110" s="56" t="str">
        <f>IF(Shift1!S111="AM",$K$2,IF(Shift2!S110="AM",$K$3,IF(Shift3!S110="AM",$K$4,IF(Shift4!S110="AM",$K$5,IF(Shift5!S110="AM",$K$6)))))</f>
        <v/>
      </c>
      <c r="F110" s="56" t="str">
        <f>IF(Shift1!U111="AM",$N$2,IF(Shift2!U110="AM",$N$3,IF(Shift3!U110="AM",$N$4,IF(Shift4!U110="AM",$N$5,IF(Shift5!U110="AM",$N$6)))))</f>
        <v/>
      </c>
      <c r="G110" s="56" t="str">
        <f>IF(Shift1!W111="AM",$Q$2,IF(Shift2!W110="AM",$Q$3,IF(Shift3!W110="AM",$Q$4,IF(Shift4!W110="AM",$Q$5,IF(Shift5!W110="AM",$Q$6)))))</f>
        <v/>
      </c>
      <c r="H110" s="56" t="str">
        <f>IF(Shift1!Y111="AM",$T$2,IF(Shift2!Y110="AM",$T$3,IF(Shift3!Y110="AM",$T$4,IF(Shift4!Y110="AM",$T$5,IF(Shift5!Y110="AM",$T$6)))))</f>
        <v/>
      </c>
      <c r="I110" s="56" t="str">
        <f>IF(Shift1!AA111="AM",$W$2,IF(Shift2!AA110="AM",$W$3,IF(Shift3!AA110="AM",$W$4,IF(Shift4!AA110="AM",$W$5,IF(Shift5!AA110="AM",$W$6)))))</f>
        <v/>
      </c>
      <c r="J110" s="56" t="str">
        <f>IF(Shift1!AG111="AM",$AC$2,IF(Shift2!AG110="AM",$AC$3,IF(Shift3!AG110="AM",$AC$4,IF(Shift4!AG110="AM",$AC$5,IF(Shift5!AG110="AM",$AC$6)))))</f>
        <v/>
      </c>
      <c r="K110" s="56" t="str">
        <f>IF(Shift1!AI111="AM",$AF$2,IF(Shift2!AI110="AM",$AF$3,IF(Shift3!AI110="AM",$AF$4,IF(Shift4!AI110="AM",$AF$5,IF(Shift5!AI110="AM",$AF$6)))))</f>
        <v/>
      </c>
      <c r="L110" s="56" t="str">
        <f>IF(Shift1!$O111="PM",$E$2,IF(Shift2!$O110="PM",$E$3,IF(Shift3!$O110="PM",$E$4,IF(Shift4!$O110="PM",$E$5,IF(Shift5!$O110="PM",$E$6)))))</f>
        <v/>
      </c>
      <c r="M110" s="56" t="str">
        <f>IF(Shift1!$Q111="PM",$H$2,IF(Shift2!$Q110="PM",$H$3,IF(Shift3!$Q110="PM",$H$4,IF(Shift4!$Q110="PM",$H$5,IF(Shift5!$Q110="PM",$H$6)))))</f>
        <v/>
      </c>
      <c r="N110" s="56" t="str">
        <f>IF(Shift1!$S111="PM",$K$2,IF(Shift2!$S110="PM",$K$3,IF(Shift3!$S110="PM",$K$4,IF(Shift4!$S110="PM",$K$5,IF(Shift5!$S110="PM",$K$6)))))</f>
        <v/>
      </c>
      <c r="O110" s="56" t="str">
        <f>IF(Shift1!$U111="PM",$N$2,IF(Shift2!$U110="PM",$N$3,IF(Shift3!$U110="PM",$N$4,IF(Shift4!$U110="PM",$N$5,IF(Shift5!$U110="PM",$N$6)))))</f>
        <v/>
      </c>
      <c r="P110" s="56" t="b">
        <f>IF(Shift1!$W111="PM",$Q$2,IF(Shift2!$W110="PM",$Q$3,IF(Shift3!$W110="PM",$Q$4,IF(Shift4!$W110="PM",$Q$5,IF(Shift5!$W110="PM",$Q$6)))))</f>
        <v>0</v>
      </c>
      <c r="Q110" s="56" t="str">
        <f>IF(Shift1!$Y111="PM",$T$2,IF(Shift2!$Y110="PM",$T$3,IF(Shift3!$Y110="PM",$T$4,IF(Shift4!$Y110="PM",$T$5,IF(Shift5!$Y110="PM",$T$6)))))</f>
        <v/>
      </c>
      <c r="R110" s="56" t="str">
        <f>IF(Shift1!$AA111="PM",$W$2,IF(Shift2!$AA110="PM",$W$3,IF(Shift3!$AA110="PM",$W$4,IF(Shift4!$AA110="PM",$W$5,IF(Shift5!$AA110="PM",$W$6)))))</f>
        <v/>
      </c>
      <c r="S110" s="56" t="str">
        <f>IF(Shift1!$AG111="PM",$AC$2,IF(Shift2!$AG110="PM",$AC$3,IF(Shift3!$AG110="PM",$AC$4,IF(Shift4!$AG110="PM",$AC$5,IF(Shift5!$AG110="PM",$AC$6)))))</f>
        <v/>
      </c>
      <c r="T110" s="56" t="str">
        <f>IF(Shift1!$AI111="PM",$AF$2,IF(Shift2!$AI110="PM",$AF$3,IF(Shift3!$AI110="PM",$AF$4,IF(Shift4!$AI110="PM",$AF$5,IF(Shift5!$AI110="PM",$AF$6)))))</f>
        <v/>
      </c>
      <c r="U110" s="56" t="str">
        <f>IF(Shift1!$O111="N",$E$2,IF(Shift2!$O110="N",$E$3,IF(Shift3!$O110="N",$E$4,IF(Shift4!$O110="N",$E$5,IF(Shift5!$O110="N",$E$6)))))</f>
        <v/>
      </c>
      <c r="V110" s="56" t="str">
        <f>IF(Shift1!$Q111="N",$H$2,IF(Shift2!$Q110="N",$H$3,IF(Shift3!$Q110="N",$H$4,IF(Shift4!$Q110="N",$H$5,IF(Shift5!$Q110="N",$H$6)))))</f>
        <v/>
      </c>
      <c r="W110" s="56" t="str">
        <f>IF(Shift1!$S111="N",$K$2,IF(Shift2!$S110="N",$K$3,IF(Shift3!$S110="N",$K$4,IF(Shift4!$S110="N",$K$5,IF(Shift5!$S110="N",$K$6)))))</f>
        <v/>
      </c>
      <c r="X110" s="56" t="str">
        <f>IF(Shift1!$U111="N",$N$2,IF(Shift2!$U110="N",$N$3,IF(Shift3!$U110="N",$N$4,IF(Shift4!$U110="N",$N$5,IF(Shift5!$U110="N",$N$6)))))</f>
        <v/>
      </c>
      <c r="Y110" s="56" t="str">
        <f>IF(Shift1!$W111="N",$Q$2,IF(Shift2!$W110="N",$Q$3,IF(Shift3!$W110="N",$Q$4,IF(Shift4!$W110="N",$Q$5,IF(Shift5!$W110="N",$Q$6)))))</f>
        <v/>
      </c>
      <c r="Z110" s="56" t="b">
        <f>IF(Shift1!$Y111="N",$T$2,IF(Shift2!$Y110="N",$T$3,IF(Shift3!$Y110="N",$T$4,IF(Shift4!$Y110="N",$T$5,IF(Shift5!$Y110="N",$T$6)))))</f>
        <v>0</v>
      </c>
      <c r="AA110" s="56" t="str">
        <f>IF(Shift1!$AA111="N",$W$2,IF(Shift2!$AA110="N",$W$3,IF(Shift3!$AA110="N",$W$4,IF(Shift4!$AA110="N",$W$5,IF(Shift5!$AA110="N",$W$6)))))</f>
        <v/>
      </c>
      <c r="AB110" s="56" t="b">
        <f>IF(Shift1!$AG111="N",$AC$2,IF(Shift2!$AG110="N",$AC$3,IF(Shift3!$AG110="N",$AC$4,IF(Shift4!$AG110="N",$AC$5,IF(Shift5!$AG110="N",$AC$6)))))</f>
        <v>0</v>
      </c>
      <c r="AC110" s="56" t="str">
        <f>IF(Shift1!$AI111="N",$AF$2,IF(Shift2!$AI110="N",$AF$3,IF(Shift3!$AI110="N",$AF$4,IF(Shift4!$AI110="N",$AF$5,IF(Shift5!$AI110="N",$AF$6)))))</f>
        <v/>
      </c>
      <c r="AD110" s="57">
        <f t="shared" si="9"/>
        <v>3</v>
      </c>
      <c r="AE110" s="58">
        <f t="shared" si="10"/>
        <v>4</v>
      </c>
      <c r="AF110" s="59">
        <f t="shared" si="11"/>
        <v>2</v>
      </c>
      <c r="AG110" s="60">
        <f t="shared" si="12"/>
        <v>3</v>
      </c>
      <c r="AH110" s="58">
        <f t="shared" si="13"/>
        <v>3</v>
      </c>
      <c r="AI110" s="59">
        <f t="shared" si="14"/>
        <v>2</v>
      </c>
      <c r="AJ110" s="61">
        <f t="shared" si="15"/>
        <v>3</v>
      </c>
      <c r="AK110" s="58">
        <f t="shared" si="16"/>
        <v>3</v>
      </c>
      <c r="AL110" s="58">
        <f t="shared" si="17"/>
        <v>1</v>
      </c>
    </row>
    <row r="111" spans="1:38" outlineLevel="1" x14ac:dyDescent="0.3">
      <c r="A111" s="1"/>
      <c r="B111" s="40">
        <v>11</v>
      </c>
      <c r="C111" s="56" t="str">
        <f>IF(Shift1!O112="AM",$E$2,IF(Shift2!O111="AM",$E$3,IF(Shift3!O111="AM",$E$4,IF(Shift4!O111="AM",$E$5,IF(Shift5!O111="AM",$E$6)))))</f>
        <v/>
      </c>
      <c r="D111" s="56" t="str">
        <f>IF(Shift1!Q112="AM",$H$2,IF(Shift2!Q111="AM",$H$3,IF(Shift3!Q111="AM",$H$4,IF(Shift4!Q111="AM",$H$5,IF(Shift5!Q111="AM",$H$6)))))</f>
        <v/>
      </c>
      <c r="E111" s="56" t="str">
        <f>IF(Shift1!S112="AM",$K$2,IF(Shift2!S111="AM",$K$3,IF(Shift3!S111="AM",$K$4,IF(Shift4!S111="AM",$K$5,IF(Shift5!S111="AM",$K$6)))))</f>
        <v/>
      </c>
      <c r="F111" s="56" t="str">
        <f>IF(Shift1!U112="AM",$N$2,IF(Shift2!U111="AM",$N$3,IF(Shift3!U111="AM",$N$4,IF(Shift4!U111="AM",$N$5,IF(Shift5!U111="AM",$N$6)))))</f>
        <v/>
      </c>
      <c r="G111" s="56" t="str">
        <f>IF(Shift1!W112="AM",$Q$2,IF(Shift2!W111="AM",$Q$3,IF(Shift3!W111="AM",$Q$4,IF(Shift4!W111="AM",$Q$5,IF(Shift5!W111="AM",$Q$6)))))</f>
        <v/>
      </c>
      <c r="H111" s="56" t="str">
        <f>IF(Shift1!Y112="AM",$T$2,IF(Shift2!Y111="AM",$T$3,IF(Shift3!Y111="AM",$T$4,IF(Shift4!Y111="AM",$T$5,IF(Shift5!Y111="AM",$T$6)))))</f>
        <v/>
      </c>
      <c r="I111" s="56" t="str">
        <f>IF(Shift1!AA112="AM",$W$2,IF(Shift2!AA111="AM",$W$3,IF(Shift3!AA111="AM",$W$4,IF(Shift4!AA111="AM",$W$5,IF(Shift5!AA111="AM",$W$6)))))</f>
        <v/>
      </c>
      <c r="J111" s="56" t="str">
        <f>IF(Shift1!AG112="AM",$AC$2,IF(Shift2!AG111="AM",$AC$3,IF(Shift3!AG111="AM",$AC$4,IF(Shift4!AG111="AM",$AC$5,IF(Shift5!AG111="AM",$AC$6)))))</f>
        <v/>
      </c>
      <c r="K111" s="56" t="str">
        <f>IF(Shift1!AI112="AM",$AF$2,IF(Shift2!AI111="AM",$AF$3,IF(Shift3!AI111="AM",$AF$4,IF(Shift4!AI111="AM",$AF$5,IF(Shift5!AI111="AM",$AF$6)))))</f>
        <v/>
      </c>
      <c r="L111" s="56" t="str">
        <f>IF(Shift1!$O112="PM",$E$2,IF(Shift2!$O111="PM",$E$3,IF(Shift3!$O111="PM",$E$4,IF(Shift4!$O111="PM",$E$5,IF(Shift5!$O111="PM",$E$6)))))</f>
        <v/>
      </c>
      <c r="M111" s="56" t="str">
        <f>IF(Shift1!$Q112="PM",$H$2,IF(Shift2!$Q111="PM",$H$3,IF(Shift3!$Q111="PM",$H$4,IF(Shift4!$Q111="PM",$H$5,IF(Shift5!$Q111="PM",$H$6)))))</f>
        <v/>
      </c>
      <c r="N111" s="56" t="str">
        <f>IF(Shift1!$S112="PM",$K$2,IF(Shift2!$S111="PM",$K$3,IF(Shift3!$S111="PM",$K$4,IF(Shift4!$S111="PM",$K$5,IF(Shift5!$S111="PM",$K$6)))))</f>
        <v/>
      </c>
      <c r="O111" s="56" t="str">
        <f>IF(Shift1!$U112="PM",$N$2,IF(Shift2!$U111="PM",$N$3,IF(Shift3!$U111="PM",$N$4,IF(Shift4!$U111="PM",$N$5,IF(Shift5!$U111="PM",$N$6)))))</f>
        <v/>
      </c>
      <c r="P111" s="56" t="b">
        <f>IF(Shift1!$W112="PM",$Q$2,IF(Shift2!$W111="PM",$Q$3,IF(Shift3!$W111="PM",$Q$4,IF(Shift4!$W111="PM",$Q$5,IF(Shift5!$W111="PM",$Q$6)))))</f>
        <v>0</v>
      </c>
      <c r="Q111" s="56" t="str">
        <f>IF(Shift1!$Y112="PM",$T$2,IF(Shift2!$Y111="PM",$T$3,IF(Shift3!$Y111="PM",$T$4,IF(Shift4!$Y111="PM",$T$5,IF(Shift5!$Y111="PM",$T$6)))))</f>
        <v/>
      </c>
      <c r="R111" s="56" t="str">
        <f>IF(Shift1!$AA112="PM",$W$2,IF(Shift2!$AA111="PM",$W$3,IF(Shift3!$AA111="PM",$W$4,IF(Shift4!$AA111="PM",$W$5,IF(Shift5!$AA111="PM",$W$6)))))</f>
        <v/>
      </c>
      <c r="S111" s="56" t="str">
        <f>IF(Shift1!$AG112="PM",$AC$2,IF(Shift2!$AG111="PM",$AC$3,IF(Shift3!$AG111="PM",$AC$4,IF(Shift4!$AG111="PM",$AC$5,IF(Shift5!$AG111="PM",$AC$6)))))</f>
        <v/>
      </c>
      <c r="T111" s="56" t="str">
        <f>IF(Shift1!$AI112="PM",$AF$2,IF(Shift2!$AI111="PM",$AF$3,IF(Shift3!$AI111="PM",$AF$4,IF(Shift4!$AI111="PM",$AF$5,IF(Shift5!$AI111="PM",$AF$6)))))</f>
        <v/>
      </c>
      <c r="U111" s="56" t="str">
        <f>IF(Shift1!$O112="N",$E$2,IF(Shift2!$O111="N",$E$3,IF(Shift3!$O111="N",$E$4,IF(Shift4!$O111="N",$E$5,IF(Shift5!$O111="N",$E$6)))))</f>
        <v/>
      </c>
      <c r="V111" s="56" t="str">
        <f>IF(Shift1!$Q112="N",$H$2,IF(Shift2!$Q111="N",$H$3,IF(Shift3!$Q111="N",$H$4,IF(Shift4!$Q111="N",$H$5,IF(Shift5!$Q111="N",$H$6)))))</f>
        <v/>
      </c>
      <c r="W111" s="56" t="str">
        <f>IF(Shift1!$S112="N",$K$2,IF(Shift2!$S111="N",$K$3,IF(Shift3!$S111="N",$K$4,IF(Shift4!$S111="N",$K$5,IF(Shift5!$S111="N",$K$6)))))</f>
        <v/>
      </c>
      <c r="X111" s="56" t="str">
        <f>IF(Shift1!$U112="N",$N$2,IF(Shift2!$U111="N",$N$3,IF(Shift3!$U111="N",$N$4,IF(Shift4!$U111="N",$N$5,IF(Shift5!$U111="N",$N$6)))))</f>
        <v/>
      </c>
      <c r="Y111" s="56" t="str">
        <f>IF(Shift1!$W112="N",$Q$2,IF(Shift2!$W111="N",$Q$3,IF(Shift3!$W111="N",$Q$4,IF(Shift4!$W111="N",$Q$5,IF(Shift5!$W111="N",$Q$6)))))</f>
        <v/>
      </c>
      <c r="Z111" s="56" t="b">
        <f>IF(Shift1!$Y112="N",$T$2,IF(Shift2!$Y111="N",$T$3,IF(Shift3!$Y111="N",$T$4,IF(Shift4!$Y111="N",$T$5,IF(Shift5!$Y111="N",$T$6)))))</f>
        <v>0</v>
      </c>
      <c r="AA111" s="56" t="b">
        <f>IF(Shift1!$AA112="N",$W$2,IF(Shift2!$AA111="N",$W$3,IF(Shift3!$AA111="N",$W$4,IF(Shift4!$AA111="N",$W$5,IF(Shift5!$AA111="N",$W$6)))))</f>
        <v>0</v>
      </c>
      <c r="AB111" s="56" t="str">
        <f>IF(Shift1!$AG112="N",$AC$2,IF(Shift2!$AG111="N",$AC$3,IF(Shift3!$AG111="N",$AC$4,IF(Shift4!$AG111="N",$AC$5,IF(Shift5!$AG111="N",$AC$6)))))</f>
        <v/>
      </c>
      <c r="AC111" s="56" t="str">
        <f>IF(Shift1!$AI112="N",$AF$2,IF(Shift2!$AI111="N",$AF$3,IF(Shift3!$AI111="N",$AF$4,IF(Shift4!$AI111="N",$AF$5,IF(Shift5!$AI111="N",$AF$6)))))</f>
        <v/>
      </c>
      <c r="AD111" s="57">
        <f t="shared" si="9"/>
        <v>3</v>
      </c>
      <c r="AE111" s="58">
        <f t="shared" si="10"/>
        <v>4</v>
      </c>
      <c r="AF111" s="59">
        <f t="shared" si="11"/>
        <v>2</v>
      </c>
      <c r="AG111" s="60">
        <f t="shared" si="12"/>
        <v>3</v>
      </c>
      <c r="AH111" s="58">
        <f t="shared" si="13"/>
        <v>3</v>
      </c>
      <c r="AI111" s="59">
        <f t="shared" si="14"/>
        <v>2</v>
      </c>
      <c r="AJ111" s="61">
        <f t="shared" si="15"/>
        <v>3</v>
      </c>
      <c r="AK111" s="58">
        <f t="shared" si="16"/>
        <v>2</v>
      </c>
      <c r="AL111" s="58">
        <f t="shared" si="17"/>
        <v>2</v>
      </c>
    </row>
    <row r="112" spans="1:38" outlineLevel="1" x14ac:dyDescent="0.3">
      <c r="A112" s="1"/>
      <c r="B112" s="40">
        <v>12</v>
      </c>
      <c r="C112" s="56" t="b">
        <f>IF(Shift1!O113="AM",$E$2,IF(Shift2!O112="AM",$E$3,IF(Shift3!O112="AM",$E$4,IF(Shift4!O112="AM",$E$5,IF(Shift5!O112="AM",$E$6)))))</f>
        <v>0</v>
      </c>
      <c r="D112" s="56" t="b">
        <f>IF(Shift1!Q113="AM",$H$2,IF(Shift2!Q112="AM",$H$3,IF(Shift3!Q112="AM",$H$4,IF(Shift4!Q112="AM",$H$5,IF(Shift5!Q112="AM",$H$6)))))</f>
        <v>0</v>
      </c>
      <c r="E112" s="56" t="b">
        <f>IF(Shift1!S113="AM",$K$2,IF(Shift2!S112="AM",$K$3,IF(Shift3!S112="AM",$K$4,IF(Shift4!S112="AM",$K$5,IF(Shift5!S112="AM",$K$6)))))</f>
        <v>0</v>
      </c>
      <c r="F112" s="56" t="b">
        <f>IF(Shift1!U113="AM",$N$2,IF(Shift2!U112="AM",$N$3,IF(Shift3!U112="AM",$N$4,IF(Shift4!U112="AM",$N$5,IF(Shift5!U112="AM",$N$6)))))</f>
        <v>0</v>
      </c>
      <c r="G112" s="56" t="str">
        <f>IF(Shift1!W113="AM",$Q$2,IF(Shift2!W112="AM",$Q$3,IF(Shift3!W112="AM",$Q$4,IF(Shift4!W112="AM",$Q$5,IF(Shift5!W112="AM",$Q$6)))))</f>
        <v/>
      </c>
      <c r="H112" s="56" t="b">
        <f>IF(Shift1!Y113="AM",$T$2,IF(Shift2!Y112="AM",$T$3,IF(Shift3!Y112="AM",$T$4,IF(Shift4!Y112="AM",$T$5,IF(Shift5!Y112="AM",$T$6)))))</f>
        <v>0</v>
      </c>
      <c r="I112" s="56" t="b">
        <f>IF(Shift1!AA113="AM",$W$2,IF(Shift2!AA112="AM",$W$3,IF(Shift3!AA112="AM",$W$4,IF(Shift4!AA112="AM",$W$5,IF(Shift5!AA112="AM",$W$6)))))</f>
        <v>0</v>
      </c>
      <c r="J112" s="56" t="b">
        <f>IF(Shift1!AG113="AM",$AC$2,IF(Shift2!AG112="AM",$AC$3,IF(Shift3!AG112="AM",$AC$4,IF(Shift4!AG112="AM",$AC$5,IF(Shift5!AG112="AM",$AC$6)))))</f>
        <v>0</v>
      </c>
      <c r="K112" s="56" t="b">
        <f>IF(Shift1!AI113="AM",$AF$2,IF(Shift2!AI112="AM",$AF$3,IF(Shift3!AI112="AM",$AF$4,IF(Shift4!AI112="AM",$AF$5,IF(Shift5!AI112="AM",$AF$6)))))</f>
        <v>0</v>
      </c>
      <c r="L112" s="56" t="b">
        <f>IF(Shift1!$O113="PM",$E$2,IF(Shift2!$O112="PM",$E$3,IF(Shift3!$O112="PM",$E$4,IF(Shift4!$O112="PM",$E$5,IF(Shift5!$O112="PM",$E$6)))))</f>
        <v>0</v>
      </c>
      <c r="M112" s="56" t="str">
        <f>IF(Shift1!$Q113="PM",$H$2,IF(Shift2!$Q112="PM",$H$3,IF(Shift3!$Q112="PM",$H$4,IF(Shift4!$Q112="PM",$H$5,IF(Shift5!$Q112="PM",$H$6)))))</f>
        <v/>
      </c>
      <c r="N112" s="56" t="str">
        <f>IF(Shift1!$S113="PM",$K$2,IF(Shift2!$S112="PM",$K$3,IF(Shift3!$S112="PM",$K$4,IF(Shift4!$S112="PM",$K$5,IF(Shift5!$S112="PM",$K$6)))))</f>
        <v/>
      </c>
      <c r="O112" s="56" t="str">
        <f>IF(Shift1!$U113="PM",$N$2,IF(Shift2!$U112="PM",$N$3,IF(Shift3!$U112="PM",$N$4,IF(Shift4!$U112="PM",$N$5,IF(Shift5!$U112="PM",$N$6)))))</f>
        <v/>
      </c>
      <c r="P112" s="56" t="b">
        <f>IF(Shift1!$W113="PM",$Q$2,IF(Shift2!$W112="PM",$Q$3,IF(Shift3!$W112="PM",$Q$4,IF(Shift4!$W112="PM",$Q$5,IF(Shift5!$W112="PM",$Q$6)))))</f>
        <v>0</v>
      </c>
      <c r="Q112" s="56" t="str">
        <f>IF(Shift1!$Y113="PM",$T$2,IF(Shift2!$Y112="PM",$T$3,IF(Shift3!$Y112="PM",$T$4,IF(Shift4!$Y112="PM",$T$5,IF(Shift5!$Y112="PM",$T$6)))))</f>
        <v/>
      </c>
      <c r="R112" s="56" t="str">
        <f>IF(Shift1!$AA113="PM",$W$2,IF(Shift2!$AA112="PM",$W$3,IF(Shift3!$AA112="PM",$W$4,IF(Shift4!$AA112="PM",$W$5,IF(Shift5!$AA112="PM",$W$6)))))</f>
        <v/>
      </c>
      <c r="S112" s="56" t="str">
        <f>IF(Shift1!$AG113="PM",$AC$2,IF(Shift2!$AG112="PM",$AC$3,IF(Shift3!$AG112="PM",$AC$4,IF(Shift4!$AG112="PM",$AC$5,IF(Shift5!$AG112="PM",$AC$6)))))</f>
        <v/>
      </c>
      <c r="T112" s="56" t="str">
        <f>IF(Shift1!$AI113="PM",$AF$2,IF(Shift2!$AI112="PM",$AF$3,IF(Shift3!$AI112="PM",$AF$4,IF(Shift4!$AI112="PM",$AF$5,IF(Shift5!$AI112="PM",$AF$6)))))</f>
        <v/>
      </c>
      <c r="U112" s="56" t="str">
        <f>IF(Shift1!$O113="N",$E$2,IF(Shift2!$O112="N",$E$3,IF(Shift3!$O112="N",$E$4,IF(Shift4!$O112="N",$E$5,IF(Shift5!$O112="N",$E$6)))))</f>
        <v/>
      </c>
      <c r="V112" s="56" t="str">
        <f>IF(Shift1!$Q113="N",$H$2,IF(Shift2!$Q112="N",$H$3,IF(Shift3!$Q112="N",$H$4,IF(Shift4!$Q112="N",$H$5,IF(Shift5!$Q112="N",$H$6)))))</f>
        <v/>
      </c>
      <c r="W112" s="56" t="str">
        <f>IF(Shift1!$S113="N",$K$2,IF(Shift2!$S112="N",$K$3,IF(Shift3!$S112="N",$K$4,IF(Shift4!$S112="N",$K$5,IF(Shift5!$S112="N",$K$6)))))</f>
        <v/>
      </c>
      <c r="X112" s="56" t="str">
        <f>IF(Shift1!$U113="N",$N$2,IF(Shift2!$U112="N",$N$3,IF(Shift3!$U112="N",$N$4,IF(Shift4!$U112="N",$N$5,IF(Shift5!$U112="N",$N$6)))))</f>
        <v/>
      </c>
      <c r="Y112" s="56" t="str">
        <f>IF(Shift1!$W113="N",$Q$2,IF(Shift2!$W112="N",$Q$3,IF(Shift3!$W112="N",$Q$4,IF(Shift4!$W112="N",$Q$5,IF(Shift5!$W112="N",$Q$6)))))</f>
        <v/>
      </c>
      <c r="Z112" s="56" t="b">
        <f>IF(Shift1!$Y113="N",$T$2,IF(Shift2!$Y112="N",$T$3,IF(Shift3!$Y112="N",$T$4,IF(Shift4!$Y112="N",$T$5,IF(Shift5!$Y112="N",$T$6)))))</f>
        <v>0</v>
      </c>
      <c r="AA112" s="56" t="b">
        <f>IF(Shift1!$AA113="N",$W$2,IF(Shift2!$AA112="N",$W$3,IF(Shift3!$AA112="N",$W$4,IF(Shift4!$AA112="N",$W$5,IF(Shift5!$AA112="N",$W$6)))))</f>
        <v>0</v>
      </c>
      <c r="AB112" s="56" t="str">
        <f>IF(Shift1!$AG113="N",$AC$2,IF(Shift2!$AG112="N",$AC$3,IF(Shift3!$AG112="N",$AC$4,IF(Shift4!$AG112="N",$AC$5,IF(Shift5!$AG112="N",$AC$6)))))</f>
        <v/>
      </c>
      <c r="AC112" s="56" t="str">
        <f>IF(Shift1!$AI113="N",$AF$2,IF(Shift2!$AI112="N",$AF$3,IF(Shift3!$AI112="N",$AF$4,IF(Shift4!$AI112="N",$AF$5,IF(Shift5!$AI112="N",$AF$6)))))</f>
        <v/>
      </c>
      <c r="AD112" s="57">
        <f t="shared" si="9"/>
        <v>0</v>
      </c>
      <c r="AE112" s="58">
        <f t="shared" si="10"/>
        <v>1</v>
      </c>
      <c r="AF112" s="59">
        <f t="shared" si="11"/>
        <v>0</v>
      </c>
      <c r="AG112" s="60">
        <f t="shared" si="12"/>
        <v>2</v>
      </c>
      <c r="AH112" s="58">
        <f t="shared" si="13"/>
        <v>3</v>
      </c>
      <c r="AI112" s="59">
        <f t="shared" si="14"/>
        <v>2</v>
      </c>
      <c r="AJ112" s="61">
        <f t="shared" si="15"/>
        <v>3</v>
      </c>
      <c r="AK112" s="58">
        <f t="shared" si="16"/>
        <v>2</v>
      </c>
      <c r="AL112" s="58">
        <f t="shared" si="17"/>
        <v>2</v>
      </c>
    </row>
    <row r="113" spans="1:38" outlineLevel="1" x14ac:dyDescent="0.3">
      <c r="A113" s="1"/>
      <c r="B113" s="38">
        <v>13</v>
      </c>
      <c r="C113" s="56" t="str">
        <f>IF(Shift1!O114="AM",$E$2,IF(Shift2!O113="AM",$E$3,IF(Shift3!O113="AM",$E$4,IF(Shift4!O113="AM",$E$5,IF(Shift5!O113="AM",$E$6)))))</f>
        <v/>
      </c>
      <c r="D113" s="56" t="str">
        <f>IF(Shift1!Q114="AM",$H$2,IF(Shift2!Q113="AM",$H$3,IF(Shift3!Q113="AM",$H$4,IF(Shift4!Q113="AM",$H$5,IF(Shift5!Q113="AM",$H$6)))))</f>
        <v/>
      </c>
      <c r="E113" s="56" t="str">
        <f>IF(Shift1!S114="AM",$K$2,IF(Shift2!S113="AM",$K$3,IF(Shift3!S113="AM",$K$4,IF(Shift4!S113="AM",$K$5,IF(Shift5!S113="AM",$K$6)))))</f>
        <v/>
      </c>
      <c r="F113" s="56" t="str">
        <f>IF(Shift1!U114="AM",$N$2,IF(Shift2!U113="AM",$N$3,IF(Shift3!U113="AM",$N$4,IF(Shift4!U113="AM",$N$5,IF(Shift5!U113="AM",$N$6)))))</f>
        <v/>
      </c>
      <c r="G113" s="56" t="str">
        <f>IF(Shift1!W114="AM",$Q$2,IF(Shift2!W113="AM",$Q$3,IF(Shift3!W113="AM",$Q$4,IF(Shift4!W113="AM",$Q$5,IF(Shift5!W113="AM",$Q$6)))))</f>
        <v/>
      </c>
      <c r="H113" s="56" t="str">
        <f>IF(Shift1!Y114="AM",$T$2,IF(Shift2!Y113="AM",$T$3,IF(Shift3!Y113="AM",$T$4,IF(Shift4!Y113="AM",$T$5,IF(Shift5!Y113="AM",$T$6)))))</f>
        <v/>
      </c>
      <c r="I113" s="56" t="str">
        <f>IF(Shift1!AA114="AM",$W$2,IF(Shift2!AA113="AM",$W$3,IF(Shift3!AA113="AM",$W$4,IF(Shift4!AA113="AM",$W$5,IF(Shift5!AA113="AM",$W$6)))))</f>
        <v/>
      </c>
      <c r="J113" s="56" t="str">
        <f>IF(Shift1!AG114="AM",$AC$2,IF(Shift2!AG113="AM",$AC$3,IF(Shift3!AG113="AM",$AC$4,IF(Shift4!AG113="AM",$AC$5,IF(Shift5!AG113="AM",$AC$6)))))</f>
        <v/>
      </c>
      <c r="K113" s="56" t="str">
        <f>IF(Shift1!AI114="AM",$AF$2,IF(Shift2!AI113="AM",$AF$3,IF(Shift3!AI113="AM",$AF$4,IF(Shift4!AI113="AM",$AF$5,IF(Shift5!AI113="AM",$AF$6)))))</f>
        <v/>
      </c>
      <c r="L113" s="56" t="b">
        <f>IF(Shift1!$O114="PM",$E$2,IF(Shift2!$O113="PM",$E$3,IF(Shift3!$O113="PM",$E$4,IF(Shift4!$O113="PM",$E$5,IF(Shift5!$O113="PM",$E$6)))))</f>
        <v>0</v>
      </c>
      <c r="M113" s="56" t="str">
        <f>IF(Shift1!$Q114="PM",$H$2,IF(Shift2!$Q113="PM",$H$3,IF(Shift3!$Q113="PM",$H$4,IF(Shift4!$Q113="PM",$H$5,IF(Shift5!$Q113="PM",$H$6)))))</f>
        <v/>
      </c>
      <c r="N113" s="56" t="b">
        <f>IF(Shift1!$S114="PM",$K$2,IF(Shift2!$S113="PM",$K$3,IF(Shift3!$S113="PM",$K$4,IF(Shift4!$S113="PM",$K$5,IF(Shift5!$S113="PM",$K$6)))))</f>
        <v>0</v>
      </c>
      <c r="O113" s="56" t="str">
        <f>IF(Shift1!$U114="PM",$N$2,IF(Shift2!$U113="PM",$N$3,IF(Shift3!$U113="PM",$N$4,IF(Shift4!$U113="PM",$N$5,IF(Shift5!$U113="PM",$N$6)))))</f>
        <v/>
      </c>
      <c r="P113" s="56" t="str">
        <f>IF(Shift1!$W114="PM",$Q$2,IF(Shift2!$W113="PM",$Q$3,IF(Shift3!$W113="PM",$Q$4,IF(Shift4!$W113="PM",$Q$5,IF(Shift5!$W113="PM",$Q$6)))))</f>
        <v/>
      </c>
      <c r="Q113" s="56" t="str">
        <f>IF(Shift1!$Y114="PM",$T$2,IF(Shift2!$Y113="PM",$T$3,IF(Shift3!$Y113="PM",$T$4,IF(Shift4!$Y113="PM",$T$5,IF(Shift5!$Y113="PM",$T$6)))))</f>
        <v/>
      </c>
      <c r="R113" s="56" t="str">
        <f>IF(Shift1!$AA114="PM",$W$2,IF(Shift2!$AA113="PM",$W$3,IF(Shift3!$AA113="PM",$W$4,IF(Shift4!$AA113="PM",$W$5,IF(Shift5!$AA113="PM",$W$6)))))</f>
        <v/>
      </c>
      <c r="S113" s="56" t="str">
        <f>IF(Shift1!$AG114="PM",$AC$2,IF(Shift2!$AG113="PM",$AC$3,IF(Shift3!$AG113="PM",$AC$4,IF(Shift4!$AG113="PM",$AC$5,IF(Shift5!$AG113="PM",$AC$6)))))</f>
        <v/>
      </c>
      <c r="T113" s="56" t="str">
        <f>IF(Shift1!$AI114="PM",$AF$2,IF(Shift2!$AI113="PM",$AF$3,IF(Shift3!$AI113="PM",$AF$4,IF(Shift4!$AI113="PM",$AF$5,IF(Shift5!$AI113="PM",$AF$6)))))</f>
        <v/>
      </c>
      <c r="U113" s="56" t="str">
        <f>IF(Shift1!$O114="N",$E$2,IF(Shift2!$O113="N",$E$3,IF(Shift3!$O113="N",$E$4,IF(Shift4!$O113="N",$E$5,IF(Shift5!$O113="N",$E$6)))))</f>
        <v/>
      </c>
      <c r="V113" s="56" t="str">
        <f>IF(Shift1!$Q114="N",$H$2,IF(Shift2!$Q113="N",$H$3,IF(Shift3!$Q113="N",$H$4,IF(Shift4!$Q113="N",$H$5,IF(Shift5!$Q113="N",$H$6)))))</f>
        <v/>
      </c>
      <c r="W113" s="56" t="str">
        <f>IF(Shift1!$S114="N",$K$2,IF(Shift2!$S113="N",$K$3,IF(Shift3!$S113="N",$K$4,IF(Shift4!$S113="N",$K$5,IF(Shift5!$S113="N",$K$6)))))</f>
        <v/>
      </c>
      <c r="X113" s="56" t="str">
        <f>IF(Shift1!$U114="N",$N$2,IF(Shift2!$U113="N",$N$3,IF(Shift3!$U113="N",$N$4,IF(Shift4!$U113="N",$N$5,IF(Shift5!$U113="N",$N$6)))))</f>
        <v/>
      </c>
      <c r="Y113" s="56" t="b">
        <f>IF(Shift1!$W114="N",$Q$2,IF(Shift2!$W113="N",$Q$3,IF(Shift3!$W113="N",$Q$4,IF(Shift4!$W113="N",$Q$5,IF(Shift5!$W113="N",$Q$6)))))</f>
        <v>0</v>
      </c>
      <c r="Z113" s="56" t="str">
        <f>IF(Shift1!$Y114="N",$T$2,IF(Shift2!$Y113="N",$T$3,IF(Shift3!$Y113="N",$T$4,IF(Shift4!$Y113="N",$T$5,IF(Shift5!$Y113="N",$T$6)))))</f>
        <v/>
      </c>
      <c r="AA113" s="56" t="str">
        <f>IF(Shift1!$AA114="N",$W$2,IF(Shift2!$AA113="N",$W$3,IF(Shift3!$AA113="N",$W$4,IF(Shift4!$AA113="N",$W$5,IF(Shift5!$AA113="N",$W$6)))))</f>
        <v/>
      </c>
      <c r="AB113" s="56" t="str">
        <f>IF(Shift1!$AG114="N",$AC$2,IF(Shift2!$AG113="N",$AC$3,IF(Shift3!$AG113="N",$AC$4,IF(Shift4!$AG113="N",$AC$5,IF(Shift5!$AG113="N",$AC$6)))))</f>
        <v/>
      </c>
      <c r="AC113" s="56" t="str">
        <f>IF(Shift1!$AI114="N",$AF$2,IF(Shift2!$AI113="N",$AF$3,IF(Shift3!$AI113="N",$AF$4,IF(Shift4!$AI113="N",$AF$5,IF(Shift5!$AI113="N",$AF$6)))))</f>
        <v/>
      </c>
      <c r="AD113" s="57">
        <f t="shared" si="9"/>
        <v>3</v>
      </c>
      <c r="AE113" s="58">
        <f t="shared" si="10"/>
        <v>4</v>
      </c>
      <c r="AF113" s="59">
        <f t="shared" si="11"/>
        <v>2</v>
      </c>
      <c r="AG113" s="60">
        <f t="shared" si="12"/>
        <v>1</v>
      </c>
      <c r="AH113" s="58">
        <f t="shared" si="13"/>
        <v>4</v>
      </c>
      <c r="AI113" s="59">
        <f t="shared" si="14"/>
        <v>2</v>
      </c>
      <c r="AJ113" s="61">
        <f t="shared" si="15"/>
        <v>3</v>
      </c>
      <c r="AK113" s="58">
        <f t="shared" si="16"/>
        <v>3</v>
      </c>
      <c r="AL113" s="58">
        <f t="shared" si="17"/>
        <v>2</v>
      </c>
    </row>
    <row r="114" spans="1:38" outlineLevel="1" x14ac:dyDescent="0.3">
      <c r="A114" s="2">
        <v>2</v>
      </c>
      <c r="B114" s="38">
        <v>14</v>
      </c>
      <c r="C114" s="56" t="b">
        <f>IF(Shift1!O115="AM",$E$2,IF(Shift2!O114="AM",$E$3,IF(Shift3!O114="AM",$E$4,IF(Shift4!O114="AM",$E$5,IF(Shift5!O114="AM",$E$6)))))</f>
        <v>0</v>
      </c>
      <c r="D114" s="56" t="str">
        <f>IF(Shift1!Q115="AM",$H$2,IF(Shift2!Q114="AM",$H$3,IF(Shift3!Q114="AM",$H$4,IF(Shift4!Q114="AM",$H$5,IF(Shift5!Q114="AM",$H$6)))))</f>
        <v/>
      </c>
      <c r="E114" s="56" t="str">
        <f>IF(Shift1!S115="AM",$K$2,IF(Shift2!S114="AM",$K$3,IF(Shift3!S114="AM",$K$4,IF(Shift4!S114="AM",$K$5,IF(Shift5!S114="AM",$K$6)))))</f>
        <v/>
      </c>
      <c r="F114" s="56" t="str">
        <f>IF(Shift1!U115="AM",$N$2,IF(Shift2!U114="AM",$N$3,IF(Shift3!U114="AM",$N$4,IF(Shift4!U114="AM",$N$5,IF(Shift5!U114="AM",$N$6)))))</f>
        <v/>
      </c>
      <c r="G114" s="56" t="str">
        <f>IF(Shift1!W115="AM",$Q$2,IF(Shift2!W114="AM",$Q$3,IF(Shift3!W114="AM",$Q$4,IF(Shift4!W114="AM",$Q$5,IF(Shift5!W114="AM",$Q$6)))))</f>
        <v/>
      </c>
      <c r="H114" s="56" t="str">
        <f>IF(Shift1!Y115="AM",$T$2,IF(Shift2!Y114="AM",$T$3,IF(Shift3!Y114="AM",$T$4,IF(Shift4!Y114="AM",$T$5,IF(Shift5!Y114="AM",$T$6)))))</f>
        <v/>
      </c>
      <c r="I114" s="56" t="str">
        <f>IF(Shift1!AA115="AM",$W$2,IF(Shift2!AA114="AM",$W$3,IF(Shift3!AA114="AM",$W$4,IF(Shift4!AA114="AM",$W$5,IF(Shift5!AA114="AM",$W$6)))))</f>
        <v/>
      </c>
      <c r="J114" s="56" t="str">
        <f>IF(Shift1!AG115="AM",$AC$2,IF(Shift2!AG114="AM",$AC$3,IF(Shift3!AG114="AM",$AC$4,IF(Shift4!AG114="AM",$AC$5,IF(Shift5!AG114="AM",$AC$6)))))</f>
        <v/>
      </c>
      <c r="K114" s="56" t="str">
        <f>IF(Shift1!AI115="AM",$AF$2,IF(Shift2!AI114="AM",$AF$3,IF(Shift3!AI114="AM",$AF$4,IF(Shift4!AI114="AM",$AF$5,IF(Shift5!AI114="AM",$AF$6)))))</f>
        <v/>
      </c>
      <c r="L114" s="56" t="b">
        <f>IF(Shift1!$O115="PM",$E$2,IF(Shift2!$O114="PM",$E$3,IF(Shift3!$O114="PM",$E$4,IF(Shift4!$O114="PM",$E$5,IF(Shift5!$O114="PM",$E$6)))))</f>
        <v>0</v>
      </c>
      <c r="M114" s="56" t="b">
        <f>IF(Shift1!$Q115="PM",$H$2,IF(Shift2!$Q114="PM",$H$3,IF(Shift3!$Q114="PM",$H$4,IF(Shift4!$Q114="PM",$H$5,IF(Shift5!$Q114="PM",$H$6)))))</f>
        <v>0</v>
      </c>
      <c r="N114" s="56" t="b">
        <f>IF(Shift1!$S115="PM",$K$2,IF(Shift2!$S114="PM",$K$3,IF(Shift3!$S114="PM",$K$4,IF(Shift4!$S114="PM",$K$5,IF(Shift5!$S114="PM",$K$6)))))</f>
        <v>0</v>
      </c>
      <c r="O114" s="56" t="b">
        <f>IF(Shift1!$U115="PM",$N$2,IF(Shift2!$U114="PM",$N$3,IF(Shift3!$U114="PM",$N$4,IF(Shift4!$U114="PM",$N$5,IF(Shift5!$U114="PM",$N$6)))))</f>
        <v>0</v>
      </c>
      <c r="P114" s="56" t="str">
        <f>IF(Shift1!$W115="PM",$Q$2,IF(Shift2!$W114="PM",$Q$3,IF(Shift3!$W114="PM",$Q$4,IF(Shift4!$W114="PM",$Q$5,IF(Shift5!$W114="PM",$Q$6)))))</f>
        <v/>
      </c>
      <c r="Q114" s="56" t="b">
        <f>IF(Shift1!$Y115="PM",$T$2,IF(Shift2!$Y114="PM",$T$3,IF(Shift3!$Y114="PM",$T$4,IF(Shift4!$Y114="PM",$T$5,IF(Shift5!$Y114="PM",$T$6)))))</f>
        <v>0</v>
      </c>
      <c r="R114" s="56" t="b">
        <f>IF(Shift1!$AA115="PM",$W$2,IF(Shift2!$AA114="PM",$W$3,IF(Shift3!$AA114="PM",$W$4,IF(Shift4!$AA114="PM",$W$5,IF(Shift5!$AA114="PM",$W$6)))))</f>
        <v>0</v>
      </c>
      <c r="S114" s="56" t="b">
        <f>IF(Shift1!$AG115="PM",$AC$2,IF(Shift2!$AG114="PM",$AC$3,IF(Shift3!$AG114="PM",$AC$4,IF(Shift4!$AG114="PM",$AC$5,IF(Shift5!$AG114="PM",$AC$6)))))</f>
        <v>0</v>
      </c>
      <c r="T114" s="56" t="b">
        <f>IF(Shift1!$AI115="PM",$AF$2,IF(Shift2!$AI114="PM",$AF$3,IF(Shift3!$AI114="PM",$AF$4,IF(Shift4!$AI114="PM",$AF$5,IF(Shift5!$AI114="PM",$AF$6)))))</f>
        <v>0</v>
      </c>
      <c r="U114" s="56" t="str">
        <f>IF(Shift1!$O115="N",$E$2,IF(Shift2!$O114="N",$E$3,IF(Shift3!$O114="N",$E$4,IF(Shift4!$O114="N",$E$5,IF(Shift5!$O114="N",$E$6)))))</f>
        <v/>
      </c>
      <c r="V114" s="56" t="str">
        <f>IF(Shift1!$Q115="N",$H$2,IF(Shift2!$Q114="N",$H$3,IF(Shift3!$Q114="N",$H$4,IF(Shift4!$Q114="N",$H$5,IF(Shift5!$Q114="N",$H$6)))))</f>
        <v/>
      </c>
      <c r="W114" s="56" t="str">
        <f>IF(Shift1!$S115="N",$K$2,IF(Shift2!$S114="N",$K$3,IF(Shift3!$S114="N",$K$4,IF(Shift4!$S114="N",$K$5,IF(Shift5!$S114="N",$K$6)))))</f>
        <v/>
      </c>
      <c r="X114" s="56" t="str">
        <f>IF(Shift1!$U115="N",$N$2,IF(Shift2!$U114="N",$N$3,IF(Shift3!$U114="N",$N$4,IF(Shift4!$U114="N",$N$5,IF(Shift5!$U114="N",$N$6)))))</f>
        <v/>
      </c>
      <c r="Y114" s="56" t="b">
        <f>IF(Shift1!$W115="N",$Q$2,IF(Shift2!$W114="N",$Q$3,IF(Shift3!$W114="N",$Q$4,IF(Shift4!$W114="N",$Q$5,IF(Shift5!$W114="N",$Q$6)))))</f>
        <v>0</v>
      </c>
      <c r="Z114" s="56" t="str">
        <f>IF(Shift1!$Y115="N",$T$2,IF(Shift2!$Y114="N",$T$3,IF(Shift3!$Y114="N",$T$4,IF(Shift4!$Y114="N",$T$5,IF(Shift5!$Y114="N",$T$6)))))</f>
        <v/>
      </c>
      <c r="AA114" s="56" t="str">
        <f>IF(Shift1!$AA115="N",$W$2,IF(Shift2!$AA114="N",$W$3,IF(Shift3!$AA114="N",$W$4,IF(Shift4!$AA114="N",$W$5,IF(Shift5!$AA114="N",$W$6)))))</f>
        <v/>
      </c>
      <c r="AB114" s="56" t="str">
        <f>IF(Shift1!$AG115="N",$AC$2,IF(Shift2!$AG114="N",$AC$3,IF(Shift3!$AG114="N",$AC$4,IF(Shift4!$AG114="N",$AC$5,IF(Shift5!$AG114="N",$AC$6)))))</f>
        <v/>
      </c>
      <c r="AC114" s="56" t="str">
        <f>IF(Shift1!$AI115="N",$AF$2,IF(Shift2!$AI114="N",$AF$3,IF(Shift3!$AI114="N",$AF$4,IF(Shift4!$AI114="N",$AF$5,IF(Shift5!$AI114="N",$AF$6)))))</f>
        <v/>
      </c>
      <c r="AD114" s="57">
        <f t="shared" si="9"/>
        <v>2</v>
      </c>
      <c r="AE114" s="58">
        <f t="shared" si="10"/>
        <v>4</v>
      </c>
      <c r="AF114" s="59">
        <f t="shared" si="11"/>
        <v>2</v>
      </c>
      <c r="AG114" s="60">
        <f t="shared" si="12"/>
        <v>0</v>
      </c>
      <c r="AH114" s="58">
        <f t="shared" si="13"/>
        <v>1</v>
      </c>
      <c r="AI114" s="59">
        <f t="shared" si="14"/>
        <v>0</v>
      </c>
      <c r="AJ114" s="61">
        <f t="shared" si="15"/>
        <v>3</v>
      </c>
      <c r="AK114" s="58">
        <f t="shared" si="16"/>
        <v>3</v>
      </c>
      <c r="AL114" s="58">
        <f t="shared" si="17"/>
        <v>2</v>
      </c>
    </row>
    <row r="115" spans="1:38" outlineLevel="1" x14ac:dyDescent="0.3">
      <c r="A115" s="2">
        <v>0</v>
      </c>
      <c r="B115" s="40">
        <v>15</v>
      </c>
      <c r="C115" s="56" t="str">
        <f>IF(Shift1!O116="AM",$E$2,IF(Shift2!O115="AM",$E$3,IF(Shift3!O115="AM",$E$4,IF(Shift4!O115="AM",$E$5,IF(Shift5!O115="AM",$E$6)))))</f>
        <v/>
      </c>
      <c r="D115" s="56" t="str">
        <f>IF(Shift1!Q116="AM",$H$2,IF(Shift2!Q115="AM",$H$3,IF(Shift3!Q115="AM",$H$4,IF(Shift4!Q115="AM",$H$5,IF(Shift5!Q115="AM",$H$6)))))</f>
        <v/>
      </c>
      <c r="E115" s="56" t="str">
        <f>IF(Shift1!S116="AM",$K$2,IF(Shift2!S115="AM",$K$3,IF(Shift3!S115="AM",$K$4,IF(Shift4!S115="AM",$K$5,IF(Shift5!S115="AM",$K$6)))))</f>
        <v/>
      </c>
      <c r="F115" s="56" t="str">
        <f>IF(Shift1!U116="AM",$N$2,IF(Shift2!U115="AM",$N$3,IF(Shift3!U115="AM",$N$4,IF(Shift4!U115="AM",$N$5,IF(Shift5!U115="AM",$N$6)))))</f>
        <v/>
      </c>
      <c r="G115" s="56" t="str">
        <f>IF(Shift1!W116="AM",$Q$2,IF(Shift2!W115="AM",$Q$3,IF(Shift3!W115="AM",$Q$4,IF(Shift4!W115="AM",$Q$5,IF(Shift5!W115="AM",$Q$6)))))</f>
        <v/>
      </c>
      <c r="H115" s="56" t="b">
        <f>IF(Shift1!Y116="AM",$T$2,IF(Shift2!Y115="AM",$T$3,IF(Shift3!Y115="AM",$T$4,IF(Shift4!Y115="AM",$T$5,IF(Shift5!Y115="AM",$T$6)))))</f>
        <v>0</v>
      </c>
      <c r="I115" s="56" t="str">
        <f>IF(Shift1!AA116="AM",$W$2,IF(Shift2!AA115="AM",$W$3,IF(Shift3!AA115="AM",$W$4,IF(Shift4!AA115="AM",$W$5,IF(Shift5!AA115="AM",$W$6)))))</f>
        <v/>
      </c>
      <c r="J115" s="56" t="str">
        <f>IF(Shift1!AG116="AM",$AC$2,IF(Shift2!AG115="AM",$AC$3,IF(Shift3!AG115="AM",$AC$4,IF(Shift4!AG115="AM",$AC$5,IF(Shift5!AG115="AM",$AC$6)))))</f>
        <v/>
      </c>
      <c r="K115" s="56" t="str">
        <f>IF(Shift1!AI116="AM",$AF$2,IF(Shift2!AI115="AM",$AF$3,IF(Shift3!AI115="AM",$AF$4,IF(Shift4!AI115="AM",$AF$5,IF(Shift5!AI115="AM",$AF$6)))))</f>
        <v/>
      </c>
      <c r="L115" s="56" t="str">
        <f>IF(Shift1!$O116="PM",$E$2,IF(Shift2!$O115="PM",$E$3,IF(Shift3!$O115="PM",$E$4,IF(Shift4!$O115="PM",$E$5,IF(Shift5!$O115="PM",$E$6)))))</f>
        <v/>
      </c>
      <c r="M115" s="56" t="str">
        <f>IF(Shift1!$Q116="PM",$H$2,IF(Shift2!$Q115="PM",$H$3,IF(Shift3!$Q115="PM",$H$4,IF(Shift4!$Q115="PM",$H$5,IF(Shift5!$Q115="PM",$H$6)))))</f>
        <v/>
      </c>
      <c r="N115" s="56" t="str">
        <f>IF(Shift1!$S116="PM",$K$2,IF(Shift2!$S115="PM",$K$3,IF(Shift3!$S115="PM",$K$4,IF(Shift4!$S115="PM",$K$5,IF(Shift5!$S115="PM",$K$6)))))</f>
        <v/>
      </c>
      <c r="O115" s="56" t="b">
        <f>IF(Shift1!$U116="PM",$N$2,IF(Shift2!$U115="PM",$N$3,IF(Shift3!$U115="PM",$N$4,IF(Shift4!$U115="PM",$N$5,IF(Shift5!$U115="PM",$N$6)))))</f>
        <v>0</v>
      </c>
      <c r="P115" s="56" t="str">
        <f>IF(Shift1!$W116="PM",$Q$2,IF(Shift2!$W115="PM",$Q$3,IF(Shift3!$W115="PM",$Q$4,IF(Shift4!$W115="PM",$Q$5,IF(Shift5!$W115="PM",$Q$6)))))</f>
        <v/>
      </c>
      <c r="Q115" s="56" t="str">
        <f>IF(Shift1!$Y116="PM",$T$2,IF(Shift2!$Y115="PM",$T$3,IF(Shift3!$Y115="PM",$T$4,IF(Shift4!$Y115="PM",$T$5,IF(Shift5!$Y115="PM",$T$6)))))</f>
        <v/>
      </c>
      <c r="R115" s="56" t="str">
        <f>IF(Shift1!$AA116="PM",$W$2,IF(Shift2!$AA115="PM",$W$3,IF(Shift3!$AA115="PM",$W$4,IF(Shift4!$AA115="PM",$W$5,IF(Shift5!$AA115="PM",$W$6)))))</f>
        <v/>
      </c>
      <c r="S115" s="56" t="str">
        <f>IF(Shift1!$AG116="PM",$AC$2,IF(Shift2!$AG115="PM",$AC$3,IF(Shift3!$AG115="PM",$AC$4,IF(Shift4!$AG115="PM",$AC$5,IF(Shift5!$AG115="PM",$AC$6)))))</f>
        <v/>
      </c>
      <c r="T115" s="56" t="str">
        <f>IF(Shift1!$AI116="PM",$AF$2,IF(Shift2!$AI115="PM",$AF$3,IF(Shift3!$AI115="PM",$AF$4,IF(Shift4!$AI115="PM",$AF$5,IF(Shift5!$AI115="PM",$AF$6)))))</f>
        <v/>
      </c>
      <c r="U115" s="56" t="b">
        <f>IF(Shift1!$O116="N",$E$2,IF(Shift2!$O115="N",$E$3,IF(Shift3!$O115="N",$E$4,IF(Shift4!$O115="N",$E$5,IF(Shift5!$O115="N",$E$6)))))</f>
        <v>0</v>
      </c>
      <c r="V115" s="56" t="str">
        <f>IF(Shift1!$Q116="N",$H$2,IF(Shift2!$Q115="N",$H$3,IF(Shift3!$Q115="N",$H$4,IF(Shift4!$Q115="N",$H$5,IF(Shift5!$Q115="N",$H$6)))))</f>
        <v/>
      </c>
      <c r="W115" s="56" t="str">
        <f>IF(Shift1!$S116="N",$K$2,IF(Shift2!$S115="N",$K$3,IF(Shift3!$S115="N",$K$4,IF(Shift4!$S115="N",$K$5,IF(Shift5!$S115="N",$K$6)))))</f>
        <v/>
      </c>
      <c r="X115" s="56" t="str">
        <f>IF(Shift1!$U116="N",$N$2,IF(Shift2!$U115="N",$N$3,IF(Shift3!$U115="N",$N$4,IF(Shift4!$U115="N",$N$5,IF(Shift5!$U115="N",$N$6)))))</f>
        <v/>
      </c>
      <c r="Y115" s="56" t="str">
        <f>IF(Shift1!$W116="N",$Q$2,IF(Shift2!$W115="N",$Q$3,IF(Shift3!$W115="N",$Q$4,IF(Shift4!$W115="N",$Q$5,IF(Shift5!$W115="N",$Q$6)))))</f>
        <v/>
      </c>
      <c r="Z115" s="56" t="str">
        <f>IF(Shift1!$Y116="N",$T$2,IF(Shift2!$Y115="N",$T$3,IF(Shift3!$Y115="N",$T$4,IF(Shift4!$Y115="N",$T$5,IF(Shift5!$Y115="N",$T$6)))))</f>
        <v/>
      </c>
      <c r="AA115" s="56" t="str">
        <f>IF(Shift1!$AA116="N",$W$2,IF(Shift2!$AA115="N",$W$3,IF(Shift3!$AA115="N",$W$4,IF(Shift4!$AA115="N",$W$5,IF(Shift5!$AA115="N",$W$6)))))</f>
        <v/>
      </c>
      <c r="AB115" s="56" t="str">
        <f>IF(Shift1!$AG116="N",$AC$2,IF(Shift2!$AG115="N",$AC$3,IF(Shift3!$AG115="N",$AC$4,IF(Shift4!$AG115="N",$AC$5,IF(Shift5!$AG115="N",$AC$6)))))</f>
        <v/>
      </c>
      <c r="AC115" s="56" t="str">
        <f>IF(Shift1!$AI116="N",$AF$2,IF(Shift2!$AI115="N",$AF$3,IF(Shift3!$AI115="N",$AF$4,IF(Shift4!$AI115="N",$AF$5,IF(Shift5!$AI115="N",$AF$6)))))</f>
        <v/>
      </c>
      <c r="AD115" s="57">
        <f t="shared" si="9"/>
        <v>3</v>
      </c>
      <c r="AE115" s="58">
        <f t="shared" si="10"/>
        <v>3</v>
      </c>
      <c r="AF115" s="59">
        <f t="shared" si="11"/>
        <v>2</v>
      </c>
      <c r="AG115" s="60">
        <f t="shared" si="12"/>
        <v>3</v>
      </c>
      <c r="AH115" s="58">
        <f t="shared" si="13"/>
        <v>3</v>
      </c>
      <c r="AI115" s="59">
        <f t="shared" si="14"/>
        <v>2</v>
      </c>
      <c r="AJ115" s="61">
        <f t="shared" si="15"/>
        <v>2</v>
      </c>
      <c r="AK115" s="58">
        <f t="shared" si="16"/>
        <v>4</v>
      </c>
      <c r="AL115" s="58">
        <f t="shared" si="17"/>
        <v>2</v>
      </c>
    </row>
    <row r="116" spans="1:38" outlineLevel="1" x14ac:dyDescent="0.3">
      <c r="A116" s="2">
        <v>1</v>
      </c>
      <c r="B116" s="40">
        <v>16</v>
      </c>
      <c r="C116" s="56" t="str">
        <f>IF(Shift1!O117="AM",$E$2,IF(Shift2!O116="AM",$E$3,IF(Shift3!O116="AM",$E$4,IF(Shift4!O116="AM",$E$5,IF(Shift5!O116="AM",$E$6)))))</f>
        <v/>
      </c>
      <c r="D116" s="56" t="str">
        <f>IF(Shift1!Q117="AM",$H$2,IF(Shift2!Q116="AM",$H$3,IF(Shift3!Q116="AM",$H$4,IF(Shift4!Q116="AM",$H$5,IF(Shift5!Q116="AM",$H$6)))))</f>
        <v/>
      </c>
      <c r="E116" s="56" t="str">
        <f>IF(Shift1!S117="AM",$K$2,IF(Shift2!S116="AM",$K$3,IF(Shift3!S116="AM",$K$4,IF(Shift4!S116="AM",$K$5,IF(Shift5!S116="AM",$K$6)))))</f>
        <v/>
      </c>
      <c r="F116" s="56" t="str">
        <f>IF(Shift1!U117="AM",$N$2,IF(Shift2!U116="AM",$N$3,IF(Shift3!U116="AM",$N$4,IF(Shift4!U116="AM",$N$5,IF(Shift5!U116="AM",$N$6)))))</f>
        <v/>
      </c>
      <c r="G116" s="56" t="str">
        <f>IF(Shift1!W117="AM",$Q$2,IF(Shift2!W116="AM",$Q$3,IF(Shift3!W116="AM",$Q$4,IF(Shift4!W116="AM",$Q$5,IF(Shift5!W116="AM",$Q$6)))))</f>
        <v/>
      </c>
      <c r="H116" s="56" t="b">
        <f>IF(Shift1!Y117="AM",$T$2,IF(Shift2!Y116="AM",$T$3,IF(Shift3!Y116="AM",$T$4,IF(Shift4!Y116="AM",$T$5,IF(Shift5!Y116="AM",$T$6)))))</f>
        <v>0</v>
      </c>
      <c r="I116" s="56" t="str">
        <f>IF(Shift1!AA117="AM",$W$2,IF(Shift2!AA116="AM",$W$3,IF(Shift3!AA116="AM",$W$4,IF(Shift4!AA116="AM",$W$5,IF(Shift5!AA116="AM",$W$6)))))</f>
        <v/>
      </c>
      <c r="J116" s="56" t="str">
        <f>IF(Shift1!AG117="AM",$AC$2,IF(Shift2!AG116="AM",$AC$3,IF(Shift3!AG116="AM",$AC$4,IF(Shift4!AG116="AM",$AC$5,IF(Shift5!AG116="AM",$AC$6)))))</f>
        <v/>
      </c>
      <c r="K116" s="56" t="str">
        <f>IF(Shift1!AI117="AM",$AF$2,IF(Shift2!AI116="AM",$AF$3,IF(Shift3!AI116="AM",$AF$4,IF(Shift4!AI116="AM",$AF$5,IF(Shift5!AI116="AM",$AF$6)))))</f>
        <v/>
      </c>
      <c r="L116" s="56" t="str">
        <f>IF(Shift1!$O117="PM",$E$2,IF(Shift2!$O116="PM",$E$3,IF(Shift3!$O116="PM",$E$4,IF(Shift4!$O116="PM",$E$5,IF(Shift5!$O116="PM",$E$6)))))</f>
        <v/>
      </c>
      <c r="M116" s="56" t="str">
        <f>IF(Shift1!$Q117="PM",$H$2,IF(Shift2!$Q116="PM",$H$3,IF(Shift3!$Q116="PM",$H$4,IF(Shift4!$Q116="PM",$H$5,IF(Shift5!$Q116="PM",$H$6)))))</f>
        <v/>
      </c>
      <c r="N116" s="56" t="str">
        <f>IF(Shift1!$S117="PM",$K$2,IF(Shift2!$S116="PM",$K$3,IF(Shift3!$S116="PM",$K$4,IF(Shift4!$S116="PM",$K$5,IF(Shift5!$S116="PM",$K$6)))))</f>
        <v/>
      </c>
      <c r="O116" s="56" t="str">
        <f>IF(Shift1!$U117="PM",$N$2,IF(Shift2!$U116="PM",$N$3,IF(Shift3!$U116="PM",$N$4,IF(Shift4!$U116="PM",$N$5,IF(Shift5!$U116="PM",$N$6)))))</f>
        <v/>
      </c>
      <c r="P116" s="56" t="str">
        <f>IF(Shift1!$W117="PM",$Q$2,IF(Shift2!$W116="PM",$Q$3,IF(Shift3!$W116="PM",$Q$4,IF(Shift4!$W116="PM",$Q$5,IF(Shift5!$W116="PM",$Q$6)))))</f>
        <v/>
      </c>
      <c r="Q116" s="56" t="str">
        <f>IF(Shift1!$Y117="PM",$T$2,IF(Shift2!$Y116="PM",$T$3,IF(Shift3!$Y116="PM",$T$4,IF(Shift4!$Y116="PM",$T$5,IF(Shift5!$Y116="PM",$T$6)))))</f>
        <v/>
      </c>
      <c r="R116" s="56" t="str">
        <f>IF(Shift1!$AA117="PM",$W$2,IF(Shift2!$AA116="PM",$W$3,IF(Shift3!$AA116="PM",$W$4,IF(Shift4!$AA116="PM",$W$5,IF(Shift5!$AA116="PM",$W$6)))))</f>
        <v/>
      </c>
      <c r="S116" s="56" t="str">
        <f>IF(Shift1!$AG117="PM",$AC$2,IF(Shift2!$AG116="PM",$AC$3,IF(Shift3!$AG116="PM",$AC$4,IF(Shift4!$AG116="PM",$AC$5,IF(Shift5!$AG116="PM",$AC$6)))))</f>
        <v/>
      </c>
      <c r="T116" s="56" t="str">
        <f>IF(Shift1!$AI117="PM",$AF$2,IF(Shift2!$AI116="PM",$AF$3,IF(Shift3!$AI116="PM",$AF$4,IF(Shift4!$AI116="PM",$AF$5,IF(Shift5!$AI116="PM",$AF$6)))))</f>
        <v/>
      </c>
      <c r="U116" s="56" t="b">
        <f>IF(Shift1!$O117="N",$E$2,IF(Shift2!$O116="N",$E$3,IF(Shift3!$O116="N",$E$4,IF(Shift4!$O116="N",$E$5,IF(Shift5!$O116="N",$E$6)))))</f>
        <v>0</v>
      </c>
      <c r="V116" s="56" t="b">
        <f>IF(Shift1!$Q117="N",$H$2,IF(Shift2!$Q116="N",$H$3,IF(Shift3!$Q116="N",$H$4,IF(Shift4!$Q116="N",$H$5,IF(Shift5!$Q116="N",$H$6)))))</f>
        <v>0</v>
      </c>
      <c r="W116" s="56" t="b">
        <f>IF(Shift1!$S117="N",$K$2,IF(Shift2!$S116="N",$K$3,IF(Shift3!$S116="N",$K$4,IF(Shift4!$S116="N",$K$5,IF(Shift5!$S116="N",$K$6)))))</f>
        <v>0</v>
      </c>
      <c r="X116" s="56" t="b">
        <f>IF(Shift1!$U117="N",$N$2,IF(Shift2!$U116="N",$N$3,IF(Shift3!$U116="N",$N$4,IF(Shift4!$U116="N",$N$5,IF(Shift5!$U116="N",$N$6)))))</f>
        <v>0</v>
      </c>
      <c r="Y116" s="56" t="str">
        <f>IF(Shift1!$W117="N",$Q$2,IF(Shift2!$W116="N",$Q$3,IF(Shift3!$W116="N",$Q$4,IF(Shift4!$W116="N",$Q$5,IF(Shift5!$W116="N",$Q$6)))))</f>
        <v/>
      </c>
      <c r="Z116" s="56" t="b">
        <f>IF(Shift1!$Y117="N",$T$2,IF(Shift2!$Y116="N",$T$3,IF(Shift3!$Y116="N",$T$4,IF(Shift4!$Y116="N",$T$5,IF(Shift5!$Y116="N",$T$6)))))</f>
        <v>0</v>
      </c>
      <c r="AA116" s="56" t="b">
        <f>IF(Shift1!$AA117="N",$W$2,IF(Shift2!$AA116="N",$W$3,IF(Shift3!$AA116="N",$W$4,IF(Shift4!$AA116="N",$W$5,IF(Shift5!$AA116="N",$W$6)))))</f>
        <v>0</v>
      </c>
      <c r="AB116" s="56" t="b">
        <f>IF(Shift1!$AG117="N",$AC$2,IF(Shift2!$AG116="N",$AC$3,IF(Shift3!$AG116="N",$AC$4,IF(Shift4!$AG116="N",$AC$5,IF(Shift5!$AG116="N",$AC$6)))))</f>
        <v>0</v>
      </c>
      <c r="AC116" s="56" t="b">
        <f>IF(Shift1!$AI117="N",$AF$2,IF(Shift2!$AI116="N",$AF$3,IF(Shift3!$AI116="N",$AF$4,IF(Shift4!$AI116="N",$AF$5,IF(Shift5!$AI116="N",$AF$6)))))</f>
        <v>0</v>
      </c>
      <c r="AD116" s="57">
        <f t="shared" si="9"/>
        <v>3</v>
      </c>
      <c r="AE116" s="58">
        <f t="shared" si="10"/>
        <v>3</v>
      </c>
      <c r="AF116" s="59">
        <f t="shared" si="11"/>
        <v>2</v>
      </c>
      <c r="AG116" s="60">
        <f t="shared" si="12"/>
        <v>3</v>
      </c>
      <c r="AH116" s="58">
        <f t="shared" si="13"/>
        <v>4</v>
      </c>
      <c r="AI116" s="59">
        <f t="shared" si="14"/>
        <v>2</v>
      </c>
      <c r="AJ116" s="61">
        <f t="shared" si="15"/>
        <v>0</v>
      </c>
      <c r="AK116" s="58">
        <f t="shared" si="16"/>
        <v>1</v>
      </c>
      <c r="AL116" s="58">
        <f t="shared" si="17"/>
        <v>0</v>
      </c>
    </row>
    <row r="117" spans="1:38" outlineLevel="1" x14ac:dyDescent="0.3">
      <c r="A117" s="2">
        <v>9</v>
      </c>
      <c r="B117" s="40">
        <v>17</v>
      </c>
      <c r="C117" s="56" t="str">
        <f>IF(Shift1!O118="AM",$E$2,IF(Shift2!O117="AM",$E$3,IF(Shift3!O117="AM",$E$4,IF(Shift4!O117="AM",$E$5,IF(Shift5!O117="AM",$E$6)))))</f>
        <v/>
      </c>
      <c r="D117" s="56" t="str">
        <f>IF(Shift1!Q118="AM",$H$2,IF(Shift2!Q117="AM",$H$3,IF(Shift3!Q117="AM",$H$4,IF(Shift4!Q117="AM",$H$5,IF(Shift5!Q117="AM",$H$6)))))</f>
        <v/>
      </c>
      <c r="E117" s="56" t="str">
        <f>IF(Shift1!S118="AM",$K$2,IF(Shift2!S117="AM",$K$3,IF(Shift3!S117="AM",$K$4,IF(Shift4!S117="AM",$K$5,IF(Shift5!S117="AM",$K$6)))))</f>
        <v/>
      </c>
      <c r="F117" s="56" t="str">
        <f>IF(Shift1!U118="AM",$N$2,IF(Shift2!U117="AM",$N$3,IF(Shift3!U117="AM",$N$4,IF(Shift4!U117="AM",$N$5,IF(Shift5!U117="AM",$N$6)))))</f>
        <v/>
      </c>
      <c r="G117" s="56" t="b">
        <f>IF(Shift1!W118="AM",$Q$2,IF(Shift2!W117="AM",$Q$3,IF(Shift3!W117="AM",$Q$4,IF(Shift4!W117="AM",$Q$5,IF(Shift5!W117="AM",$Q$6)))))</f>
        <v>0</v>
      </c>
      <c r="H117" s="56" t="str">
        <f>IF(Shift1!Y118="AM",$T$2,IF(Shift2!Y117="AM",$T$3,IF(Shift3!Y117="AM",$T$4,IF(Shift4!Y117="AM",$T$5,IF(Shift5!Y117="AM",$T$6)))))</f>
        <v/>
      </c>
      <c r="I117" s="56" t="str">
        <f>IF(Shift1!AA118="AM",$W$2,IF(Shift2!AA117="AM",$W$3,IF(Shift3!AA117="AM",$W$4,IF(Shift4!AA117="AM",$W$5,IF(Shift5!AA117="AM",$W$6)))))</f>
        <v/>
      </c>
      <c r="J117" s="56" t="str">
        <f>IF(Shift1!AG118="AM",$AC$2,IF(Shift2!AG117="AM",$AC$3,IF(Shift3!AG117="AM",$AC$4,IF(Shift4!AG117="AM",$AC$5,IF(Shift5!AG117="AM",$AC$6)))))</f>
        <v/>
      </c>
      <c r="K117" s="56" t="str">
        <f>IF(Shift1!AI118="AM",$AF$2,IF(Shift2!AI117="AM",$AF$3,IF(Shift3!AI117="AM",$AF$4,IF(Shift4!AI117="AM",$AF$5,IF(Shift5!AI117="AM",$AF$6)))))</f>
        <v/>
      </c>
      <c r="L117" s="56" t="str">
        <f>IF(Shift1!$O118="PM",$E$2,IF(Shift2!$O117="PM",$E$3,IF(Shift3!$O117="PM",$E$4,IF(Shift4!$O117="PM",$E$5,IF(Shift5!$O117="PM",$E$6)))))</f>
        <v/>
      </c>
      <c r="M117" s="56" t="str">
        <f>IF(Shift1!$Q118="PM",$H$2,IF(Shift2!$Q117="PM",$H$3,IF(Shift3!$Q117="PM",$H$4,IF(Shift4!$Q117="PM",$H$5,IF(Shift5!$Q117="PM",$H$6)))))</f>
        <v/>
      </c>
      <c r="N117" s="56" t="str">
        <f>IF(Shift1!$S118="PM",$K$2,IF(Shift2!$S117="PM",$K$3,IF(Shift3!$S117="PM",$K$4,IF(Shift4!$S117="PM",$K$5,IF(Shift5!$S117="PM",$K$6)))))</f>
        <v/>
      </c>
      <c r="O117" s="56" t="str">
        <f>IF(Shift1!$U118="PM",$N$2,IF(Shift2!$U117="PM",$N$3,IF(Shift3!$U117="PM",$N$4,IF(Shift4!$U117="PM",$N$5,IF(Shift5!$U117="PM",$N$6)))))</f>
        <v/>
      </c>
      <c r="P117" s="56" t="str">
        <f>IF(Shift1!$W118="PM",$Q$2,IF(Shift2!$W117="PM",$Q$3,IF(Shift3!$W117="PM",$Q$4,IF(Shift4!$W117="PM",$Q$5,IF(Shift5!$W117="PM",$Q$6)))))</f>
        <v/>
      </c>
      <c r="Q117" s="56" t="b">
        <f>IF(Shift1!$Y118="PM",$T$2,IF(Shift2!$Y117="PM",$T$3,IF(Shift3!$Y117="PM",$T$4,IF(Shift4!$Y117="PM",$T$5,IF(Shift5!$Y117="PM",$T$6)))))</f>
        <v>0</v>
      </c>
      <c r="R117" s="56" t="str">
        <f>IF(Shift1!$AA118="PM",$W$2,IF(Shift2!$AA117="PM",$W$3,IF(Shift3!$AA117="PM",$W$4,IF(Shift4!$AA117="PM",$W$5,IF(Shift5!$AA117="PM",$W$6)))))</f>
        <v/>
      </c>
      <c r="S117" s="56" t="str">
        <f>IF(Shift1!$AG118="PM",$AC$2,IF(Shift2!$AG117="PM",$AC$3,IF(Shift3!$AG117="PM",$AC$4,IF(Shift4!$AG117="PM",$AC$5,IF(Shift5!$AG117="PM",$AC$6)))))</f>
        <v/>
      </c>
      <c r="T117" s="56" t="str">
        <f>IF(Shift1!$AI118="PM",$AF$2,IF(Shift2!$AI117="PM",$AF$3,IF(Shift3!$AI117="PM",$AF$4,IF(Shift4!$AI117="PM",$AF$5,IF(Shift5!$AI117="PM",$AF$6)))))</f>
        <v/>
      </c>
      <c r="U117" s="56" t="str">
        <f>IF(Shift1!$O118="N",$E$2,IF(Shift2!$O117="N",$E$3,IF(Shift3!$O117="N",$E$4,IF(Shift4!$O117="N",$E$5,IF(Shift5!$O117="N",$E$6)))))</f>
        <v/>
      </c>
      <c r="V117" s="56" t="str">
        <f>IF(Shift1!$Q118="N",$H$2,IF(Shift2!$Q117="N",$H$3,IF(Shift3!$Q117="N",$H$4,IF(Shift4!$Q117="N",$H$5,IF(Shift5!$Q117="N",$H$6)))))</f>
        <v/>
      </c>
      <c r="W117" s="56" t="str">
        <f>IF(Shift1!$S118="N",$K$2,IF(Shift2!$S117="N",$K$3,IF(Shift3!$S117="N",$K$4,IF(Shift4!$S117="N",$K$5,IF(Shift5!$S117="N",$K$6)))))</f>
        <v/>
      </c>
      <c r="X117" s="56" t="str">
        <f>IF(Shift1!$U118="N",$N$2,IF(Shift2!$U117="N",$N$3,IF(Shift3!$U117="N",$N$4,IF(Shift4!$U117="N",$N$5,IF(Shift5!$U117="N",$N$6)))))</f>
        <v/>
      </c>
      <c r="Y117" s="56" t="str">
        <f>IF(Shift1!$W118="N",$Q$2,IF(Shift2!$W117="N",$Q$3,IF(Shift3!$W117="N",$Q$4,IF(Shift4!$W117="N",$Q$5,IF(Shift5!$W117="N",$Q$6)))))</f>
        <v/>
      </c>
      <c r="Z117" s="56" t="str">
        <f>IF(Shift1!$Y118="N",$T$2,IF(Shift2!$Y117="N",$T$3,IF(Shift3!$Y117="N",$T$4,IF(Shift4!$Y117="N",$T$5,IF(Shift5!$Y117="N",$T$6)))))</f>
        <v/>
      </c>
      <c r="AA117" s="56" t="str">
        <f>IF(Shift1!$AA118="N",$W$2,IF(Shift2!$AA117="N",$W$3,IF(Shift3!$AA117="N",$W$4,IF(Shift4!$AA117="N",$W$5,IF(Shift5!$AA117="N",$W$6)))))</f>
        <v/>
      </c>
      <c r="AB117" s="56" t="str">
        <f>IF(Shift1!$AG118="N",$AC$2,IF(Shift2!$AG117="N",$AC$3,IF(Shift3!$AG117="N",$AC$4,IF(Shift4!$AG117="N",$AC$5,IF(Shift5!$AG117="N",$AC$6)))))</f>
        <v/>
      </c>
      <c r="AC117" s="56" t="str">
        <f>IF(Shift1!$AI118="N",$AF$2,IF(Shift2!$AI117="N",$AF$3,IF(Shift3!$AI117="N",$AF$4,IF(Shift4!$AI117="N",$AF$5,IF(Shift5!$AI117="N",$AF$6)))))</f>
        <v/>
      </c>
      <c r="AD117" s="57">
        <f t="shared" si="9"/>
        <v>3</v>
      </c>
      <c r="AE117" s="58">
        <f t="shared" si="10"/>
        <v>3</v>
      </c>
      <c r="AF117" s="59">
        <f t="shared" si="11"/>
        <v>2</v>
      </c>
      <c r="AG117" s="60">
        <f t="shared" si="12"/>
        <v>3</v>
      </c>
      <c r="AH117" s="58">
        <f t="shared" si="13"/>
        <v>3</v>
      </c>
      <c r="AI117" s="59">
        <f t="shared" si="14"/>
        <v>2</v>
      </c>
      <c r="AJ117" s="61">
        <f t="shared" si="15"/>
        <v>3</v>
      </c>
      <c r="AK117" s="58">
        <f t="shared" si="16"/>
        <v>4</v>
      </c>
      <c r="AL117" s="58">
        <f t="shared" si="17"/>
        <v>2</v>
      </c>
    </row>
    <row r="118" spans="1:38" outlineLevel="1" x14ac:dyDescent="0.3">
      <c r="A118" s="10"/>
      <c r="B118" s="40">
        <v>18</v>
      </c>
      <c r="C118" s="56" t="str">
        <f>IF(Shift1!O119="AM",$E$2,IF(Shift2!O118="AM",$E$3,IF(Shift3!O118="AM",$E$4,IF(Shift4!O118="AM",$E$5,IF(Shift5!O118="AM",$E$6)))))</f>
        <v/>
      </c>
      <c r="D118" s="56" t="str">
        <f>IF(Shift1!Q119="AM",$H$2,IF(Shift2!Q118="AM",$H$3,IF(Shift3!Q118="AM",$H$4,IF(Shift4!Q118="AM",$H$5,IF(Shift5!Q118="AM",$H$6)))))</f>
        <v/>
      </c>
      <c r="E118" s="56" t="str">
        <f>IF(Shift1!S119="AM",$K$2,IF(Shift2!S118="AM",$K$3,IF(Shift3!S118="AM",$K$4,IF(Shift4!S118="AM",$K$5,IF(Shift5!S118="AM",$K$6)))))</f>
        <v/>
      </c>
      <c r="F118" s="56" t="str">
        <f>IF(Shift1!U119="AM",$N$2,IF(Shift2!U118="AM",$N$3,IF(Shift3!U118="AM",$N$4,IF(Shift4!U118="AM",$N$5,IF(Shift5!U118="AM",$N$6)))))</f>
        <v/>
      </c>
      <c r="G118" s="56" t="b">
        <f>IF(Shift1!W119="AM",$Q$2,IF(Shift2!W118="AM",$Q$3,IF(Shift3!W118="AM",$Q$4,IF(Shift4!W118="AM",$Q$5,IF(Shift5!W118="AM",$Q$6)))))</f>
        <v>0</v>
      </c>
      <c r="H118" s="56" t="b">
        <f>IF(Shift1!Y119="AM",$T$2,IF(Shift2!Y118="AM",$T$3,IF(Shift3!Y118="AM",$T$4,IF(Shift4!Y118="AM",$T$5,IF(Shift5!Y118="AM",$T$6)))))</f>
        <v>0</v>
      </c>
      <c r="I118" s="56" t="str">
        <f>IF(Shift1!AA119="AM",$W$2,IF(Shift2!AA118="AM",$W$3,IF(Shift3!AA118="AM",$W$4,IF(Shift4!AA118="AM",$W$5,IF(Shift5!AA118="AM",$W$6)))))</f>
        <v/>
      </c>
      <c r="J118" s="56" t="str">
        <f>IF(Shift1!AG119="AM",$AC$2,IF(Shift2!AG118="AM",$AC$3,IF(Shift3!AG118="AM",$AC$4,IF(Shift4!AG118="AM",$AC$5,IF(Shift5!AG118="AM",$AC$6)))))</f>
        <v/>
      </c>
      <c r="K118" s="56" t="str">
        <f>IF(Shift1!AI119="AM",$AF$2,IF(Shift2!AI118="AM",$AF$3,IF(Shift3!AI118="AM",$AF$4,IF(Shift4!AI118="AM",$AF$5,IF(Shift5!AI118="AM",$AF$6)))))</f>
        <v/>
      </c>
      <c r="L118" s="56" t="str">
        <f>IF(Shift1!$O119="PM",$E$2,IF(Shift2!$O118="PM",$E$3,IF(Shift3!$O118="PM",$E$4,IF(Shift4!$O118="PM",$E$5,IF(Shift5!$O118="PM",$E$6)))))</f>
        <v/>
      </c>
      <c r="M118" s="56" t="str">
        <f>IF(Shift1!$Q119="PM",$H$2,IF(Shift2!$Q118="PM",$H$3,IF(Shift3!$Q118="PM",$H$4,IF(Shift4!$Q118="PM",$H$5,IF(Shift5!$Q118="PM",$H$6)))))</f>
        <v/>
      </c>
      <c r="N118" s="56" t="str">
        <f>IF(Shift1!$S119="PM",$K$2,IF(Shift2!$S118="PM",$K$3,IF(Shift3!$S118="PM",$K$4,IF(Shift4!$S118="PM",$K$5,IF(Shift5!$S118="PM",$K$6)))))</f>
        <v/>
      </c>
      <c r="O118" s="56" t="str">
        <f>IF(Shift1!$U119="PM",$N$2,IF(Shift2!$U118="PM",$N$3,IF(Shift3!$U118="PM",$N$4,IF(Shift4!$U118="PM",$N$5,IF(Shift5!$U118="PM",$N$6)))))</f>
        <v/>
      </c>
      <c r="P118" s="56" t="str">
        <f>IF(Shift1!$W119="PM",$Q$2,IF(Shift2!$W118="PM",$Q$3,IF(Shift3!$W118="PM",$Q$4,IF(Shift4!$W118="PM",$Q$5,IF(Shift5!$W118="PM",$Q$6)))))</f>
        <v/>
      </c>
      <c r="Q118" s="56" t="b">
        <f>IF(Shift1!$Y119="PM",$T$2,IF(Shift2!$Y118="PM",$T$3,IF(Shift3!$Y118="PM",$T$4,IF(Shift4!$Y118="PM",$T$5,IF(Shift5!$Y118="PM",$T$6)))))</f>
        <v>0</v>
      </c>
      <c r="R118" s="56" t="str">
        <f>IF(Shift1!$AA119="PM",$W$2,IF(Shift2!$AA118="PM",$W$3,IF(Shift3!$AA118="PM",$W$4,IF(Shift4!$AA118="PM",$W$5,IF(Shift5!$AA118="PM",$W$6)))))</f>
        <v/>
      </c>
      <c r="S118" s="56" t="str">
        <f>IF(Shift1!$AG119="PM",$AC$2,IF(Shift2!$AG118="PM",$AC$3,IF(Shift3!$AG118="PM",$AC$4,IF(Shift4!$AG118="PM",$AC$5,IF(Shift5!$AG118="PM",$AC$6)))))</f>
        <v/>
      </c>
      <c r="T118" s="56" t="str">
        <f>IF(Shift1!$AI119="PM",$AF$2,IF(Shift2!$AI118="PM",$AF$3,IF(Shift3!$AI118="PM",$AF$4,IF(Shift4!$AI118="PM",$AF$5,IF(Shift5!$AI118="PM",$AF$6)))))</f>
        <v/>
      </c>
      <c r="U118" s="56" t="str">
        <f>IF(Shift1!$O119="N",$E$2,IF(Shift2!$O118="N",$E$3,IF(Shift3!$O118="N",$E$4,IF(Shift4!$O118="N",$E$5,IF(Shift5!$O118="N",$E$6)))))</f>
        <v/>
      </c>
      <c r="V118" s="56" t="str">
        <f>IF(Shift1!$Q119="N",$H$2,IF(Shift2!$Q118="N",$H$3,IF(Shift3!$Q118="N",$H$4,IF(Shift4!$Q118="N",$H$5,IF(Shift5!$Q118="N",$H$6)))))</f>
        <v/>
      </c>
      <c r="W118" s="56" t="str">
        <f>IF(Shift1!$S119="N",$K$2,IF(Shift2!$S118="N",$K$3,IF(Shift3!$S118="N",$K$4,IF(Shift4!$S118="N",$K$5,IF(Shift5!$S118="N",$K$6)))))</f>
        <v/>
      </c>
      <c r="X118" s="56" t="str">
        <f>IF(Shift1!$U119="N",$N$2,IF(Shift2!$U118="N",$N$3,IF(Shift3!$U118="N",$N$4,IF(Shift4!$U118="N",$N$5,IF(Shift5!$U118="N",$N$6)))))</f>
        <v/>
      </c>
      <c r="Y118" s="56" t="str">
        <f>IF(Shift1!$W119="N",$Q$2,IF(Shift2!$W118="N",$Q$3,IF(Shift3!$W118="N",$Q$4,IF(Shift4!$W118="N",$Q$5,IF(Shift5!$W118="N",$Q$6)))))</f>
        <v/>
      </c>
      <c r="Z118" s="56" t="str">
        <f>IF(Shift1!$Y119="N",$T$2,IF(Shift2!$Y118="N",$T$3,IF(Shift3!$Y118="N",$T$4,IF(Shift4!$Y118="N",$T$5,IF(Shift5!$Y118="N",$T$6)))))</f>
        <v/>
      </c>
      <c r="AA118" s="56" t="str">
        <f>IF(Shift1!$AA119="N",$W$2,IF(Shift2!$AA118="N",$W$3,IF(Shift3!$AA118="N",$W$4,IF(Shift4!$AA118="N",$W$5,IF(Shift5!$AA118="N",$W$6)))))</f>
        <v/>
      </c>
      <c r="AB118" s="56" t="str">
        <f>IF(Shift1!$AG119="N",$AC$2,IF(Shift2!$AG118="N",$AC$3,IF(Shift3!$AG118="N",$AC$4,IF(Shift4!$AG118="N",$AC$5,IF(Shift5!$AG118="N",$AC$6)))))</f>
        <v/>
      </c>
      <c r="AC118" s="56" t="str">
        <f>IF(Shift1!$AI119="N",$AF$2,IF(Shift2!$AI118="N",$AF$3,IF(Shift3!$AI118="N",$AF$4,IF(Shift4!$AI118="N",$AF$5,IF(Shift5!$AI118="N",$AF$6)))))</f>
        <v/>
      </c>
      <c r="AD118" s="57">
        <f t="shared" si="9"/>
        <v>3</v>
      </c>
      <c r="AE118" s="58">
        <f t="shared" si="10"/>
        <v>2</v>
      </c>
      <c r="AF118" s="59">
        <f t="shared" si="11"/>
        <v>2</v>
      </c>
      <c r="AG118" s="60">
        <f t="shared" si="12"/>
        <v>3</v>
      </c>
      <c r="AH118" s="58">
        <f t="shared" si="13"/>
        <v>3</v>
      </c>
      <c r="AI118" s="59">
        <f t="shared" si="14"/>
        <v>2</v>
      </c>
      <c r="AJ118" s="61">
        <f t="shared" si="15"/>
        <v>3</v>
      </c>
      <c r="AK118" s="58">
        <f t="shared" si="16"/>
        <v>4</v>
      </c>
      <c r="AL118" s="58">
        <f t="shared" si="17"/>
        <v>2</v>
      </c>
    </row>
    <row r="119" spans="1:38" outlineLevel="1" x14ac:dyDescent="0.3">
      <c r="A119" s="1"/>
      <c r="B119" s="40">
        <v>19</v>
      </c>
      <c r="C119" s="56" t="str">
        <f>IF(Shift1!O120="AM",$E$2,IF(Shift2!O119="AM",$E$3,IF(Shift3!O119="AM",$E$4,IF(Shift4!O119="AM",$E$5,IF(Shift5!O119="AM",$E$6)))))</f>
        <v/>
      </c>
      <c r="D119" s="56" t="str">
        <f>IF(Shift1!Q120="AM",$H$2,IF(Shift2!Q119="AM",$H$3,IF(Shift3!Q119="AM",$H$4,IF(Shift4!Q119="AM",$H$5,IF(Shift5!Q119="AM",$H$6)))))</f>
        <v/>
      </c>
      <c r="E119" s="56" t="str">
        <f>IF(Shift1!S120="AM",$K$2,IF(Shift2!S119="AM",$K$3,IF(Shift3!S119="AM",$K$4,IF(Shift4!S119="AM",$K$5,IF(Shift5!S119="AM",$K$6)))))</f>
        <v/>
      </c>
      <c r="F119" s="56" t="str">
        <f>IF(Shift1!U120="AM",$N$2,IF(Shift2!U119="AM",$N$3,IF(Shift3!U119="AM",$N$4,IF(Shift4!U119="AM",$N$5,IF(Shift5!U119="AM",$N$6)))))</f>
        <v/>
      </c>
      <c r="G119" s="56" t="b">
        <f>IF(Shift1!W120="AM",$Q$2,IF(Shift2!W119="AM",$Q$3,IF(Shift3!W119="AM",$Q$4,IF(Shift4!W119="AM",$Q$5,IF(Shift5!W119="AM",$Q$6)))))</f>
        <v>0</v>
      </c>
      <c r="H119" s="56" t="str">
        <f>IF(Shift1!Y120="AM",$T$2,IF(Shift2!Y119="AM",$T$3,IF(Shift3!Y119="AM",$T$4,IF(Shift4!Y119="AM",$T$5,IF(Shift5!Y119="AM",$T$6)))))</f>
        <v/>
      </c>
      <c r="I119" s="56" t="str">
        <f>IF(Shift1!AA120="AM",$W$2,IF(Shift2!AA119="AM",$W$3,IF(Shift3!AA119="AM",$W$4,IF(Shift4!AA119="AM",$W$5,IF(Shift5!AA119="AM",$W$6)))))</f>
        <v/>
      </c>
      <c r="J119" s="56" t="str">
        <f>IF(Shift1!AG120="AM",$AC$2,IF(Shift2!AG119="AM",$AC$3,IF(Shift3!AG119="AM",$AC$4,IF(Shift4!AG119="AM",$AC$5,IF(Shift5!AG119="AM",$AC$6)))))</f>
        <v/>
      </c>
      <c r="K119" s="56" t="str">
        <f>IF(Shift1!AI120="AM",$AF$2,IF(Shift2!AI119="AM",$AF$3,IF(Shift3!AI119="AM",$AF$4,IF(Shift4!AI119="AM",$AF$5,IF(Shift5!AI119="AM",$AF$6)))))</f>
        <v/>
      </c>
      <c r="L119" s="56" t="str">
        <f>IF(Shift1!$O120="PM",$E$2,IF(Shift2!$O119="PM",$E$3,IF(Shift3!$O119="PM",$E$4,IF(Shift4!$O119="PM",$E$5,IF(Shift5!$O119="PM",$E$6)))))</f>
        <v/>
      </c>
      <c r="M119" s="56" t="str">
        <f>IF(Shift1!$Q120="PM",$H$2,IF(Shift2!$Q119="PM",$H$3,IF(Shift3!$Q119="PM",$H$4,IF(Shift4!$Q119="PM",$H$5,IF(Shift5!$Q119="PM",$H$6)))))</f>
        <v/>
      </c>
      <c r="N119" s="56" t="str">
        <f>IF(Shift1!$S120="PM",$K$2,IF(Shift2!$S119="PM",$K$3,IF(Shift3!$S119="PM",$K$4,IF(Shift4!$S119="PM",$K$5,IF(Shift5!$S119="PM",$K$6)))))</f>
        <v/>
      </c>
      <c r="O119" s="56" t="str">
        <f>IF(Shift1!$U120="PM",$N$2,IF(Shift2!$U119="PM",$N$3,IF(Shift3!$U119="PM",$N$4,IF(Shift4!$U119="PM",$N$5,IF(Shift5!$U119="PM",$N$6)))))</f>
        <v/>
      </c>
      <c r="P119" s="56" t="str">
        <f>IF(Shift1!$W120="PM",$Q$2,IF(Shift2!$W119="PM",$Q$3,IF(Shift3!$W119="PM",$Q$4,IF(Shift4!$W119="PM",$Q$5,IF(Shift5!$W119="PM",$Q$6)))))</f>
        <v/>
      </c>
      <c r="Q119" s="56" t="b">
        <f>IF(Shift1!$Y120="PM",$T$2,IF(Shift2!$Y119="PM",$T$3,IF(Shift3!$Y119="PM",$T$4,IF(Shift4!$Y119="PM",$T$5,IF(Shift5!$Y119="PM",$T$6)))))</f>
        <v>0</v>
      </c>
      <c r="R119" s="56" t="str">
        <f>IF(Shift1!$AA120="PM",$W$2,IF(Shift2!$AA119="PM",$W$3,IF(Shift3!$AA119="PM",$W$4,IF(Shift4!$AA119="PM",$W$5,IF(Shift5!$AA119="PM",$W$6)))))</f>
        <v/>
      </c>
      <c r="S119" s="56" t="str">
        <f>IF(Shift1!$AG120="PM",$AC$2,IF(Shift2!$AG119="PM",$AC$3,IF(Shift3!$AG119="PM",$AC$4,IF(Shift4!$AG119="PM",$AC$5,IF(Shift5!$AG119="PM",$AC$6)))))</f>
        <v/>
      </c>
      <c r="T119" s="56" t="str">
        <f>IF(Shift1!$AI120="PM",$AF$2,IF(Shift2!$AI119="PM",$AF$3,IF(Shift3!$AI119="PM",$AF$4,IF(Shift4!$AI119="PM",$AF$5,IF(Shift5!$AI119="PM",$AF$6)))))</f>
        <v/>
      </c>
      <c r="U119" s="56" t="str">
        <f>IF(Shift1!$O120="N",$E$2,IF(Shift2!$O119="N",$E$3,IF(Shift3!$O119="N",$E$4,IF(Shift4!$O119="N",$E$5,IF(Shift5!$O119="N",$E$6)))))</f>
        <v/>
      </c>
      <c r="V119" s="56" t="str">
        <f>IF(Shift1!$Q120="N",$H$2,IF(Shift2!$Q119="N",$H$3,IF(Shift3!$Q119="N",$H$4,IF(Shift4!$Q119="N",$H$5,IF(Shift5!$Q119="N",$H$6)))))</f>
        <v/>
      </c>
      <c r="W119" s="56" t="str">
        <f>IF(Shift1!$S120="N",$K$2,IF(Shift2!$S119="N",$K$3,IF(Shift3!$S119="N",$K$4,IF(Shift4!$S119="N",$K$5,IF(Shift5!$S119="N",$K$6)))))</f>
        <v/>
      </c>
      <c r="X119" s="56" t="str">
        <f>IF(Shift1!$U120="N",$N$2,IF(Shift2!$U119="N",$N$3,IF(Shift3!$U119="N",$N$4,IF(Shift4!$U119="N",$N$5,IF(Shift5!$U119="N",$N$6)))))</f>
        <v/>
      </c>
      <c r="Y119" s="56" t="str">
        <f>IF(Shift1!$W120="N",$Q$2,IF(Shift2!$W119="N",$Q$3,IF(Shift3!$W119="N",$Q$4,IF(Shift4!$W119="N",$Q$5,IF(Shift5!$W119="N",$Q$6)))))</f>
        <v/>
      </c>
      <c r="Z119" s="56" t="str">
        <f>IF(Shift1!$Y120="N",$T$2,IF(Shift2!$Y119="N",$T$3,IF(Shift3!$Y119="N",$T$4,IF(Shift4!$Y119="N",$T$5,IF(Shift5!$Y119="N",$T$6)))))</f>
        <v/>
      </c>
      <c r="AA119" s="56" t="str">
        <f>IF(Shift1!$AA120="N",$W$2,IF(Shift2!$AA119="N",$W$3,IF(Shift3!$AA119="N",$W$4,IF(Shift4!$AA119="N",$W$5,IF(Shift5!$AA119="N",$W$6)))))</f>
        <v/>
      </c>
      <c r="AB119" s="56" t="str">
        <f>IF(Shift1!$AG120="N",$AC$2,IF(Shift2!$AG119="N",$AC$3,IF(Shift3!$AG119="N",$AC$4,IF(Shift4!$AG119="N",$AC$5,IF(Shift5!$AG119="N",$AC$6)))))</f>
        <v/>
      </c>
      <c r="AC119" s="56" t="str">
        <f>IF(Shift1!$AI120="N",$AF$2,IF(Shift2!$AI119="N",$AF$3,IF(Shift3!$AI119="N",$AF$4,IF(Shift4!$AI119="N",$AF$5,IF(Shift5!$AI119="N",$AF$6)))))</f>
        <v/>
      </c>
      <c r="AD119" s="57">
        <f t="shared" si="9"/>
        <v>3</v>
      </c>
      <c r="AE119" s="58">
        <f t="shared" si="10"/>
        <v>3</v>
      </c>
      <c r="AF119" s="59">
        <f t="shared" si="11"/>
        <v>2</v>
      </c>
      <c r="AG119" s="60">
        <f t="shared" si="12"/>
        <v>3</v>
      </c>
      <c r="AH119" s="58">
        <f t="shared" si="13"/>
        <v>3</v>
      </c>
      <c r="AI119" s="59">
        <f t="shared" si="14"/>
        <v>2</v>
      </c>
      <c r="AJ119" s="61">
        <f t="shared" si="15"/>
        <v>3</v>
      </c>
      <c r="AK119" s="58">
        <f t="shared" si="16"/>
        <v>4</v>
      </c>
      <c r="AL119" s="58">
        <f t="shared" si="17"/>
        <v>2</v>
      </c>
    </row>
    <row r="120" spans="1:38" outlineLevel="1" x14ac:dyDescent="0.3">
      <c r="A120" s="1"/>
      <c r="B120" s="38">
        <v>20</v>
      </c>
      <c r="C120" s="56" t="b">
        <f>IF(Shift1!O121="AM",$E$2,IF(Shift2!O120="AM",$E$3,IF(Shift3!O120="AM",$E$4,IF(Shift4!O120="AM",$E$5,IF(Shift5!O120="AM",$E$6)))))</f>
        <v>0</v>
      </c>
      <c r="D120" s="56" t="b">
        <f>IF(Shift1!Q121="AM",$H$2,IF(Shift2!Q120="AM",$H$3,IF(Shift3!Q120="AM",$H$4,IF(Shift4!Q120="AM",$H$5,IF(Shift5!Q120="AM",$H$6)))))</f>
        <v>0</v>
      </c>
      <c r="E120" s="56" t="str">
        <f>IF(Shift1!S121="AM",$K$2,IF(Shift2!S120="AM",$K$3,IF(Shift3!S120="AM",$K$4,IF(Shift4!S120="AM",$K$5,IF(Shift5!S120="AM",$K$6)))))</f>
        <v/>
      </c>
      <c r="F120" s="56" t="b">
        <f>IF(Shift1!U121="AM",$N$2,IF(Shift2!U120="AM",$N$3,IF(Shift3!U120="AM",$N$4,IF(Shift4!U120="AM",$N$5,IF(Shift5!U120="AM",$N$6)))))</f>
        <v>0</v>
      </c>
      <c r="G120" s="56" t="b">
        <f>IF(Shift1!W121="AM",$Q$2,IF(Shift2!W120="AM",$Q$3,IF(Shift3!W120="AM",$Q$4,IF(Shift4!W120="AM",$Q$5,IF(Shift5!W120="AM",$Q$6)))))</f>
        <v>0</v>
      </c>
      <c r="H120" s="56" t="b">
        <f>IF(Shift1!Y121="AM",$T$2,IF(Shift2!Y120="AM",$T$3,IF(Shift3!Y120="AM",$T$4,IF(Shift4!Y120="AM",$T$5,IF(Shift5!Y120="AM",$T$6)))))</f>
        <v>0</v>
      </c>
      <c r="I120" s="56" t="str">
        <f>IF(Shift1!AA121="AM",$W$2,IF(Shift2!AA120="AM",$W$3,IF(Shift3!AA120="AM",$W$4,IF(Shift4!AA120="AM",$W$5,IF(Shift5!AA120="AM",$W$6)))))</f>
        <v/>
      </c>
      <c r="J120" s="56" t="str">
        <f>IF(Shift1!AG121="AM",$AC$2,IF(Shift2!AG120="AM",$AC$3,IF(Shift3!AG120="AM",$AC$4,IF(Shift4!AG120="AM",$AC$5,IF(Shift5!AG120="AM",$AC$6)))))</f>
        <v/>
      </c>
      <c r="K120" s="56" t="str">
        <f>IF(Shift1!AI121="AM",$AF$2,IF(Shift2!AI120="AM",$AF$3,IF(Shift3!AI120="AM",$AF$4,IF(Shift4!AI120="AM",$AF$5,IF(Shift5!AI120="AM",$AF$6)))))</f>
        <v/>
      </c>
      <c r="L120" s="56" t="str">
        <f>IF(Shift1!$O121="PM",$E$2,IF(Shift2!$O120="PM",$E$3,IF(Shift3!$O120="PM",$E$4,IF(Shift4!$O120="PM",$E$5,IF(Shift5!$O120="PM",$E$6)))))</f>
        <v/>
      </c>
      <c r="M120" s="56" t="str">
        <f>IF(Shift1!$Q121="PM",$H$2,IF(Shift2!$Q120="PM",$H$3,IF(Shift3!$Q120="PM",$H$4,IF(Shift4!$Q120="PM",$H$5,IF(Shift5!$Q120="PM",$H$6)))))</f>
        <v/>
      </c>
      <c r="N120" s="56" t="str">
        <f>IF(Shift1!$S121="PM",$K$2,IF(Shift2!$S120="PM",$K$3,IF(Shift3!$S120="PM",$K$4,IF(Shift4!$S120="PM",$K$5,IF(Shift5!$S120="PM",$K$6)))))</f>
        <v/>
      </c>
      <c r="O120" s="56" t="b">
        <f>IF(Shift1!$U121="PM",$N$2,IF(Shift2!$U120="PM",$N$3,IF(Shift3!$U120="PM",$N$4,IF(Shift4!$U120="PM",$N$5,IF(Shift5!$U120="PM",$N$6)))))</f>
        <v>0</v>
      </c>
      <c r="P120" s="56" t="b">
        <f>IF(Shift1!$W121="PM",$Q$2,IF(Shift2!$W120="PM",$Q$3,IF(Shift3!$W120="PM",$Q$4,IF(Shift4!$W120="PM",$Q$5,IF(Shift5!$W120="PM",$Q$6)))))</f>
        <v>0</v>
      </c>
      <c r="Q120" s="56" t="b">
        <f>IF(Shift1!$Y121="PM",$T$2,IF(Shift2!$Y120="PM",$T$3,IF(Shift3!$Y120="PM",$T$4,IF(Shift4!$Y120="PM",$T$5,IF(Shift5!$Y120="PM",$T$6)))))</f>
        <v>0</v>
      </c>
      <c r="R120" s="56" t="str">
        <f>IF(Shift1!$AA121="PM",$W$2,IF(Shift2!$AA120="PM",$W$3,IF(Shift3!$AA120="PM",$W$4,IF(Shift4!$AA120="PM",$W$5,IF(Shift5!$AA120="PM",$W$6)))))</f>
        <v/>
      </c>
      <c r="S120" s="56" t="str">
        <f>IF(Shift1!$AG121="PM",$AC$2,IF(Shift2!$AG120="PM",$AC$3,IF(Shift3!$AG120="PM",$AC$4,IF(Shift4!$AG120="PM",$AC$5,IF(Shift5!$AG120="PM",$AC$6)))))</f>
        <v/>
      </c>
      <c r="T120" s="56" t="str">
        <f>IF(Shift1!$AI121="PM",$AF$2,IF(Shift2!$AI120="PM",$AF$3,IF(Shift3!$AI120="PM",$AF$4,IF(Shift4!$AI120="PM",$AF$5,IF(Shift5!$AI120="PM",$AF$6)))))</f>
        <v/>
      </c>
      <c r="U120" s="56" t="str">
        <f>IF(Shift1!$O121="N",$E$2,IF(Shift2!$O120="N",$E$3,IF(Shift3!$O120="N",$E$4,IF(Shift4!$O120="N",$E$5,IF(Shift5!$O120="N",$E$6)))))</f>
        <v/>
      </c>
      <c r="V120" s="56" t="b">
        <f>IF(Shift1!$Q121="N",$H$2,IF(Shift2!$Q120="N",$H$3,IF(Shift3!$Q120="N",$H$4,IF(Shift4!$Q120="N",$H$5,IF(Shift5!$Q120="N",$H$6)))))</f>
        <v>0</v>
      </c>
      <c r="W120" s="56" t="str">
        <f>IF(Shift1!$S121="N",$K$2,IF(Shift2!$S120="N",$K$3,IF(Shift3!$S120="N",$K$4,IF(Shift4!$S120="N",$K$5,IF(Shift5!$S120="N",$K$6)))))</f>
        <v/>
      </c>
      <c r="X120" s="56" t="str">
        <f>IF(Shift1!$U121="N",$N$2,IF(Shift2!$U120="N",$N$3,IF(Shift3!$U120="N",$N$4,IF(Shift4!$U120="N",$N$5,IF(Shift5!$U120="N",$N$6)))))</f>
        <v/>
      </c>
      <c r="Y120" s="56" t="str">
        <f>IF(Shift1!$W121="N",$Q$2,IF(Shift2!$W120="N",$Q$3,IF(Shift3!$W120="N",$Q$4,IF(Shift4!$W120="N",$Q$5,IF(Shift5!$W120="N",$Q$6)))))</f>
        <v/>
      </c>
      <c r="Z120" s="56" t="b">
        <f>IF(Shift1!$Y121="N",$T$2,IF(Shift2!$Y120="N",$T$3,IF(Shift3!$Y120="N",$T$4,IF(Shift4!$Y120="N",$T$5,IF(Shift5!$Y120="N",$T$6)))))</f>
        <v>0</v>
      </c>
      <c r="AA120" s="56" t="str">
        <f>IF(Shift1!$AA121="N",$W$2,IF(Shift2!$AA120="N",$W$3,IF(Shift3!$AA120="N",$W$4,IF(Shift4!$AA120="N",$W$5,IF(Shift5!$AA120="N",$W$6)))))</f>
        <v/>
      </c>
      <c r="AB120" s="56" t="b">
        <f>IF(Shift1!$AG121="N",$AC$2,IF(Shift2!$AG120="N",$AC$3,IF(Shift3!$AG120="N",$AC$4,IF(Shift4!$AG120="N",$AC$5,IF(Shift5!$AG120="N",$AC$6)))))</f>
        <v>0</v>
      </c>
      <c r="AC120" s="56" t="str">
        <f>IF(Shift1!$AI121="N",$AF$2,IF(Shift2!$AI120="N",$AF$3,IF(Shift3!$AI120="N",$AF$4,IF(Shift4!$AI120="N",$AF$5,IF(Shift5!$AI120="N",$AF$6)))))</f>
        <v/>
      </c>
      <c r="AD120" s="57">
        <f t="shared" si="9"/>
        <v>1</v>
      </c>
      <c r="AE120" s="58">
        <f t="shared" si="10"/>
        <v>1</v>
      </c>
      <c r="AF120" s="59">
        <f t="shared" si="11"/>
        <v>2</v>
      </c>
      <c r="AG120" s="60">
        <f t="shared" si="12"/>
        <v>3</v>
      </c>
      <c r="AH120" s="58">
        <f t="shared" si="13"/>
        <v>1</v>
      </c>
      <c r="AI120" s="59">
        <f t="shared" si="14"/>
        <v>2</v>
      </c>
      <c r="AJ120" s="61">
        <f t="shared" si="15"/>
        <v>2</v>
      </c>
      <c r="AK120" s="58">
        <f t="shared" si="16"/>
        <v>3</v>
      </c>
      <c r="AL120" s="58">
        <f t="shared" si="17"/>
        <v>1</v>
      </c>
    </row>
    <row r="121" spans="1:38" outlineLevel="1" x14ac:dyDescent="0.3">
      <c r="A121" s="1"/>
      <c r="B121" s="38">
        <v>21</v>
      </c>
      <c r="C121" s="56" t="b">
        <f>IF(Shift1!O122="AM",$E$2,IF(Shift2!O121="AM",$E$3,IF(Shift3!O121="AM",$E$4,IF(Shift4!O121="AM",$E$5,IF(Shift5!O121="AM",$E$6)))))</f>
        <v>0</v>
      </c>
      <c r="D121" s="56" t="b">
        <f>IF(Shift1!Q122="AM",$H$2,IF(Shift2!Q121="AM",$H$3,IF(Shift3!Q121="AM",$H$4,IF(Shift4!Q121="AM",$H$5,IF(Shift5!Q121="AM",$H$6)))))</f>
        <v>0</v>
      </c>
      <c r="E121" s="56" t="str">
        <f>IF(Shift1!S122="AM",$K$2,IF(Shift2!S121="AM",$K$3,IF(Shift3!S121="AM",$K$4,IF(Shift4!S121="AM",$K$5,IF(Shift5!S121="AM",$K$6)))))</f>
        <v/>
      </c>
      <c r="F121" s="56" t="str">
        <f>IF(Shift1!U122="AM",$N$2,IF(Shift2!U121="AM",$N$3,IF(Shift3!U121="AM",$N$4,IF(Shift4!U121="AM",$N$5,IF(Shift5!U121="AM",$N$6)))))</f>
        <v/>
      </c>
      <c r="G121" s="56" t="b">
        <f>IF(Shift1!W122="AM",$Q$2,IF(Shift2!W121="AM",$Q$3,IF(Shift3!W121="AM",$Q$4,IF(Shift4!W121="AM",$Q$5,IF(Shift5!W121="AM",$Q$6)))))</f>
        <v>0</v>
      </c>
      <c r="H121" s="56" t="str">
        <f>IF(Shift1!Y122="AM",$T$2,IF(Shift2!Y121="AM",$T$3,IF(Shift3!Y121="AM",$T$4,IF(Shift4!Y121="AM",$T$5,IF(Shift5!Y121="AM",$T$6)))))</f>
        <v/>
      </c>
      <c r="I121" s="56" t="str">
        <f>IF(Shift1!AA122="AM",$W$2,IF(Shift2!AA121="AM",$W$3,IF(Shift3!AA121="AM",$W$4,IF(Shift4!AA121="AM",$W$5,IF(Shift5!AA121="AM",$W$6)))))</f>
        <v/>
      </c>
      <c r="J121" s="56" t="str">
        <f>IF(Shift1!AG122="AM",$AC$2,IF(Shift2!AG121="AM",$AC$3,IF(Shift3!AG121="AM",$AC$4,IF(Shift4!AG121="AM",$AC$5,IF(Shift5!AG121="AM",$AC$6)))))</f>
        <v/>
      </c>
      <c r="K121" s="56" t="str">
        <f>IF(Shift1!AI122="AM",$AF$2,IF(Shift2!AI121="AM",$AF$3,IF(Shift3!AI121="AM",$AF$4,IF(Shift4!AI121="AM",$AF$5,IF(Shift5!AI121="AM",$AF$6)))))</f>
        <v/>
      </c>
      <c r="L121" s="56" t="str">
        <f>IF(Shift1!$O122="PM",$E$2,IF(Shift2!$O121="PM",$E$3,IF(Shift3!$O121="PM",$E$4,IF(Shift4!$O121="PM",$E$5,IF(Shift5!$O121="PM",$E$6)))))</f>
        <v/>
      </c>
      <c r="M121" s="56" t="str">
        <f>IF(Shift1!$Q122="PM",$H$2,IF(Shift2!$Q121="PM",$H$3,IF(Shift3!$Q121="PM",$H$4,IF(Shift4!$Q121="PM",$H$5,IF(Shift5!$Q121="PM",$H$6)))))</f>
        <v/>
      </c>
      <c r="N121" s="56" t="str">
        <f>IF(Shift1!$S122="PM",$K$2,IF(Shift2!$S121="PM",$K$3,IF(Shift3!$S121="PM",$K$4,IF(Shift4!$S121="PM",$K$5,IF(Shift5!$S121="PM",$K$6)))))</f>
        <v/>
      </c>
      <c r="O121" s="56" t="str">
        <f>IF(Shift1!$U122="PM",$N$2,IF(Shift2!$U121="PM",$N$3,IF(Shift3!$U121="PM",$N$4,IF(Shift4!$U121="PM",$N$5,IF(Shift5!$U121="PM",$N$6)))))</f>
        <v/>
      </c>
      <c r="P121" s="56" t="b">
        <f>IF(Shift1!$W122="PM",$Q$2,IF(Shift2!$W121="PM",$Q$3,IF(Shift3!$W121="PM",$Q$4,IF(Shift4!$W121="PM",$Q$5,IF(Shift5!$W121="PM",$Q$6)))))</f>
        <v>0</v>
      </c>
      <c r="Q121" s="56" t="b">
        <f>IF(Shift1!$Y122="PM",$T$2,IF(Shift2!$Y121="PM",$T$3,IF(Shift3!$Y121="PM",$T$4,IF(Shift4!$Y121="PM",$T$5,IF(Shift5!$Y121="PM",$T$6)))))</f>
        <v>0</v>
      </c>
      <c r="R121" s="56" t="b">
        <f>IF(Shift1!$AA122="PM",$W$2,IF(Shift2!$AA121="PM",$W$3,IF(Shift3!$AA121="PM",$W$4,IF(Shift4!$AA121="PM",$W$5,IF(Shift5!$AA121="PM",$W$6)))))</f>
        <v>0</v>
      </c>
      <c r="S121" s="56" t="str">
        <f>IF(Shift1!$AG122="PM",$AC$2,IF(Shift2!$AG121="PM",$AC$3,IF(Shift3!$AG121="PM",$AC$4,IF(Shift4!$AG121="PM",$AC$5,IF(Shift5!$AG121="PM",$AC$6)))))</f>
        <v/>
      </c>
      <c r="T121" s="56" t="str">
        <f>IF(Shift1!$AI122="PM",$AF$2,IF(Shift2!$AI121="PM",$AF$3,IF(Shift3!$AI121="PM",$AF$4,IF(Shift4!$AI121="PM",$AF$5,IF(Shift5!$AI121="PM",$AF$6)))))</f>
        <v/>
      </c>
      <c r="U121" s="56" t="str">
        <f>IF(Shift1!$O122="N",$E$2,IF(Shift2!$O121="N",$E$3,IF(Shift3!$O121="N",$E$4,IF(Shift4!$O121="N",$E$5,IF(Shift5!$O121="N",$E$6)))))</f>
        <v/>
      </c>
      <c r="V121" s="56" t="b">
        <f>IF(Shift1!$Q122="N",$H$2,IF(Shift2!$Q121="N",$H$3,IF(Shift3!$Q121="N",$H$4,IF(Shift4!$Q121="N",$H$5,IF(Shift5!$Q121="N",$H$6)))))</f>
        <v>0</v>
      </c>
      <c r="W121" s="56" t="str">
        <f>IF(Shift1!$S122="N",$K$2,IF(Shift2!$S121="N",$K$3,IF(Shift3!$S121="N",$K$4,IF(Shift4!$S121="N",$K$5,IF(Shift5!$S121="N",$K$6)))))</f>
        <v/>
      </c>
      <c r="X121" s="56" t="str">
        <f>IF(Shift1!$U122="N",$N$2,IF(Shift2!$U121="N",$N$3,IF(Shift3!$U121="N",$N$4,IF(Shift4!$U121="N",$N$5,IF(Shift5!$U121="N",$N$6)))))</f>
        <v/>
      </c>
      <c r="Y121" s="56" t="str">
        <f>IF(Shift1!$W122="N",$Q$2,IF(Shift2!$W121="N",$Q$3,IF(Shift3!$W121="N",$Q$4,IF(Shift4!$W121="N",$Q$5,IF(Shift5!$W121="N",$Q$6)))))</f>
        <v/>
      </c>
      <c r="Z121" s="56" t="b">
        <f>IF(Shift1!$Y122="N",$T$2,IF(Shift2!$Y121="N",$T$3,IF(Shift3!$Y121="N",$T$4,IF(Shift4!$Y121="N",$T$5,IF(Shift5!$Y121="N",$T$6)))))</f>
        <v>0</v>
      </c>
      <c r="AA121" s="56" t="str">
        <f>IF(Shift1!$AA122="N",$W$2,IF(Shift2!$AA121="N",$W$3,IF(Shift3!$AA121="N",$W$4,IF(Shift4!$AA121="N",$W$5,IF(Shift5!$AA121="N",$W$6)))))</f>
        <v/>
      </c>
      <c r="AB121" s="56" t="str">
        <f>IF(Shift1!$AG122="N",$AC$2,IF(Shift2!$AG121="N",$AC$3,IF(Shift3!$AG121="N",$AC$4,IF(Shift4!$AG121="N",$AC$5,IF(Shift5!$AG121="N",$AC$6)))))</f>
        <v/>
      </c>
      <c r="AC121" s="56" t="str">
        <f>IF(Shift1!$AI122="N",$AF$2,IF(Shift2!$AI121="N",$AF$3,IF(Shift3!$AI121="N",$AF$4,IF(Shift4!$AI121="N",$AF$5,IF(Shift5!$AI121="N",$AF$6)))))</f>
        <v/>
      </c>
      <c r="AD121" s="57">
        <f t="shared" si="9"/>
        <v>1</v>
      </c>
      <c r="AE121" s="58">
        <f t="shared" si="10"/>
        <v>3</v>
      </c>
      <c r="AF121" s="59">
        <f t="shared" si="11"/>
        <v>2</v>
      </c>
      <c r="AG121" s="60">
        <f t="shared" si="12"/>
        <v>3</v>
      </c>
      <c r="AH121" s="58">
        <f t="shared" si="13"/>
        <v>1</v>
      </c>
      <c r="AI121" s="59">
        <f t="shared" si="14"/>
        <v>2</v>
      </c>
      <c r="AJ121" s="61">
        <f t="shared" si="15"/>
        <v>2</v>
      </c>
      <c r="AK121" s="58">
        <f t="shared" si="16"/>
        <v>3</v>
      </c>
      <c r="AL121" s="58">
        <f t="shared" si="17"/>
        <v>2</v>
      </c>
    </row>
    <row r="122" spans="1:38" outlineLevel="1" x14ac:dyDescent="0.3">
      <c r="A122" s="1"/>
      <c r="B122" s="19">
        <v>22</v>
      </c>
      <c r="C122" s="56" t="str">
        <f>IF(Shift1!O123="AM",$E$2,IF(Shift2!O122="AM",$E$3,IF(Shift3!O122="AM",$E$4,IF(Shift4!O122="AM",$E$5,IF(Shift5!O122="AM",$E$6)))))</f>
        <v/>
      </c>
      <c r="D122" s="56" t="str">
        <f>IF(Shift1!Q123="AM",$H$2,IF(Shift2!Q122="AM",$H$3,IF(Shift3!Q122="AM",$H$4,IF(Shift4!Q122="AM",$H$5,IF(Shift5!Q122="AM",$H$6)))))</f>
        <v/>
      </c>
      <c r="E122" s="56" t="str">
        <f>IF(Shift1!S123="AM",$K$2,IF(Shift2!S122="AM",$K$3,IF(Shift3!S122="AM",$K$4,IF(Shift4!S122="AM",$K$5,IF(Shift5!S122="AM",$K$6)))))</f>
        <v/>
      </c>
      <c r="F122" s="56" t="str">
        <f>IF(Shift1!U123="AM",$N$2,IF(Shift2!U122="AM",$N$3,IF(Shift3!U122="AM",$N$4,IF(Shift4!U122="AM",$N$5,IF(Shift5!U122="AM",$N$6)))))</f>
        <v/>
      </c>
      <c r="G122" s="56" t="str">
        <f>IF(Shift1!W123="AM",$Q$2,IF(Shift2!W122="AM",$Q$3,IF(Shift3!W122="AM",$Q$4,IF(Shift4!W122="AM",$Q$5,IF(Shift5!W122="AM",$Q$6)))))</f>
        <v/>
      </c>
      <c r="H122" s="56" t="str">
        <f>IF(Shift1!Y123="AM",$T$2,IF(Shift2!Y122="AM",$T$3,IF(Shift3!Y122="AM",$T$4,IF(Shift4!Y122="AM",$T$5,IF(Shift5!Y122="AM",$T$6)))))</f>
        <v/>
      </c>
      <c r="I122" s="56" t="str">
        <f>IF(Shift1!AA123="AM",$W$2,IF(Shift2!AA122="AM",$W$3,IF(Shift3!AA122="AM",$W$4,IF(Shift4!AA122="AM",$W$5,IF(Shift5!AA122="AM",$W$6)))))</f>
        <v/>
      </c>
      <c r="J122" s="56" t="str">
        <f>IF(Shift1!AG123="AM",$AC$2,IF(Shift2!AG122="AM",$AC$3,IF(Shift3!AG122="AM",$AC$4,IF(Shift4!AG122="AM",$AC$5,IF(Shift5!AG122="AM",$AC$6)))))</f>
        <v/>
      </c>
      <c r="K122" s="56" t="str">
        <f>IF(Shift1!AI123="AM",$AF$2,IF(Shift2!AI122="AM",$AF$3,IF(Shift3!AI122="AM",$AF$4,IF(Shift4!AI122="AM",$AF$5,IF(Shift5!AI122="AM",$AF$6)))))</f>
        <v/>
      </c>
      <c r="L122" s="56" t="b">
        <f>IF(Shift1!$O123="PM",$E$2,IF(Shift2!$O122="PM",$E$3,IF(Shift3!$O122="PM",$E$4,IF(Shift4!$O122="PM",$E$5,IF(Shift5!$O122="PM",$E$6)))))</f>
        <v>0</v>
      </c>
      <c r="M122" s="56" t="b">
        <f>IF(Shift1!$Q123="PM",$H$2,IF(Shift2!$Q122="PM",$H$3,IF(Shift3!$Q122="PM",$H$4,IF(Shift4!$Q122="PM",$H$5,IF(Shift5!$Q122="PM",$H$6)))))</f>
        <v>0</v>
      </c>
      <c r="N122" s="56" t="str">
        <f>IF(Shift1!$S123="PM",$K$2,IF(Shift2!$S122="PM",$K$3,IF(Shift3!$S122="PM",$K$4,IF(Shift4!$S122="PM",$K$5,IF(Shift5!$S122="PM",$K$6)))))</f>
        <v/>
      </c>
      <c r="O122" s="56" t="str">
        <f>IF(Shift1!$U123="PM",$N$2,IF(Shift2!$U122="PM",$N$3,IF(Shift3!$U122="PM",$N$4,IF(Shift4!$U122="PM",$N$5,IF(Shift5!$U122="PM",$N$6)))))</f>
        <v/>
      </c>
      <c r="P122" s="56" t="b">
        <f>IF(Shift1!$W123="PM",$Q$2,IF(Shift2!$W122="PM",$Q$3,IF(Shift3!$W122="PM",$Q$4,IF(Shift4!$W122="PM",$Q$5,IF(Shift5!$W122="PM",$Q$6)))))</f>
        <v>0</v>
      </c>
      <c r="Q122" s="56" t="str">
        <f>IF(Shift1!$Y123="PM",$T$2,IF(Shift2!$Y122="PM",$T$3,IF(Shift3!$Y122="PM",$T$4,IF(Shift4!$Y122="PM",$T$5,IF(Shift5!$Y122="PM",$T$6)))))</f>
        <v/>
      </c>
      <c r="R122" s="56" t="str">
        <f>IF(Shift1!$AA123="PM",$W$2,IF(Shift2!$AA122="PM",$W$3,IF(Shift3!$AA122="PM",$W$4,IF(Shift4!$AA122="PM",$W$5,IF(Shift5!$AA122="PM",$W$6)))))</f>
        <v/>
      </c>
      <c r="S122" s="56" t="str">
        <f>IF(Shift1!$AG123="PM",$AC$2,IF(Shift2!$AG122="PM",$AC$3,IF(Shift3!$AG122="PM",$AC$4,IF(Shift4!$AG122="PM",$AC$5,IF(Shift5!$AG122="PM",$AC$6)))))</f>
        <v/>
      </c>
      <c r="T122" s="56" t="str">
        <f>IF(Shift1!$AI123="PM",$AF$2,IF(Shift2!$AI122="PM",$AF$3,IF(Shift3!$AI122="PM",$AF$4,IF(Shift4!$AI122="PM",$AF$5,IF(Shift5!$AI122="PM",$AF$6)))))</f>
        <v/>
      </c>
      <c r="U122" s="56" t="str">
        <f>IF(Shift1!$O123="N",$E$2,IF(Shift2!$O122="N",$E$3,IF(Shift3!$O122="N",$E$4,IF(Shift4!$O122="N",$E$5,IF(Shift5!$O122="N",$E$6)))))</f>
        <v/>
      </c>
      <c r="V122" s="56" t="str">
        <f>IF(Shift1!$Q123="N",$H$2,IF(Shift2!$Q122="N",$H$3,IF(Shift3!$Q122="N",$H$4,IF(Shift4!$Q122="N",$H$5,IF(Shift5!$Q122="N",$H$6)))))</f>
        <v/>
      </c>
      <c r="W122" s="56" t="str">
        <f>IF(Shift1!$S123="N",$K$2,IF(Shift2!$S122="N",$K$3,IF(Shift3!$S122="N",$K$4,IF(Shift4!$S122="N",$K$5,IF(Shift5!$S122="N",$K$6)))))</f>
        <v/>
      </c>
      <c r="X122" s="56" t="str">
        <f>IF(Shift1!$U123="N",$N$2,IF(Shift2!$U122="N",$N$3,IF(Shift3!$U122="N",$N$4,IF(Shift4!$U122="N",$N$5,IF(Shift5!$U122="N",$N$6)))))</f>
        <v/>
      </c>
      <c r="Y122" s="56" t="b">
        <f>IF(Shift1!$W123="N",$Q$2,IF(Shift2!$W122="N",$Q$3,IF(Shift3!$W122="N",$Q$4,IF(Shift4!$W122="N",$Q$5,IF(Shift5!$W122="N",$Q$6)))))</f>
        <v>0</v>
      </c>
      <c r="Z122" s="56" t="str">
        <f>IF(Shift1!$Y123="N",$T$2,IF(Shift2!$Y122="N",$T$3,IF(Shift3!$Y122="N",$T$4,IF(Shift4!$Y122="N",$T$5,IF(Shift5!$Y122="N",$T$6)))))</f>
        <v/>
      </c>
      <c r="AA122" s="56" t="str">
        <f>IF(Shift1!$AA123="N",$W$2,IF(Shift2!$AA122="N",$W$3,IF(Shift3!$AA122="N",$W$4,IF(Shift4!$AA122="N",$W$5,IF(Shift5!$AA122="N",$W$6)))))</f>
        <v/>
      </c>
      <c r="AB122" s="56" t="str">
        <f>IF(Shift1!$AG123="N",$AC$2,IF(Shift2!$AG122="N",$AC$3,IF(Shift3!$AG122="N",$AC$4,IF(Shift4!$AG122="N",$AC$5,IF(Shift5!$AG122="N",$AC$6)))))</f>
        <v/>
      </c>
      <c r="AC122" s="56" t="str">
        <f>IF(Shift1!$AI123="N",$AF$2,IF(Shift2!$AI122="N",$AF$3,IF(Shift3!$AI122="N",$AF$4,IF(Shift4!$AI122="N",$AF$5,IF(Shift5!$AI122="N",$AF$6)))))</f>
        <v/>
      </c>
      <c r="AD122" s="57">
        <f t="shared" si="9"/>
        <v>3</v>
      </c>
      <c r="AE122" s="58">
        <f t="shared" si="10"/>
        <v>4</v>
      </c>
      <c r="AF122" s="59">
        <f t="shared" si="11"/>
        <v>2</v>
      </c>
      <c r="AG122" s="60">
        <f t="shared" si="12"/>
        <v>1</v>
      </c>
      <c r="AH122" s="58">
        <f t="shared" si="13"/>
        <v>3</v>
      </c>
      <c r="AI122" s="59">
        <f t="shared" si="14"/>
        <v>2</v>
      </c>
      <c r="AJ122" s="61">
        <f t="shared" si="15"/>
        <v>3</v>
      </c>
      <c r="AK122" s="58">
        <f t="shared" si="16"/>
        <v>3</v>
      </c>
      <c r="AL122" s="58">
        <f t="shared" si="17"/>
        <v>2</v>
      </c>
    </row>
    <row r="123" spans="1:38" outlineLevel="1" x14ac:dyDescent="0.3">
      <c r="A123" s="1"/>
      <c r="B123" s="40">
        <v>23</v>
      </c>
      <c r="C123" s="56" t="str">
        <f>IF(Shift1!O124="AM",$E$2,IF(Shift2!O123="AM",$E$3,IF(Shift3!O123="AM",$E$4,IF(Shift4!O123="AM",$E$5,IF(Shift5!O123="AM",$E$6)))))</f>
        <v/>
      </c>
      <c r="D123" s="56" t="str">
        <f>IF(Shift1!Q124="AM",$H$2,IF(Shift2!Q123="AM",$H$3,IF(Shift3!Q123="AM",$H$4,IF(Shift4!Q123="AM",$H$5,IF(Shift5!Q123="AM",$H$6)))))</f>
        <v/>
      </c>
      <c r="E123" s="56" t="str">
        <f>IF(Shift1!S124="AM",$K$2,IF(Shift2!S123="AM",$K$3,IF(Shift3!S123="AM",$K$4,IF(Shift4!S123="AM",$K$5,IF(Shift5!S123="AM",$K$6)))))</f>
        <v/>
      </c>
      <c r="F123" s="56" t="str">
        <f>IF(Shift1!U124="AM",$N$2,IF(Shift2!U123="AM",$N$3,IF(Shift3!U123="AM",$N$4,IF(Shift4!U123="AM",$N$5,IF(Shift5!U123="AM",$N$6)))))</f>
        <v/>
      </c>
      <c r="G123" s="56" t="str">
        <f>IF(Shift1!W124="AM",$Q$2,IF(Shift2!W123="AM",$Q$3,IF(Shift3!W123="AM",$Q$4,IF(Shift4!W123="AM",$Q$5,IF(Shift5!W123="AM",$Q$6)))))</f>
        <v/>
      </c>
      <c r="H123" s="56" t="str">
        <f>IF(Shift1!Y124="AM",$T$2,IF(Shift2!Y123="AM",$T$3,IF(Shift3!Y123="AM",$T$4,IF(Shift4!Y123="AM",$T$5,IF(Shift5!Y123="AM",$T$6)))))</f>
        <v/>
      </c>
      <c r="I123" s="56" t="str">
        <f>IF(Shift1!AA124="AM",$W$2,IF(Shift2!AA123="AM",$W$3,IF(Shift3!AA123="AM",$W$4,IF(Shift4!AA123="AM",$W$5,IF(Shift5!AA123="AM",$W$6)))))</f>
        <v/>
      </c>
      <c r="J123" s="56" t="str">
        <f>IF(Shift1!AG124="AM",$AC$2,IF(Shift2!AG123="AM",$AC$3,IF(Shift3!AG123="AM",$AC$4,IF(Shift4!AG123="AM",$AC$5,IF(Shift5!AG123="AM",$AC$6)))))</f>
        <v/>
      </c>
      <c r="K123" s="56" t="str">
        <f>IF(Shift1!AI124="AM",$AF$2,IF(Shift2!AI123="AM",$AF$3,IF(Shift3!AI123="AM",$AF$4,IF(Shift4!AI123="AM",$AF$5,IF(Shift5!AI123="AM",$AF$6)))))</f>
        <v/>
      </c>
      <c r="L123" s="56" t="b">
        <f>IF(Shift1!$O124="PM",$E$2,IF(Shift2!$O123="PM",$E$3,IF(Shift3!$O123="PM",$E$4,IF(Shift4!$O123="PM",$E$5,IF(Shift5!$O123="PM",$E$6)))))</f>
        <v>0</v>
      </c>
      <c r="M123" s="56" t="b">
        <f>IF(Shift1!$Q124="PM",$H$2,IF(Shift2!$Q123="PM",$H$3,IF(Shift3!$Q123="PM",$H$4,IF(Shift4!$Q123="PM",$H$5,IF(Shift5!$Q123="PM",$H$6)))))</f>
        <v>0</v>
      </c>
      <c r="N123" s="56" t="str">
        <f>IF(Shift1!$S124="PM",$K$2,IF(Shift2!$S123="PM",$K$3,IF(Shift3!$S123="PM",$K$4,IF(Shift4!$S123="PM",$K$5,IF(Shift5!$S123="PM",$K$6)))))</f>
        <v/>
      </c>
      <c r="O123" s="56" t="str">
        <f>IF(Shift1!$U124="PM",$N$2,IF(Shift2!$U123="PM",$N$3,IF(Shift3!$U123="PM",$N$4,IF(Shift4!$U123="PM",$N$5,IF(Shift5!$U123="PM",$N$6)))))</f>
        <v/>
      </c>
      <c r="P123" s="56" t="b">
        <f>IF(Shift1!$W124="PM",$Q$2,IF(Shift2!$W123="PM",$Q$3,IF(Shift3!$W123="PM",$Q$4,IF(Shift4!$W123="PM",$Q$5,IF(Shift5!$W123="PM",$Q$6)))))</f>
        <v>0</v>
      </c>
      <c r="Q123" s="56" t="str">
        <f>IF(Shift1!$Y124="PM",$T$2,IF(Shift2!$Y123="PM",$T$3,IF(Shift3!$Y123="PM",$T$4,IF(Shift4!$Y123="PM",$T$5,IF(Shift5!$Y123="PM",$T$6)))))</f>
        <v/>
      </c>
      <c r="R123" s="56" t="str">
        <f>IF(Shift1!$AA124="PM",$W$2,IF(Shift2!$AA123="PM",$W$3,IF(Shift3!$AA123="PM",$W$4,IF(Shift4!$AA123="PM",$W$5,IF(Shift5!$AA123="PM",$W$6)))))</f>
        <v/>
      </c>
      <c r="S123" s="56" t="str">
        <f>IF(Shift1!$AG124="PM",$AC$2,IF(Shift2!$AG123="PM",$AC$3,IF(Shift3!$AG123="PM",$AC$4,IF(Shift4!$AG123="PM",$AC$5,IF(Shift5!$AG123="PM",$AC$6)))))</f>
        <v/>
      </c>
      <c r="T123" s="56" t="str">
        <f>IF(Shift1!$AI124="PM",$AF$2,IF(Shift2!$AI123="PM",$AF$3,IF(Shift3!$AI123="PM",$AF$4,IF(Shift4!$AI123="PM",$AF$5,IF(Shift5!$AI123="PM",$AF$6)))))</f>
        <v/>
      </c>
      <c r="U123" s="56" t="str">
        <f>IF(Shift1!$O124="N",$E$2,IF(Shift2!$O123="N",$E$3,IF(Shift3!$O123="N",$E$4,IF(Shift4!$O123="N",$E$5,IF(Shift5!$O123="N",$E$6)))))</f>
        <v/>
      </c>
      <c r="V123" s="56" t="str">
        <f>IF(Shift1!$Q124="N",$H$2,IF(Shift2!$Q123="N",$H$3,IF(Shift3!$Q123="N",$H$4,IF(Shift4!$Q123="N",$H$5,IF(Shift5!$Q123="N",$H$6)))))</f>
        <v/>
      </c>
      <c r="W123" s="56" t="str">
        <f>IF(Shift1!$S124="N",$K$2,IF(Shift2!$S123="N",$K$3,IF(Shift3!$S123="N",$K$4,IF(Shift4!$S123="N",$K$5,IF(Shift5!$S123="N",$K$6)))))</f>
        <v/>
      </c>
      <c r="X123" s="56" t="str">
        <f>IF(Shift1!$U124="N",$N$2,IF(Shift2!$U123="N",$N$3,IF(Shift3!$U123="N",$N$4,IF(Shift4!$U123="N",$N$5,IF(Shift5!$U123="N",$N$6)))))</f>
        <v/>
      </c>
      <c r="Y123" s="56" t="b">
        <f>IF(Shift1!$W124="N",$Q$2,IF(Shift2!$W123="N",$Q$3,IF(Shift3!$W123="N",$Q$4,IF(Shift4!$W123="N",$Q$5,IF(Shift5!$W123="N",$Q$6)))))</f>
        <v>0</v>
      </c>
      <c r="Z123" s="56" t="str">
        <f>IF(Shift1!$Y124="N",$T$2,IF(Shift2!$Y123="N",$T$3,IF(Shift3!$Y123="N",$T$4,IF(Shift4!$Y123="N",$T$5,IF(Shift5!$Y123="N",$T$6)))))</f>
        <v/>
      </c>
      <c r="AA123" s="56" t="str">
        <f>IF(Shift1!$AA124="N",$W$2,IF(Shift2!$AA123="N",$W$3,IF(Shift3!$AA123="N",$W$4,IF(Shift4!$AA123="N",$W$5,IF(Shift5!$AA123="N",$W$6)))))</f>
        <v/>
      </c>
      <c r="AB123" s="56" t="str">
        <f>IF(Shift1!$AG124="N",$AC$2,IF(Shift2!$AG123="N",$AC$3,IF(Shift3!$AG123="N",$AC$4,IF(Shift4!$AG123="N",$AC$5,IF(Shift5!$AG123="N",$AC$6)))))</f>
        <v/>
      </c>
      <c r="AC123" s="56" t="str">
        <f>IF(Shift1!$AI124="N",$AF$2,IF(Shift2!$AI123="N",$AF$3,IF(Shift3!$AI123="N",$AF$4,IF(Shift4!$AI123="N",$AF$5,IF(Shift5!$AI123="N",$AF$6)))))</f>
        <v/>
      </c>
      <c r="AD123" s="57">
        <f t="shared" si="9"/>
        <v>3</v>
      </c>
      <c r="AE123" s="58">
        <f t="shared" si="10"/>
        <v>4</v>
      </c>
      <c r="AF123" s="59">
        <f t="shared" si="11"/>
        <v>2</v>
      </c>
      <c r="AG123" s="60">
        <f t="shared" si="12"/>
        <v>1</v>
      </c>
      <c r="AH123" s="58">
        <f t="shared" si="13"/>
        <v>3</v>
      </c>
      <c r="AI123" s="59">
        <f t="shared" si="14"/>
        <v>2</v>
      </c>
      <c r="AJ123" s="61">
        <f t="shared" si="15"/>
        <v>3</v>
      </c>
      <c r="AK123" s="58">
        <f t="shared" si="16"/>
        <v>3</v>
      </c>
      <c r="AL123" s="58">
        <f t="shared" si="17"/>
        <v>2</v>
      </c>
    </row>
    <row r="124" spans="1:38" outlineLevel="1" x14ac:dyDescent="0.3">
      <c r="A124" s="1"/>
      <c r="B124" s="40">
        <v>24</v>
      </c>
      <c r="C124" s="56" t="str">
        <f>IF(Shift1!O125="AM",$E$2,IF(Shift2!O124="AM",$E$3,IF(Shift3!O124="AM",$E$4,IF(Shift4!O124="AM",$E$5,IF(Shift5!O124="AM",$E$6)))))</f>
        <v/>
      </c>
      <c r="D124" s="56" t="str">
        <f>IF(Shift1!Q125="AM",$H$2,IF(Shift2!Q124="AM",$H$3,IF(Shift3!Q124="AM",$H$4,IF(Shift4!Q124="AM",$H$5,IF(Shift5!Q124="AM",$H$6)))))</f>
        <v/>
      </c>
      <c r="E124" s="56" t="str">
        <f>IF(Shift1!S125="AM",$K$2,IF(Shift2!S124="AM",$K$3,IF(Shift3!S124="AM",$K$4,IF(Shift4!S124="AM",$K$5,IF(Shift5!S124="AM",$K$6)))))</f>
        <v/>
      </c>
      <c r="F124" s="56" t="b">
        <f>IF(Shift1!U125="AM",$N$2,IF(Shift2!U124="AM",$N$3,IF(Shift3!U124="AM",$N$4,IF(Shift4!U124="AM",$N$5,IF(Shift5!U124="AM",$N$6)))))</f>
        <v>0</v>
      </c>
      <c r="G124" s="56" t="str">
        <f>IF(Shift1!W125="AM",$Q$2,IF(Shift2!W124="AM",$Q$3,IF(Shift3!W124="AM",$Q$4,IF(Shift4!W124="AM",$Q$5,IF(Shift5!W124="AM",$Q$6)))))</f>
        <v/>
      </c>
      <c r="H124" s="56" t="b">
        <f>IF(Shift1!Y125="AM",$T$2,IF(Shift2!Y124="AM",$T$3,IF(Shift3!Y124="AM",$T$4,IF(Shift4!Y124="AM",$T$5,IF(Shift5!Y124="AM",$T$6)))))</f>
        <v>0</v>
      </c>
      <c r="I124" s="56" t="str">
        <f>IF(Shift1!AA125="AM",$W$2,IF(Shift2!AA124="AM",$W$3,IF(Shift3!AA124="AM",$W$4,IF(Shift4!AA124="AM",$W$5,IF(Shift5!AA124="AM",$W$6)))))</f>
        <v/>
      </c>
      <c r="J124" s="56" t="str">
        <f>IF(Shift1!AG125="AM",$AC$2,IF(Shift2!AG124="AM",$AC$3,IF(Shift3!AG124="AM",$AC$4,IF(Shift4!AG124="AM",$AC$5,IF(Shift5!AG124="AM",$AC$6)))))</f>
        <v/>
      </c>
      <c r="K124" s="56" t="str">
        <f>IF(Shift1!AI125="AM",$AF$2,IF(Shift2!AI124="AM",$AF$3,IF(Shift3!AI124="AM",$AF$4,IF(Shift4!AI124="AM",$AF$5,IF(Shift5!AI124="AM",$AF$6)))))</f>
        <v/>
      </c>
      <c r="L124" s="56" t="str">
        <f>IF(Shift1!$O125="PM",$E$2,IF(Shift2!$O124="PM",$E$3,IF(Shift3!$O124="PM",$E$4,IF(Shift4!$O124="PM",$E$5,IF(Shift5!$O124="PM",$E$6)))))</f>
        <v/>
      </c>
      <c r="M124" s="56" t="str">
        <f>IF(Shift1!$Q125="PM",$H$2,IF(Shift2!$Q124="PM",$H$3,IF(Shift3!$Q124="PM",$H$4,IF(Shift4!$Q124="PM",$H$5,IF(Shift5!$Q124="PM",$H$6)))))</f>
        <v/>
      </c>
      <c r="N124" s="56" t="str">
        <f>IF(Shift1!$S125="PM",$K$2,IF(Shift2!$S124="PM",$K$3,IF(Shift3!$S124="PM",$K$4,IF(Shift4!$S124="PM",$K$5,IF(Shift5!$S124="PM",$K$6)))))</f>
        <v/>
      </c>
      <c r="O124" s="56" t="str">
        <f>IF(Shift1!$U125="PM",$N$2,IF(Shift2!$U124="PM",$N$3,IF(Shift3!$U124="PM",$N$4,IF(Shift4!$U124="PM",$N$5,IF(Shift5!$U124="PM",$N$6)))))</f>
        <v/>
      </c>
      <c r="P124" s="56" t="str">
        <f>IF(Shift1!$W125="PM",$Q$2,IF(Shift2!$W124="PM",$Q$3,IF(Shift3!$W124="PM",$Q$4,IF(Shift4!$W124="PM",$Q$5,IF(Shift5!$W124="PM",$Q$6)))))</f>
        <v/>
      </c>
      <c r="Q124" s="56" t="str">
        <f>IF(Shift1!$Y125="PM",$T$2,IF(Shift2!$Y124="PM",$T$3,IF(Shift3!$Y124="PM",$T$4,IF(Shift4!$Y124="PM",$T$5,IF(Shift5!$Y124="PM",$T$6)))))</f>
        <v/>
      </c>
      <c r="R124" s="56" t="str">
        <f>IF(Shift1!$AA125="PM",$W$2,IF(Shift2!$AA124="PM",$W$3,IF(Shift3!$AA124="PM",$W$4,IF(Shift4!$AA124="PM",$W$5,IF(Shift5!$AA124="PM",$W$6)))))</f>
        <v/>
      </c>
      <c r="S124" s="56" t="str">
        <f>IF(Shift1!$AG125="PM",$AC$2,IF(Shift2!$AG124="PM",$AC$3,IF(Shift3!$AG124="PM",$AC$4,IF(Shift4!$AG124="PM",$AC$5,IF(Shift5!$AG124="PM",$AC$6)))))</f>
        <v/>
      </c>
      <c r="T124" s="56" t="str">
        <f>IF(Shift1!$AI125="PM",$AF$2,IF(Shift2!$AI124="PM",$AF$3,IF(Shift3!$AI124="PM",$AF$4,IF(Shift4!$AI124="PM",$AF$5,IF(Shift5!$AI124="PM",$AF$6)))))</f>
        <v/>
      </c>
      <c r="U124" s="56" t="b">
        <f>IF(Shift1!$O125="N",$E$2,IF(Shift2!$O124="N",$E$3,IF(Shift3!$O124="N",$E$4,IF(Shift4!$O124="N",$E$5,IF(Shift5!$O124="N",$E$6)))))</f>
        <v>0</v>
      </c>
      <c r="V124" s="56" t="b">
        <f>IF(Shift1!$Q125="N",$H$2,IF(Shift2!$Q124="N",$H$3,IF(Shift3!$Q124="N",$H$4,IF(Shift4!$Q124="N",$H$5,IF(Shift5!$Q124="N",$H$6)))))</f>
        <v>0</v>
      </c>
      <c r="W124" s="56" t="str">
        <f>IF(Shift1!$S125="N",$K$2,IF(Shift2!$S124="N",$K$3,IF(Shift3!$S124="N",$K$4,IF(Shift4!$S124="N",$K$5,IF(Shift5!$S124="N",$K$6)))))</f>
        <v/>
      </c>
      <c r="X124" s="56" t="str">
        <f>IF(Shift1!$U125="N",$N$2,IF(Shift2!$U124="N",$N$3,IF(Shift3!$U124="N",$N$4,IF(Shift4!$U124="N",$N$5,IF(Shift5!$U124="N",$N$6)))))</f>
        <v/>
      </c>
      <c r="Y124" s="56" t="b">
        <f>IF(Shift1!$W125="N",$Q$2,IF(Shift2!$W124="N",$Q$3,IF(Shift3!$W124="N",$Q$4,IF(Shift4!$W124="N",$Q$5,IF(Shift5!$W124="N",$Q$6)))))</f>
        <v>0</v>
      </c>
      <c r="Z124" s="56" t="str">
        <f>IF(Shift1!$Y125="N",$T$2,IF(Shift2!$Y124="N",$T$3,IF(Shift3!$Y124="N",$T$4,IF(Shift4!$Y124="N",$T$5,IF(Shift5!$Y124="N",$T$6)))))</f>
        <v/>
      </c>
      <c r="AA124" s="56" t="str">
        <f>IF(Shift1!$AA125="N",$W$2,IF(Shift2!$AA124="N",$W$3,IF(Shift3!$AA124="N",$W$4,IF(Shift4!$AA124="N",$W$5,IF(Shift5!$AA124="N",$W$6)))))</f>
        <v/>
      </c>
      <c r="AB124" s="56" t="str">
        <f>IF(Shift1!$AG125="N",$AC$2,IF(Shift2!$AG124="N",$AC$3,IF(Shift3!$AG124="N",$AC$4,IF(Shift4!$AG124="N",$AC$5,IF(Shift5!$AG124="N",$AC$6)))))</f>
        <v/>
      </c>
      <c r="AC124" s="56" t="str">
        <f>IF(Shift1!$AI125="N",$AF$2,IF(Shift2!$AI124="N",$AF$3,IF(Shift3!$AI124="N",$AF$4,IF(Shift4!$AI124="N",$AF$5,IF(Shift5!$AI124="N",$AF$6)))))</f>
        <v/>
      </c>
      <c r="AD124" s="57">
        <f t="shared" si="9"/>
        <v>3</v>
      </c>
      <c r="AE124" s="58">
        <f t="shared" si="10"/>
        <v>2</v>
      </c>
      <c r="AF124" s="59">
        <f t="shared" si="11"/>
        <v>2</v>
      </c>
      <c r="AG124" s="60">
        <f t="shared" si="12"/>
        <v>3</v>
      </c>
      <c r="AH124" s="58">
        <f t="shared" si="13"/>
        <v>4</v>
      </c>
      <c r="AI124" s="59">
        <f t="shared" si="14"/>
        <v>2</v>
      </c>
      <c r="AJ124" s="61">
        <f t="shared" si="15"/>
        <v>1</v>
      </c>
      <c r="AK124" s="58">
        <f t="shared" si="16"/>
        <v>3</v>
      </c>
      <c r="AL124" s="58">
        <f t="shared" si="17"/>
        <v>2</v>
      </c>
    </row>
    <row r="125" spans="1:38" outlineLevel="1" x14ac:dyDescent="0.3">
      <c r="A125" s="1"/>
      <c r="B125" s="40">
        <v>25</v>
      </c>
      <c r="C125" s="56" t="str">
        <f>IF(Shift1!O126="AM",$E$2,IF(Shift2!O125="AM",$E$3,IF(Shift3!O125="AM",$E$4,IF(Shift4!O125="AM",$E$5,IF(Shift5!O125="AM",$E$6)))))</f>
        <v/>
      </c>
      <c r="D125" s="56" t="str">
        <f>IF(Shift1!Q126="AM",$H$2,IF(Shift2!Q125="AM",$H$3,IF(Shift3!Q125="AM",$H$4,IF(Shift4!Q125="AM",$H$5,IF(Shift5!Q125="AM",$H$6)))))</f>
        <v/>
      </c>
      <c r="E125" s="56" t="str">
        <f>IF(Shift1!S126="AM",$K$2,IF(Shift2!S125="AM",$K$3,IF(Shift3!S125="AM",$K$4,IF(Shift4!S125="AM",$K$5,IF(Shift5!S125="AM",$K$6)))))</f>
        <v/>
      </c>
      <c r="F125" s="56" t="str">
        <f>IF(Shift1!U126="AM",$N$2,IF(Shift2!U125="AM",$N$3,IF(Shift3!U125="AM",$N$4,IF(Shift4!U125="AM",$N$5,IF(Shift5!U125="AM",$N$6)))))</f>
        <v/>
      </c>
      <c r="G125" s="56" t="str">
        <f>IF(Shift1!W126="AM",$Q$2,IF(Shift2!W125="AM",$Q$3,IF(Shift3!W125="AM",$Q$4,IF(Shift4!W125="AM",$Q$5,IF(Shift5!W125="AM",$Q$6)))))</f>
        <v/>
      </c>
      <c r="H125" s="56" t="b">
        <f>IF(Shift1!Y126="AM",$T$2,IF(Shift2!Y125="AM",$T$3,IF(Shift3!Y125="AM",$T$4,IF(Shift4!Y125="AM",$T$5,IF(Shift5!Y125="AM",$T$6)))))</f>
        <v>0</v>
      </c>
      <c r="I125" s="56" t="str">
        <f>IF(Shift1!AA126="AM",$W$2,IF(Shift2!AA125="AM",$W$3,IF(Shift3!AA125="AM",$W$4,IF(Shift4!AA125="AM",$W$5,IF(Shift5!AA125="AM",$W$6)))))</f>
        <v/>
      </c>
      <c r="J125" s="56" t="str">
        <f>IF(Shift1!AG126="AM",$AC$2,IF(Shift2!AG125="AM",$AC$3,IF(Shift3!AG125="AM",$AC$4,IF(Shift4!AG125="AM",$AC$5,IF(Shift5!AG125="AM",$AC$6)))))</f>
        <v/>
      </c>
      <c r="K125" s="56" t="str">
        <f>IF(Shift1!AI126="AM",$AF$2,IF(Shift2!AI125="AM",$AF$3,IF(Shift3!AI125="AM",$AF$4,IF(Shift4!AI125="AM",$AF$5,IF(Shift5!AI125="AM",$AF$6)))))</f>
        <v/>
      </c>
      <c r="L125" s="56" t="str">
        <f>IF(Shift1!$O126="PM",$E$2,IF(Shift2!$O125="PM",$E$3,IF(Shift3!$O125="PM",$E$4,IF(Shift4!$O125="PM",$E$5,IF(Shift5!$O125="PM",$E$6)))))</f>
        <v/>
      </c>
      <c r="M125" s="56" t="str">
        <f>IF(Shift1!$Q126="PM",$H$2,IF(Shift2!$Q125="PM",$H$3,IF(Shift3!$Q125="PM",$H$4,IF(Shift4!$Q125="PM",$H$5,IF(Shift5!$Q125="PM",$H$6)))))</f>
        <v/>
      </c>
      <c r="N125" s="56" t="str">
        <f>IF(Shift1!$S126="PM",$K$2,IF(Shift2!$S125="PM",$K$3,IF(Shift3!$S125="PM",$K$4,IF(Shift4!$S125="PM",$K$5,IF(Shift5!$S125="PM",$K$6)))))</f>
        <v/>
      </c>
      <c r="O125" s="56" t="str">
        <f>IF(Shift1!$U126="PM",$N$2,IF(Shift2!$U125="PM",$N$3,IF(Shift3!$U125="PM",$N$4,IF(Shift4!$U125="PM",$N$5,IF(Shift5!$U125="PM",$N$6)))))</f>
        <v/>
      </c>
      <c r="P125" s="56" t="str">
        <f>IF(Shift1!$W126="PM",$Q$2,IF(Shift2!$W125="PM",$Q$3,IF(Shift3!$W125="PM",$Q$4,IF(Shift4!$W125="PM",$Q$5,IF(Shift5!$W125="PM",$Q$6)))))</f>
        <v/>
      </c>
      <c r="Q125" s="56" t="str">
        <f>IF(Shift1!$Y126="PM",$T$2,IF(Shift2!$Y125="PM",$T$3,IF(Shift3!$Y125="PM",$T$4,IF(Shift4!$Y125="PM",$T$5,IF(Shift5!$Y125="PM",$T$6)))))</f>
        <v/>
      </c>
      <c r="R125" s="56" t="str">
        <f>IF(Shift1!$AA126="PM",$W$2,IF(Shift2!$AA125="PM",$W$3,IF(Shift3!$AA125="PM",$W$4,IF(Shift4!$AA125="PM",$W$5,IF(Shift5!$AA125="PM",$W$6)))))</f>
        <v/>
      </c>
      <c r="S125" s="56" t="str">
        <f>IF(Shift1!$AG126="PM",$AC$2,IF(Shift2!$AG125="PM",$AC$3,IF(Shift3!$AG125="PM",$AC$4,IF(Shift4!$AG125="PM",$AC$5,IF(Shift5!$AG125="PM",$AC$6)))))</f>
        <v/>
      </c>
      <c r="T125" s="56" t="str">
        <f>IF(Shift1!$AI126="PM",$AF$2,IF(Shift2!$AI125="PM",$AF$3,IF(Shift3!$AI125="PM",$AF$4,IF(Shift4!$AI125="PM",$AF$5,IF(Shift5!$AI125="PM",$AF$6)))))</f>
        <v/>
      </c>
      <c r="U125" s="56" t="b">
        <f>IF(Shift1!$O126="N",$E$2,IF(Shift2!$O125="N",$E$3,IF(Shift3!$O125="N",$E$4,IF(Shift4!$O125="N",$E$5,IF(Shift5!$O125="N",$E$6)))))</f>
        <v>0</v>
      </c>
      <c r="V125" s="56" t="b">
        <f>IF(Shift1!$Q126="N",$H$2,IF(Shift2!$Q125="N",$H$3,IF(Shift3!$Q125="N",$H$4,IF(Shift4!$Q125="N",$H$5,IF(Shift5!$Q125="N",$H$6)))))</f>
        <v>0</v>
      </c>
      <c r="W125" s="56" t="str">
        <f>IF(Shift1!$S126="N",$K$2,IF(Shift2!$S125="N",$K$3,IF(Shift3!$S125="N",$K$4,IF(Shift4!$S125="N",$K$5,IF(Shift5!$S125="N",$K$6)))))</f>
        <v/>
      </c>
      <c r="X125" s="56" t="str">
        <f>IF(Shift1!$U126="N",$N$2,IF(Shift2!$U125="N",$N$3,IF(Shift3!$U125="N",$N$4,IF(Shift4!$U125="N",$N$5,IF(Shift5!$U125="N",$N$6)))))</f>
        <v/>
      </c>
      <c r="Y125" s="56" t="b">
        <f>IF(Shift1!$W126="N",$Q$2,IF(Shift2!$W125="N",$Q$3,IF(Shift3!$W125="N",$Q$4,IF(Shift4!$W125="N",$Q$5,IF(Shift5!$W125="N",$Q$6)))))</f>
        <v>0</v>
      </c>
      <c r="Z125" s="56" t="str">
        <f>IF(Shift1!$Y126="N",$T$2,IF(Shift2!$Y125="N",$T$3,IF(Shift3!$Y125="N",$T$4,IF(Shift4!$Y125="N",$T$5,IF(Shift5!$Y125="N",$T$6)))))</f>
        <v/>
      </c>
      <c r="AA125" s="56" t="str">
        <f>IF(Shift1!$AA126="N",$W$2,IF(Shift2!$AA125="N",$W$3,IF(Shift3!$AA125="N",$W$4,IF(Shift4!$AA125="N",$W$5,IF(Shift5!$AA125="N",$W$6)))))</f>
        <v/>
      </c>
      <c r="AB125" s="56" t="str">
        <f>IF(Shift1!$AG126="N",$AC$2,IF(Shift2!$AG125="N",$AC$3,IF(Shift3!$AG125="N",$AC$4,IF(Shift4!$AG125="N",$AC$5,IF(Shift5!$AG125="N",$AC$6)))))</f>
        <v/>
      </c>
      <c r="AC125" s="56" t="str">
        <f>IF(Shift1!$AI126="N",$AF$2,IF(Shift2!$AI125="N",$AF$3,IF(Shift3!$AI125="N",$AF$4,IF(Shift4!$AI125="N",$AF$5,IF(Shift5!$AI125="N",$AF$6)))))</f>
        <v/>
      </c>
      <c r="AD125" s="57">
        <f t="shared" si="9"/>
        <v>3</v>
      </c>
      <c r="AE125" s="58">
        <f t="shared" si="10"/>
        <v>3</v>
      </c>
      <c r="AF125" s="59">
        <f t="shared" si="11"/>
        <v>2</v>
      </c>
      <c r="AG125" s="60">
        <f t="shared" si="12"/>
        <v>3</v>
      </c>
      <c r="AH125" s="58">
        <f t="shared" si="13"/>
        <v>4</v>
      </c>
      <c r="AI125" s="59">
        <f t="shared" si="14"/>
        <v>2</v>
      </c>
      <c r="AJ125" s="61">
        <f t="shared" si="15"/>
        <v>1</v>
      </c>
      <c r="AK125" s="58">
        <f t="shared" si="16"/>
        <v>3</v>
      </c>
      <c r="AL125" s="58">
        <f t="shared" si="17"/>
        <v>2</v>
      </c>
    </row>
    <row r="126" spans="1:38" outlineLevel="1" x14ac:dyDescent="0.3">
      <c r="A126" s="1"/>
      <c r="B126" s="40">
        <v>26</v>
      </c>
      <c r="C126" s="56" t="str">
        <f>IF(Shift1!O127="AM",$E$2,IF(Shift2!O126="AM",$E$3,IF(Shift3!O126="AM",$E$4,IF(Shift4!O126="AM",$E$5,IF(Shift5!O126="AM",$E$6)))))</f>
        <v/>
      </c>
      <c r="D126" s="56" t="str">
        <f>IF(Shift1!Q127="AM",$H$2,IF(Shift2!Q126="AM",$H$3,IF(Shift3!Q126="AM",$H$4,IF(Shift4!Q126="AM",$H$5,IF(Shift5!Q126="AM",$H$6)))))</f>
        <v/>
      </c>
      <c r="E126" s="56" t="str">
        <f>IF(Shift1!S127="AM",$K$2,IF(Shift2!S126="AM",$K$3,IF(Shift3!S126="AM",$K$4,IF(Shift4!S126="AM",$K$5,IF(Shift5!S126="AM",$K$6)))))</f>
        <v/>
      </c>
      <c r="F126" s="56" t="str">
        <f>IF(Shift1!U127="AM",$N$2,IF(Shift2!U126="AM",$N$3,IF(Shift3!U126="AM",$N$4,IF(Shift4!U126="AM",$N$5,IF(Shift5!U126="AM",$N$6)))))</f>
        <v/>
      </c>
      <c r="G126" s="56" t="str">
        <f>IF(Shift1!W127="AM",$Q$2,IF(Shift2!W126="AM",$Q$3,IF(Shift3!W126="AM",$Q$4,IF(Shift4!W126="AM",$Q$5,IF(Shift5!W126="AM",$Q$6)))))</f>
        <v/>
      </c>
      <c r="H126" s="56" t="str">
        <f>IF(Shift1!Y127="AM",$T$2,IF(Shift2!Y126="AM",$T$3,IF(Shift3!Y126="AM",$T$4,IF(Shift4!Y126="AM",$T$5,IF(Shift5!Y126="AM",$T$6)))))</f>
        <v/>
      </c>
      <c r="I126" s="56" t="str">
        <f>IF(Shift1!AA127="AM",$W$2,IF(Shift2!AA126="AM",$W$3,IF(Shift3!AA126="AM",$W$4,IF(Shift4!AA126="AM",$W$5,IF(Shift5!AA126="AM",$W$6)))))</f>
        <v/>
      </c>
      <c r="J126" s="56" t="str">
        <f>IF(Shift1!AG127="AM",$AC$2,IF(Shift2!AG126="AM",$AC$3,IF(Shift3!AG126="AM",$AC$4,IF(Shift4!AG126="AM",$AC$5,IF(Shift5!AG126="AM",$AC$6)))))</f>
        <v/>
      </c>
      <c r="K126" s="56" t="str">
        <f>IF(Shift1!AI127="AM",$AF$2,IF(Shift2!AI126="AM",$AF$3,IF(Shift3!AI126="AM",$AF$4,IF(Shift4!AI126="AM",$AF$5,IF(Shift5!AI126="AM",$AF$6)))))</f>
        <v/>
      </c>
      <c r="L126" s="56" t="str">
        <f>IF(Shift1!$O127="PM",$E$2,IF(Shift2!$O126="PM",$E$3,IF(Shift3!$O126="PM",$E$4,IF(Shift4!$O126="PM",$E$5,IF(Shift5!$O126="PM",$E$6)))))</f>
        <v/>
      </c>
      <c r="M126" s="56" t="str">
        <f>IF(Shift1!$Q127="PM",$H$2,IF(Shift2!$Q126="PM",$H$3,IF(Shift3!$Q126="PM",$H$4,IF(Shift4!$Q126="PM",$H$5,IF(Shift5!$Q126="PM",$H$6)))))</f>
        <v/>
      </c>
      <c r="N126" s="56" t="str">
        <f>IF(Shift1!$S127="PM",$K$2,IF(Shift2!$S126="PM",$K$3,IF(Shift3!$S126="PM",$K$4,IF(Shift4!$S126="PM",$K$5,IF(Shift5!$S126="PM",$K$6)))))</f>
        <v/>
      </c>
      <c r="O126" s="56" t="str">
        <f>IF(Shift1!$U127="PM",$N$2,IF(Shift2!$U126="PM",$N$3,IF(Shift3!$U126="PM",$N$4,IF(Shift4!$U126="PM",$N$5,IF(Shift5!$U126="PM",$N$6)))))</f>
        <v/>
      </c>
      <c r="P126" s="56" t="str">
        <f>IF(Shift1!$W127="PM",$Q$2,IF(Shift2!$W126="PM",$Q$3,IF(Shift3!$W126="PM",$Q$4,IF(Shift4!$W126="PM",$Q$5,IF(Shift5!$W126="PM",$Q$6)))))</f>
        <v/>
      </c>
      <c r="Q126" s="56" t="str">
        <f>IF(Shift1!$Y127="PM",$T$2,IF(Shift2!$Y126="PM",$T$3,IF(Shift3!$Y126="PM",$T$4,IF(Shift4!$Y126="PM",$T$5,IF(Shift5!$Y126="PM",$T$6)))))</f>
        <v/>
      </c>
      <c r="R126" s="56" t="str">
        <f>IF(Shift1!$AA127="PM",$W$2,IF(Shift2!$AA126="PM",$W$3,IF(Shift3!$AA126="PM",$W$4,IF(Shift4!$AA126="PM",$W$5,IF(Shift5!$AA126="PM",$W$6)))))</f>
        <v/>
      </c>
      <c r="S126" s="56" t="str">
        <f>IF(Shift1!$AG127="PM",$AC$2,IF(Shift2!$AG126="PM",$AC$3,IF(Shift3!$AG126="PM",$AC$4,IF(Shift4!$AG126="PM",$AC$5,IF(Shift5!$AG126="PM",$AC$6)))))</f>
        <v/>
      </c>
      <c r="T126" s="56" t="str">
        <f>IF(Shift1!$AI127="PM",$AF$2,IF(Shift2!$AI126="PM",$AF$3,IF(Shift3!$AI126="PM",$AF$4,IF(Shift4!$AI126="PM",$AF$5,IF(Shift5!$AI126="PM",$AF$6)))))</f>
        <v/>
      </c>
      <c r="U126" s="56" t="b">
        <f>IF(Shift1!$O127="N",$E$2,IF(Shift2!$O126="N",$E$3,IF(Shift3!$O126="N",$E$4,IF(Shift4!$O126="N",$E$5,IF(Shift5!$O126="N",$E$6)))))</f>
        <v>0</v>
      </c>
      <c r="V126" s="56" t="b">
        <f>IF(Shift1!$Q127="N",$H$2,IF(Shift2!$Q126="N",$H$3,IF(Shift3!$Q126="N",$H$4,IF(Shift4!$Q126="N",$H$5,IF(Shift5!$Q126="N",$H$6)))))</f>
        <v>0</v>
      </c>
      <c r="W126" s="56" t="str">
        <f>IF(Shift1!$S127="N",$K$2,IF(Shift2!$S126="N",$K$3,IF(Shift3!$S126="N",$K$4,IF(Shift4!$S126="N",$K$5,IF(Shift5!$S126="N",$K$6)))))</f>
        <v/>
      </c>
      <c r="X126" s="56" t="str">
        <f>IF(Shift1!$U127="N",$N$2,IF(Shift2!$U126="N",$N$3,IF(Shift3!$U126="N",$N$4,IF(Shift4!$U126="N",$N$5,IF(Shift5!$U126="N",$N$6)))))</f>
        <v/>
      </c>
      <c r="Y126" s="56" t="b">
        <f>IF(Shift1!$W127="N",$Q$2,IF(Shift2!$W126="N",$Q$3,IF(Shift3!$W126="N",$Q$4,IF(Shift4!$W126="N",$Q$5,IF(Shift5!$W126="N",$Q$6)))))</f>
        <v>0</v>
      </c>
      <c r="Z126" s="56" t="str">
        <f>IF(Shift1!$Y127="N",$T$2,IF(Shift2!$Y126="N",$T$3,IF(Shift3!$Y126="N",$T$4,IF(Shift4!$Y126="N",$T$5,IF(Shift5!$Y126="N",$T$6)))))</f>
        <v/>
      </c>
      <c r="AA126" s="56" t="str">
        <f>IF(Shift1!$AA127="N",$W$2,IF(Shift2!$AA126="N",$W$3,IF(Shift3!$AA126="N",$W$4,IF(Shift4!$AA126="N",$W$5,IF(Shift5!$AA126="N",$W$6)))))</f>
        <v/>
      </c>
      <c r="AB126" s="56" t="str">
        <f>IF(Shift1!$AG127="N",$AC$2,IF(Shift2!$AG126="N",$AC$3,IF(Shift3!$AG126="N",$AC$4,IF(Shift4!$AG126="N",$AC$5,IF(Shift5!$AG126="N",$AC$6)))))</f>
        <v/>
      </c>
      <c r="AC126" s="56" t="str">
        <f>IF(Shift1!$AI127="N",$AF$2,IF(Shift2!$AI126="N",$AF$3,IF(Shift3!$AI126="N",$AF$4,IF(Shift4!$AI126="N",$AF$5,IF(Shift5!$AI126="N",$AF$6)))))</f>
        <v/>
      </c>
      <c r="AD126" s="57">
        <f t="shared" si="9"/>
        <v>3</v>
      </c>
      <c r="AE126" s="58">
        <f t="shared" si="10"/>
        <v>4</v>
      </c>
      <c r="AF126" s="59">
        <f t="shared" si="11"/>
        <v>2</v>
      </c>
      <c r="AG126" s="60">
        <f t="shared" si="12"/>
        <v>3</v>
      </c>
      <c r="AH126" s="58">
        <f t="shared" si="13"/>
        <v>4</v>
      </c>
      <c r="AI126" s="59">
        <f t="shared" si="14"/>
        <v>2</v>
      </c>
      <c r="AJ126" s="61">
        <f t="shared" si="15"/>
        <v>1</v>
      </c>
      <c r="AK126" s="58">
        <f t="shared" si="16"/>
        <v>3</v>
      </c>
      <c r="AL126" s="58">
        <f t="shared" si="17"/>
        <v>2</v>
      </c>
    </row>
    <row r="127" spans="1:38" outlineLevel="1" x14ac:dyDescent="0.3">
      <c r="A127" s="1"/>
      <c r="B127" s="38">
        <v>27</v>
      </c>
      <c r="C127" s="56" t="str">
        <f>IF(Shift1!O128="AM",$E$2,IF(Shift2!O127="AM",$E$3,IF(Shift3!O127="AM",$E$4,IF(Shift4!O127="AM",$E$5,IF(Shift5!O127="AM",$E$6)))))</f>
        <v/>
      </c>
      <c r="D127" s="56" t="str">
        <f>IF(Shift1!Q128="AM",$H$2,IF(Shift2!Q127="AM",$H$3,IF(Shift3!Q127="AM",$H$4,IF(Shift4!Q127="AM",$H$5,IF(Shift5!Q127="AM",$H$6)))))</f>
        <v/>
      </c>
      <c r="E127" s="56" t="str">
        <f>IF(Shift1!S128="AM",$K$2,IF(Shift2!S127="AM",$K$3,IF(Shift3!S127="AM",$K$4,IF(Shift4!S127="AM",$K$5,IF(Shift5!S127="AM",$K$6)))))</f>
        <v/>
      </c>
      <c r="F127" s="56" t="str">
        <f>IF(Shift1!U128="AM",$N$2,IF(Shift2!U127="AM",$N$3,IF(Shift3!U127="AM",$N$4,IF(Shift4!U127="AM",$N$5,IF(Shift5!U127="AM",$N$6)))))</f>
        <v/>
      </c>
      <c r="G127" s="56" t="str">
        <f>IF(Shift1!W128="AM",$Q$2,IF(Shift2!W127="AM",$Q$3,IF(Shift3!W127="AM",$Q$4,IF(Shift4!W127="AM",$Q$5,IF(Shift5!W127="AM",$Q$6)))))</f>
        <v/>
      </c>
      <c r="H127" s="56" t="str">
        <f>IF(Shift1!Y128="AM",$T$2,IF(Shift2!Y127="AM",$T$3,IF(Shift3!Y127="AM",$T$4,IF(Shift4!Y127="AM",$T$5,IF(Shift5!Y127="AM",$T$6)))))</f>
        <v/>
      </c>
      <c r="I127" s="56" t="str">
        <f>IF(Shift1!AA128="AM",$W$2,IF(Shift2!AA127="AM",$W$3,IF(Shift3!AA127="AM",$W$4,IF(Shift4!AA127="AM",$W$5,IF(Shift5!AA127="AM",$W$6)))))</f>
        <v/>
      </c>
      <c r="J127" s="56" t="str">
        <f>IF(Shift1!AG128="AM",$AC$2,IF(Shift2!AG127="AM",$AC$3,IF(Shift3!AG127="AM",$AC$4,IF(Shift4!AG127="AM",$AC$5,IF(Shift5!AG127="AM",$AC$6)))))</f>
        <v/>
      </c>
      <c r="K127" s="56" t="str">
        <f>IF(Shift1!AI128="AM",$AF$2,IF(Shift2!AI127="AM",$AF$3,IF(Shift3!AI127="AM",$AF$4,IF(Shift4!AI127="AM",$AF$5,IF(Shift5!AI127="AM",$AF$6)))))</f>
        <v/>
      </c>
      <c r="L127" s="56" t="str">
        <f>IF(Shift1!$O128="PM",$E$2,IF(Shift2!$O127="PM",$E$3,IF(Shift3!$O127="PM",$E$4,IF(Shift4!$O127="PM",$E$5,IF(Shift5!$O127="PM",$E$6)))))</f>
        <v/>
      </c>
      <c r="M127" s="56" t="b">
        <f>IF(Shift1!$Q128="PM",$H$2,IF(Shift2!$Q127="PM",$H$3,IF(Shift3!$Q127="PM",$H$4,IF(Shift4!$Q127="PM",$H$5,IF(Shift5!$Q127="PM",$H$6)))))</f>
        <v>0</v>
      </c>
      <c r="N127" s="56" t="str">
        <f>IF(Shift1!$S128="PM",$K$2,IF(Shift2!$S127="PM",$K$3,IF(Shift3!$S127="PM",$K$4,IF(Shift4!$S127="PM",$K$5,IF(Shift5!$S127="PM",$K$6)))))</f>
        <v/>
      </c>
      <c r="O127" s="56" t="str">
        <f>IF(Shift1!$U128="PM",$N$2,IF(Shift2!$U127="PM",$N$3,IF(Shift3!$U127="PM",$N$4,IF(Shift4!$U127="PM",$N$5,IF(Shift5!$U127="PM",$N$6)))))</f>
        <v/>
      </c>
      <c r="P127" s="56" t="str">
        <f>IF(Shift1!$W128="PM",$Q$2,IF(Shift2!$W127="PM",$Q$3,IF(Shift3!$W127="PM",$Q$4,IF(Shift4!$W127="PM",$Q$5,IF(Shift5!$W127="PM",$Q$6)))))</f>
        <v/>
      </c>
      <c r="Q127" s="56" t="b">
        <f>IF(Shift1!$Y128="PM",$T$2,IF(Shift2!$Y127="PM",$T$3,IF(Shift3!$Y127="PM",$T$4,IF(Shift4!$Y127="PM",$T$5,IF(Shift5!$Y127="PM",$T$6)))))</f>
        <v>0</v>
      </c>
      <c r="R127" s="56" t="str">
        <f>IF(Shift1!$AA128="PM",$W$2,IF(Shift2!$AA127="PM",$W$3,IF(Shift3!$AA127="PM",$W$4,IF(Shift4!$AA127="PM",$W$5,IF(Shift5!$AA127="PM",$W$6)))))</f>
        <v/>
      </c>
      <c r="S127" s="56" t="str">
        <f>IF(Shift1!$AG128="PM",$AC$2,IF(Shift2!$AG127="PM",$AC$3,IF(Shift3!$AG127="PM",$AC$4,IF(Shift4!$AG127="PM",$AC$5,IF(Shift5!$AG127="PM",$AC$6)))))</f>
        <v/>
      </c>
      <c r="T127" s="56" t="str">
        <f>IF(Shift1!$AI128="PM",$AF$2,IF(Shift2!$AI127="PM",$AF$3,IF(Shift3!$AI127="PM",$AF$4,IF(Shift4!$AI127="PM",$AF$5,IF(Shift5!$AI127="PM",$AF$6)))))</f>
        <v/>
      </c>
      <c r="U127" s="56" t="str">
        <f>IF(Shift1!$O128="N",$E$2,IF(Shift2!$O127="N",$E$3,IF(Shift3!$O127="N",$E$4,IF(Shift4!$O127="N",$E$5,IF(Shift5!$O127="N",$E$6)))))</f>
        <v/>
      </c>
      <c r="V127" s="56" t="str">
        <f>IF(Shift1!$Q128="N",$H$2,IF(Shift2!$Q127="N",$H$3,IF(Shift3!$Q127="N",$H$4,IF(Shift4!$Q127="N",$H$5,IF(Shift5!$Q127="N",$H$6)))))</f>
        <v/>
      </c>
      <c r="W127" s="56" t="b">
        <f>IF(Shift1!$S128="N",$K$2,IF(Shift2!$S127="N",$K$3,IF(Shift3!$S127="N",$K$4,IF(Shift4!$S127="N",$K$5,IF(Shift5!$S127="N",$K$6)))))</f>
        <v>0</v>
      </c>
      <c r="X127" s="56" t="str">
        <f>IF(Shift1!$U128="N",$N$2,IF(Shift2!$U127="N",$N$3,IF(Shift3!$U127="N",$N$4,IF(Shift4!$U127="N",$N$5,IF(Shift5!$U127="N",$N$6)))))</f>
        <v/>
      </c>
      <c r="Y127" s="56" t="str">
        <f>IF(Shift1!$W128="N",$Q$2,IF(Shift2!$W127="N",$Q$3,IF(Shift3!$W127="N",$Q$4,IF(Shift4!$W127="N",$Q$5,IF(Shift5!$W127="N",$Q$6)))))</f>
        <v/>
      </c>
      <c r="Z127" s="56" t="str">
        <f>IF(Shift1!$Y128="N",$T$2,IF(Shift2!$Y127="N",$T$3,IF(Shift3!$Y127="N",$T$4,IF(Shift4!$Y127="N",$T$5,IF(Shift5!$Y127="N",$T$6)))))</f>
        <v/>
      </c>
      <c r="AA127" s="56" t="str">
        <f>IF(Shift1!$AA128="N",$W$2,IF(Shift2!$AA127="N",$W$3,IF(Shift3!$AA127="N",$W$4,IF(Shift4!$AA127="N",$W$5,IF(Shift5!$AA127="N",$W$6)))))</f>
        <v/>
      </c>
      <c r="AB127" s="56" t="str">
        <f>IF(Shift1!$AG128="N",$AC$2,IF(Shift2!$AG127="N",$AC$3,IF(Shift3!$AG127="N",$AC$4,IF(Shift4!$AG127="N",$AC$5,IF(Shift5!$AG127="N",$AC$6)))))</f>
        <v/>
      </c>
      <c r="AC127" s="56" t="str">
        <f>IF(Shift1!$AI128="N",$AF$2,IF(Shift2!$AI127="N",$AF$3,IF(Shift3!$AI127="N",$AF$4,IF(Shift4!$AI127="N",$AF$5,IF(Shift5!$AI127="N",$AF$6)))))</f>
        <v/>
      </c>
      <c r="AD127" s="57">
        <f t="shared" si="9"/>
        <v>3</v>
      </c>
      <c r="AE127" s="58">
        <f t="shared" si="10"/>
        <v>4</v>
      </c>
      <c r="AF127" s="59">
        <f t="shared" si="11"/>
        <v>2</v>
      </c>
      <c r="AG127" s="60">
        <f t="shared" si="12"/>
        <v>2</v>
      </c>
      <c r="AH127" s="58">
        <f t="shared" si="13"/>
        <v>3</v>
      </c>
      <c r="AI127" s="59">
        <f t="shared" si="14"/>
        <v>2</v>
      </c>
      <c r="AJ127" s="61">
        <f t="shared" si="15"/>
        <v>2</v>
      </c>
      <c r="AK127" s="58">
        <f t="shared" si="16"/>
        <v>4</v>
      </c>
      <c r="AL127" s="58">
        <f t="shared" si="17"/>
        <v>2</v>
      </c>
    </row>
    <row r="128" spans="1:38" outlineLevel="1" x14ac:dyDescent="0.3">
      <c r="A128" s="1"/>
      <c r="B128" s="38">
        <v>28</v>
      </c>
      <c r="C128" s="56" t="b">
        <f>IF(Shift1!O129="AM",$E$2,IF(Shift2!O128="AM",$E$3,IF(Shift3!O128="AM",$E$4,IF(Shift4!O128="AM",$E$5,IF(Shift5!O128="AM",$E$6)))))</f>
        <v>0</v>
      </c>
      <c r="D128" s="56" t="b">
        <f>IF(Shift1!Q129="AM",$H$2,IF(Shift2!Q128="AM",$H$3,IF(Shift3!Q128="AM",$H$4,IF(Shift4!Q128="AM",$H$5,IF(Shift5!Q128="AM",$H$6)))))</f>
        <v>0</v>
      </c>
      <c r="E128" s="56" t="b">
        <f>IF(Shift1!S129="AM",$K$2,IF(Shift2!S128="AM",$K$3,IF(Shift3!S128="AM",$K$4,IF(Shift4!S128="AM",$K$5,IF(Shift5!S128="AM",$K$6)))))</f>
        <v>0</v>
      </c>
      <c r="F128" s="56" t="b">
        <f>IF(Shift1!U129="AM",$N$2,IF(Shift2!U128="AM",$N$3,IF(Shift3!U128="AM",$N$4,IF(Shift4!U128="AM",$N$5,IF(Shift5!U128="AM",$N$6)))))</f>
        <v>0</v>
      </c>
      <c r="G128" s="56" t="str">
        <f>IF(Shift1!W129="AM",$Q$2,IF(Shift2!W128="AM",$Q$3,IF(Shift3!W128="AM",$Q$4,IF(Shift4!W128="AM",$Q$5,IF(Shift5!W128="AM",$Q$6)))))</f>
        <v/>
      </c>
      <c r="H128" s="56" t="b">
        <f>IF(Shift1!Y129="AM",$T$2,IF(Shift2!Y128="AM",$T$3,IF(Shift3!Y128="AM",$T$4,IF(Shift4!Y128="AM",$T$5,IF(Shift5!Y128="AM",$T$6)))))</f>
        <v>0</v>
      </c>
      <c r="I128" s="56" t="b">
        <f>IF(Shift1!AA129="AM",$W$2,IF(Shift2!AA128="AM",$W$3,IF(Shift3!AA128="AM",$W$4,IF(Shift4!AA128="AM",$W$5,IF(Shift5!AA128="AM",$W$6)))))</f>
        <v>0</v>
      </c>
      <c r="J128" s="56" t="b">
        <f>IF(Shift1!AG129="AM",$AC$2,IF(Shift2!AG128="AM",$AC$3,IF(Shift3!AG128="AM",$AC$4,IF(Shift4!AG128="AM",$AC$5,IF(Shift5!AG128="AM",$AC$6)))))</f>
        <v>0</v>
      </c>
      <c r="K128" s="56" t="b">
        <f>IF(Shift1!AI129="AM",$AF$2,IF(Shift2!AI128="AM",$AF$3,IF(Shift3!AI128="AM",$AF$4,IF(Shift4!AI128="AM",$AF$5,IF(Shift5!AI128="AM",$AF$6)))))</f>
        <v>0</v>
      </c>
      <c r="L128" s="56" t="str">
        <f>IF(Shift1!$O129="PM",$E$2,IF(Shift2!$O128="PM",$E$3,IF(Shift3!$O128="PM",$E$4,IF(Shift4!$O128="PM",$E$5,IF(Shift5!$O128="PM",$E$6)))))</f>
        <v/>
      </c>
      <c r="M128" s="56" t="str">
        <f>IF(Shift1!$Q129="PM",$H$2,IF(Shift2!$Q128="PM",$H$3,IF(Shift3!$Q128="PM",$H$4,IF(Shift4!$Q128="PM",$H$5,IF(Shift5!$Q128="PM",$H$6)))))</f>
        <v/>
      </c>
      <c r="N128" s="56" t="str">
        <f>IF(Shift1!$S129="PM",$K$2,IF(Shift2!$S128="PM",$K$3,IF(Shift3!$S128="PM",$K$4,IF(Shift4!$S128="PM",$K$5,IF(Shift5!$S128="PM",$K$6)))))</f>
        <v/>
      </c>
      <c r="O128" s="56" t="str">
        <f>IF(Shift1!$U129="PM",$N$2,IF(Shift2!$U128="PM",$N$3,IF(Shift3!$U128="PM",$N$4,IF(Shift4!$U128="PM",$N$5,IF(Shift5!$U128="PM",$N$6)))))</f>
        <v/>
      </c>
      <c r="P128" s="56" t="str">
        <f>IF(Shift1!$W129="PM",$Q$2,IF(Shift2!$W128="PM",$Q$3,IF(Shift3!$W128="PM",$Q$4,IF(Shift4!$W128="PM",$Q$5,IF(Shift5!$W128="PM",$Q$6)))))</f>
        <v/>
      </c>
      <c r="Q128" s="56" t="str">
        <f>IF(Shift1!$Y129="PM",$T$2,IF(Shift2!$Y128="PM",$T$3,IF(Shift3!$Y128="PM",$T$4,IF(Shift4!$Y128="PM",$T$5,IF(Shift5!$Y128="PM",$T$6)))))</f>
        <v/>
      </c>
      <c r="R128" s="56" t="str">
        <f>IF(Shift1!$AA129="PM",$W$2,IF(Shift2!$AA128="PM",$W$3,IF(Shift3!$AA128="PM",$W$4,IF(Shift4!$AA128="PM",$W$5,IF(Shift5!$AA128="PM",$W$6)))))</f>
        <v/>
      </c>
      <c r="S128" s="56" t="str">
        <f>IF(Shift1!$AG129="PM",$AC$2,IF(Shift2!$AG128="PM",$AC$3,IF(Shift3!$AG128="PM",$AC$4,IF(Shift4!$AG128="PM",$AC$5,IF(Shift5!$AG128="PM",$AC$6)))))</f>
        <v/>
      </c>
      <c r="T128" s="56" t="str">
        <f>IF(Shift1!$AI129="PM",$AF$2,IF(Shift2!$AI128="PM",$AF$3,IF(Shift3!$AI128="PM",$AF$4,IF(Shift4!$AI128="PM",$AF$5,IF(Shift5!$AI128="PM",$AF$6)))))</f>
        <v/>
      </c>
      <c r="U128" s="56" t="str">
        <f>IF(Shift1!$O129="N",$E$2,IF(Shift2!$O128="N",$E$3,IF(Shift3!$O128="N",$E$4,IF(Shift4!$O128="N",$E$5,IF(Shift5!$O128="N",$E$6)))))</f>
        <v/>
      </c>
      <c r="V128" s="56" t="str">
        <f>IF(Shift1!$Q129="N",$H$2,IF(Shift2!$Q128="N",$H$3,IF(Shift3!$Q128="N",$H$4,IF(Shift4!$Q128="N",$H$5,IF(Shift5!$Q128="N",$H$6)))))</f>
        <v/>
      </c>
      <c r="W128" s="56" t="str">
        <f>IF(Shift1!$S129="N",$K$2,IF(Shift2!$S128="N",$K$3,IF(Shift3!$S128="N",$K$4,IF(Shift4!$S128="N",$K$5,IF(Shift5!$S128="N",$K$6)))))</f>
        <v/>
      </c>
      <c r="X128" s="56" t="str">
        <f>IF(Shift1!$U129="N",$N$2,IF(Shift2!$U128="N",$N$3,IF(Shift3!$U128="N",$N$4,IF(Shift4!$U128="N",$N$5,IF(Shift5!$U128="N",$N$6)))))</f>
        <v/>
      </c>
      <c r="Y128" s="56" t="str">
        <f>IF(Shift1!$W129="N",$Q$2,IF(Shift2!$W128="N",$Q$3,IF(Shift3!$W128="N",$Q$4,IF(Shift4!$W128="N",$Q$5,IF(Shift5!$W128="N",$Q$6)))))</f>
        <v/>
      </c>
      <c r="Z128" s="56" t="str">
        <f>IF(Shift1!$Y129="N",$T$2,IF(Shift2!$Y128="N",$T$3,IF(Shift3!$Y128="N",$T$4,IF(Shift4!$Y128="N",$T$5,IF(Shift5!$Y128="N",$T$6)))))</f>
        <v/>
      </c>
      <c r="AA128" s="56" t="str">
        <f>IF(Shift1!$AA129="N",$W$2,IF(Shift2!$AA128="N",$W$3,IF(Shift3!$AA128="N",$W$4,IF(Shift4!$AA128="N",$W$5,IF(Shift5!$AA128="N",$W$6)))))</f>
        <v/>
      </c>
      <c r="AB128" s="56" t="str">
        <f>IF(Shift1!$AG129="N",$AC$2,IF(Shift2!$AG128="N",$AC$3,IF(Shift3!$AG128="N",$AC$4,IF(Shift4!$AG128="N",$AC$5,IF(Shift5!$AG128="N",$AC$6)))))</f>
        <v/>
      </c>
      <c r="AC128" s="56" t="str">
        <f>IF(Shift1!$AI129="N",$AF$2,IF(Shift2!$AI128="N",$AF$3,IF(Shift3!$AI128="N",$AF$4,IF(Shift4!$AI128="N",$AF$5,IF(Shift5!$AI128="N",$AF$6)))))</f>
        <v/>
      </c>
      <c r="AD128" s="57">
        <f t="shared" si="9"/>
        <v>0</v>
      </c>
      <c r="AE128" s="58">
        <f t="shared" si="10"/>
        <v>1</v>
      </c>
      <c r="AF128" s="59">
        <f t="shared" si="11"/>
        <v>0</v>
      </c>
      <c r="AG128" s="60">
        <f t="shared" si="12"/>
        <v>3</v>
      </c>
      <c r="AH128" s="58">
        <f t="shared" si="13"/>
        <v>4</v>
      </c>
      <c r="AI128" s="59">
        <f t="shared" si="14"/>
        <v>2</v>
      </c>
      <c r="AJ128" s="61">
        <f t="shared" si="15"/>
        <v>3</v>
      </c>
      <c r="AK128" s="58">
        <f t="shared" si="16"/>
        <v>4</v>
      </c>
      <c r="AL128" s="58">
        <f t="shared" si="17"/>
        <v>2</v>
      </c>
    </row>
    <row r="129" spans="1:38" outlineLevel="1" x14ac:dyDescent="0.3">
      <c r="A129" s="1"/>
      <c r="B129" s="40">
        <v>29</v>
      </c>
      <c r="C129" s="56" t="b">
        <f>IF(Shift1!O130="AM",$E$2,IF(Shift2!O129="AM",$E$3,IF(Shift3!O129="AM",$E$4,IF(Shift4!O129="AM",$E$5,IF(Shift5!O129="AM",$E$6)))))</f>
        <v>0</v>
      </c>
      <c r="D129" s="56" t="b">
        <f>IF(Shift1!Q130="AM",$H$2,IF(Shift2!Q129="AM",$H$3,IF(Shift3!Q129="AM",$H$4,IF(Shift4!Q129="AM",$H$5,IF(Shift5!Q129="AM",$H$6)))))</f>
        <v>0</v>
      </c>
      <c r="E129" s="56" t="str">
        <f>IF(Shift1!S130="AM",$K$2,IF(Shift2!S129="AM",$K$3,IF(Shift3!S129="AM",$K$4,IF(Shift4!S129="AM",$K$5,IF(Shift5!S129="AM",$K$6)))))</f>
        <v/>
      </c>
      <c r="F129" s="56" t="str">
        <f>IF(Shift1!U130="AM",$N$2,IF(Shift2!U129="AM",$N$3,IF(Shift3!U129="AM",$N$4,IF(Shift4!U129="AM",$N$5,IF(Shift5!U129="AM",$N$6)))))</f>
        <v/>
      </c>
      <c r="G129" s="56" t="b">
        <f>IF(Shift1!W130="AM",$Q$2,IF(Shift2!W129="AM",$Q$3,IF(Shift3!W129="AM",$Q$4,IF(Shift4!W129="AM",$Q$5,IF(Shift5!W129="AM",$Q$6)))))</f>
        <v>0</v>
      </c>
      <c r="H129" s="56" t="str">
        <f>IF(Shift1!Y130="AM",$T$2,IF(Shift2!Y129="AM",$T$3,IF(Shift3!Y129="AM",$T$4,IF(Shift4!Y129="AM",$T$5,IF(Shift5!Y129="AM",$T$6)))))</f>
        <v/>
      </c>
      <c r="I129" s="56" t="str">
        <f>IF(Shift1!AA130="AM",$W$2,IF(Shift2!AA129="AM",$W$3,IF(Shift3!AA129="AM",$W$4,IF(Shift4!AA129="AM",$W$5,IF(Shift5!AA129="AM",$W$6)))))</f>
        <v/>
      </c>
      <c r="J129" s="56" t="b">
        <f>IF(Shift1!AG130="AM",$AC$2,IF(Shift2!AG129="AM",$AC$3,IF(Shift3!AG129="AM",$AC$4,IF(Shift4!AG129="AM",$AC$5,IF(Shift5!AG129="AM",$AC$6)))))</f>
        <v>0</v>
      </c>
      <c r="K129" s="56" t="str">
        <f>IF(Shift1!AI130="AM",$AF$2,IF(Shift2!AI129="AM",$AF$3,IF(Shift3!AI129="AM",$AF$4,IF(Shift4!AI129="AM",$AF$5,IF(Shift5!AI129="AM",$AF$6)))))</f>
        <v/>
      </c>
      <c r="L129" s="56" t="str">
        <f>IF(Shift1!$O130="PM",$E$2,IF(Shift2!$O129="PM",$E$3,IF(Shift3!$O129="PM",$E$4,IF(Shift4!$O129="PM",$E$5,IF(Shift5!$O129="PM",$E$6)))))</f>
        <v/>
      </c>
      <c r="M129" s="56" t="str">
        <f>IF(Shift1!$Q130="PM",$H$2,IF(Shift2!$Q129="PM",$H$3,IF(Shift3!$Q129="PM",$H$4,IF(Shift4!$Q129="PM",$H$5,IF(Shift5!$Q129="PM",$H$6)))))</f>
        <v/>
      </c>
      <c r="N129" s="56" t="str">
        <f>IF(Shift1!$S130="PM",$K$2,IF(Shift2!$S129="PM",$K$3,IF(Shift3!$S129="PM",$K$4,IF(Shift4!$S129="PM",$K$5,IF(Shift5!$S129="PM",$K$6)))))</f>
        <v/>
      </c>
      <c r="O129" s="56" t="str">
        <f>IF(Shift1!$U130="PM",$N$2,IF(Shift2!$U129="PM",$N$3,IF(Shift3!$U129="PM",$N$4,IF(Shift4!$U129="PM",$N$5,IF(Shift5!$U129="PM",$N$6)))))</f>
        <v/>
      </c>
      <c r="P129" s="56" t="str">
        <f>IF(Shift1!$W130="PM",$Q$2,IF(Shift2!$W129="PM",$Q$3,IF(Shift3!$W129="PM",$Q$4,IF(Shift4!$W129="PM",$Q$5,IF(Shift5!$W129="PM",$Q$6)))))</f>
        <v/>
      </c>
      <c r="Q129" s="56" t="str">
        <f>IF(Shift1!$Y130="PM",$T$2,IF(Shift2!$Y129="PM",$T$3,IF(Shift3!$Y129="PM",$T$4,IF(Shift4!$Y129="PM",$T$5,IF(Shift5!$Y129="PM",$T$6)))))</f>
        <v/>
      </c>
      <c r="R129" s="56" t="str">
        <f>IF(Shift1!$AA130="PM",$W$2,IF(Shift2!$AA129="PM",$W$3,IF(Shift3!$AA129="PM",$W$4,IF(Shift4!$AA129="PM",$W$5,IF(Shift5!$AA129="PM",$W$6)))))</f>
        <v/>
      </c>
      <c r="S129" s="56" t="str">
        <f>IF(Shift1!$AG130="PM",$AC$2,IF(Shift2!$AG129="PM",$AC$3,IF(Shift3!$AG129="PM",$AC$4,IF(Shift4!$AG129="PM",$AC$5,IF(Shift5!$AG129="PM",$AC$6)))))</f>
        <v/>
      </c>
      <c r="T129" s="56" t="str">
        <f>IF(Shift1!$AI130="PM",$AF$2,IF(Shift2!$AI129="PM",$AF$3,IF(Shift3!$AI129="PM",$AF$4,IF(Shift4!$AI129="PM",$AF$5,IF(Shift5!$AI129="PM",$AF$6)))))</f>
        <v/>
      </c>
      <c r="U129" s="56" t="str">
        <f>IF(Shift1!$O130="N",$E$2,IF(Shift2!$O129="N",$E$3,IF(Shift3!$O129="N",$E$4,IF(Shift4!$O129="N",$E$5,IF(Shift5!$O129="N",$E$6)))))</f>
        <v/>
      </c>
      <c r="V129" s="56" t="str">
        <f>IF(Shift1!$Q130="N",$H$2,IF(Shift2!$Q129="N",$H$3,IF(Shift3!$Q129="N",$H$4,IF(Shift4!$Q129="N",$H$5,IF(Shift5!$Q129="N",$H$6)))))</f>
        <v/>
      </c>
      <c r="W129" s="56" t="str">
        <f>IF(Shift1!$S130="N",$K$2,IF(Shift2!$S129="N",$K$3,IF(Shift3!$S129="N",$K$4,IF(Shift4!$S129="N",$K$5,IF(Shift5!$S129="N",$K$6)))))</f>
        <v/>
      </c>
      <c r="X129" s="56" t="str">
        <f>IF(Shift1!$U130="N",$N$2,IF(Shift2!$U129="N",$N$3,IF(Shift3!$U129="N",$N$4,IF(Shift4!$U129="N",$N$5,IF(Shift5!$U129="N",$N$6)))))</f>
        <v/>
      </c>
      <c r="Y129" s="56" t="str">
        <f>IF(Shift1!$W130="N",$Q$2,IF(Shift2!$W129="N",$Q$3,IF(Shift3!$W129="N",$Q$4,IF(Shift4!$W129="N",$Q$5,IF(Shift5!$W129="N",$Q$6)))))</f>
        <v/>
      </c>
      <c r="Z129" s="56" t="b">
        <f>IF(Shift1!$Y130="N",$T$2,IF(Shift2!$Y129="N",$T$3,IF(Shift3!$Y129="N",$T$4,IF(Shift4!$Y129="N",$T$5,IF(Shift5!$Y129="N",$T$6)))))</f>
        <v>0</v>
      </c>
      <c r="AA129" s="56" t="b">
        <f>IF(Shift1!$AA130="N",$W$2,IF(Shift2!$AA129="N",$W$3,IF(Shift3!$AA129="N",$W$4,IF(Shift4!$AA129="N",$W$5,IF(Shift5!$AA129="N",$W$6)))))</f>
        <v>0</v>
      </c>
      <c r="AB129" s="56" t="str">
        <f>IF(Shift1!$AG130="N",$AC$2,IF(Shift2!$AG129="N",$AC$3,IF(Shift3!$AG129="N",$AC$4,IF(Shift4!$AG129="N",$AC$5,IF(Shift5!$AG129="N",$AC$6)))))</f>
        <v/>
      </c>
      <c r="AC129" s="56" t="str">
        <f>IF(Shift1!$AI130="N",$AF$2,IF(Shift2!$AI129="N",$AF$3,IF(Shift3!$AI129="N",$AF$4,IF(Shift4!$AI129="N",$AF$5,IF(Shift5!$AI129="N",$AF$6)))))</f>
        <v/>
      </c>
      <c r="AD129" s="57">
        <f t="shared" si="9"/>
        <v>1</v>
      </c>
      <c r="AE129" s="58">
        <f t="shared" si="10"/>
        <v>3</v>
      </c>
      <c r="AF129" s="59">
        <f t="shared" si="11"/>
        <v>1</v>
      </c>
      <c r="AG129" s="60">
        <f t="shared" si="12"/>
        <v>3</v>
      </c>
      <c r="AH129" s="58">
        <f t="shared" si="13"/>
        <v>4</v>
      </c>
      <c r="AI129" s="59">
        <f t="shared" si="14"/>
        <v>2</v>
      </c>
      <c r="AJ129" s="61">
        <f t="shared" si="15"/>
        <v>3</v>
      </c>
      <c r="AK129" s="58">
        <f t="shared" si="16"/>
        <v>2</v>
      </c>
      <c r="AL129" s="58">
        <f t="shared" si="17"/>
        <v>2</v>
      </c>
    </row>
    <row r="130" spans="1:38" ht="15" outlineLevel="1" thickBot="1" x14ac:dyDescent="0.35">
      <c r="A130" s="1"/>
      <c r="B130" s="41">
        <v>30</v>
      </c>
      <c r="C130" s="56" t="b">
        <f>IF(Shift1!O131="AM",$E$2,IF(Shift2!O130="AM",$E$3,IF(Shift3!O130="AM",$E$4,IF(Shift4!O130="AM",$E$5,IF(Shift5!O130="AM",$E$6)))))</f>
        <v>0</v>
      </c>
      <c r="D130" s="56" t="b">
        <f>IF(Shift1!Q131="AM",$H$2,IF(Shift2!Q130="AM",$H$3,IF(Shift3!Q130="AM",$H$4,IF(Shift4!Q130="AM",$H$5,IF(Shift5!Q130="AM",$H$6)))))</f>
        <v>0</v>
      </c>
      <c r="E130" s="56" t="str">
        <f>IF(Shift1!S131="AM",$K$2,IF(Shift2!S130="AM",$K$3,IF(Shift3!S130="AM",$K$4,IF(Shift4!S130="AM",$K$5,IF(Shift5!S130="AM",$K$6)))))</f>
        <v/>
      </c>
      <c r="F130" s="56" t="str">
        <f>IF(Shift1!U131="AM",$N$2,IF(Shift2!U130="AM",$N$3,IF(Shift3!U130="AM",$N$4,IF(Shift4!U130="AM",$N$5,IF(Shift5!U130="AM",$N$6)))))</f>
        <v/>
      </c>
      <c r="G130" s="56" t="b">
        <f>IF(Shift1!W131="AM",$Q$2,IF(Shift2!W130="AM",$Q$3,IF(Shift3!W130="AM",$Q$4,IF(Shift4!W130="AM",$Q$5,IF(Shift5!W130="AM",$Q$6)))))</f>
        <v>0</v>
      </c>
      <c r="H130" s="56" t="b">
        <f>IF(Shift1!Y131="AM",$T$2,IF(Shift2!Y130="AM",$T$3,IF(Shift3!Y130="AM",$T$4,IF(Shift4!Y130="AM",$T$5,IF(Shift5!Y130="AM",$T$6)))))</f>
        <v>0</v>
      </c>
      <c r="I130" s="56" t="str">
        <f>IF(Shift1!AA131="AM",$W$2,IF(Shift2!AA130="AM",$W$3,IF(Shift3!AA130="AM",$W$4,IF(Shift4!AA130="AM",$W$5,IF(Shift5!AA130="AM",$W$6)))))</f>
        <v/>
      </c>
      <c r="J130" s="56" t="str">
        <f>IF(Shift1!AG131="AM",$AC$2,IF(Shift2!AG130="AM",$AC$3,IF(Shift3!AG130="AM",$AC$4,IF(Shift4!AG130="AM",$AC$5,IF(Shift5!AG130="AM",$AC$6)))))</f>
        <v/>
      </c>
      <c r="K130" s="56" t="b">
        <f>IF(Shift1!AI131="AM",$AF$2,IF(Shift2!AI130="AM",$AF$3,IF(Shift3!AI130="AM",$AF$4,IF(Shift4!AI130="AM",$AF$5,IF(Shift5!AI130="AM",$AF$6)))))</f>
        <v>0</v>
      </c>
      <c r="L130" s="56" t="b">
        <f>IF(Shift1!$O131="PM",$E$2,IF(Shift2!$O130="PM",$E$3,IF(Shift3!$O130="PM",$E$4,IF(Shift4!$O130="PM",$E$5,IF(Shift5!$O130="PM",$E$6)))))</f>
        <v>0</v>
      </c>
      <c r="M130" s="56" t="b">
        <f>IF(Shift1!$Q131="PM",$H$2,IF(Shift2!$Q130="PM",$H$3,IF(Shift3!$Q130="PM",$H$4,IF(Shift4!$Q130="PM",$H$5,IF(Shift5!$Q130="PM",$H$6)))))</f>
        <v>0</v>
      </c>
      <c r="N130" s="56" t="b">
        <f>IF(Shift1!$S131="PM",$K$2,IF(Shift2!$S130="PM",$K$3,IF(Shift3!$S130="PM",$K$4,IF(Shift4!$S130="PM",$K$5,IF(Shift5!$S130="PM",$K$6)))))</f>
        <v>0</v>
      </c>
      <c r="O130" s="56" t="b">
        <f>IF(Shift1!$U131="PM",$N$2,IF(Shift2!$U130="PM",$N$3,IF(Shift3!$U130="PM",$N$4,IF(Shift4!$U130="PM",$N$5,IF(Shift5!$U130="PM",$N$6)))))</f>
        <v>0</v>
      </c>
      <c r="P130" s="56" t="str">
        <f>IF(Shift1!$W131="PM",$Q$2,IF(Shift2!$W130="PM",$Q$3,IF(Shift3!$W130="PM",$Q$4,IF(Shift4!$W130="PM",$Q$5,IF(Shift5!$W130="PM",$Q$6)))))</f>
        <v/>
      </c>
      <c r="Q130" s="56" t="b">
        <f>IF(Shift1!$Y131="PM",$T$2,IF(Shift2!$Y130="PM",$T$3,IF(Shift3!$Y130="PM",$T$4,IF(Shift4!$Y130="PM",$T$5,IF(Shift5!$Y130="PM",$T$6)))))</f>
        <v>0</v>
      </c>
      <c r="R130" s="56" t="b">
        <f>IF(Shift1!$AA131="PM",$W$2,IF(Shift2!$AA130="PM",$W$3,IF(Shift3!$AA130="PM",$W$4,IF(Shift4!$AA130="PM",$W$5,IF(Shift5!$AA130="PM",$W$6)))))</f>
        <v>0</v>
      </c>
      <c r="S130" s="56" t="b">
        <f>IF(Shift1!$AG131="PM",$AC$2,IF(Shift2!$AG130="PM",$AC$3,IF(Shift3!$AG130="PM",$AC$4,IF(Shift4!$AG130="PM",$AC$5,IF(Shift5!$AG130="PM",$AC$6)))))</f>
        <v>0</v>
      </c>
      <c r="T130" s="56" t="b">
        <f>IF(Shift1!$AI131="PM",$AF$2,IF(Shift2!$AI130="PM",$AF$3,IF(Shift3!$AI130="PM",$AF$4,IF(Shift4!$AI130="PM",$AF$5,IF(Shift5!$AI130="PM",$AF$6)))))</f>
        <v>0</v>
      </c>
      <c r="U130" s="56" t="str">
        <f>IF(Shift1!$O131="N",$E$2,IF(Shift2!$O130="N",$E$3,IF(Shift3!$O130="N",$E$4,IF(Shift4!$O130="N",$E$5,IF(Shift5!$O130="N",$E$6)))))</f>
        <v/>
      </c>
      <c r="V130" s="56" t="str">
        <f>IF(Shift1!$Q131="N",$H$2,IF(Shift2!$Q130="N",$H$3,IF(Shift3!$Q130="N",$H$4,IF(Shift4!$Q130="N",$H$5,IF(Shift5!$Q130="N",$H$6)))))</f>
        <v/>
      </c>
      <c r="W130" s="56" t="str">
        <f>IF(Shift1!$S131="N",$K$2,IF(Shift2!$S130="N",$K$3,IF(Shift3!$S130="N",$K$4,IF(Shift4!$S130="N",$K$5,IF(Shift5!$S130="N",$K$6)))))</f>
        <v/>
      </c>
      <c r="X130" s="56" t="str">
        <f>IF(Shift1!$U131="N",$N$2,IF(Shift2!$U130="N",$N$3,IF(Shift3!$U130="N",$N$4,IF(Shift4!$U130="N",$N$5,IF(Shift5!$U130="N",$N$6)))))</f>
        <v/>
      </c>
      <c r="Y130" s="56" t="str">
        <f>IF(Shift1!$W131="N",$Q$2,IF(Shift2!$W130="N",$Q$3,IF(Shift3!$W130="N",$Q$4,IF(Shift4!$W130="N",$Q$5,IF(Shift5!$W130="N",$Q$6)))))</f>
        <v/>
      </c>
      <c r="Z130" s="56" t="str">
        <f>IF(Shift1!$Y131="N",$T$2,IF(Shift2!$Y130="N",$T$3,IF(Shift3!$Y130="N",$T$4,IF(Shift4!$Y130="N",$T$5,IF(Shift5!$Y130="N",$T$6)))))</f>
        <v/>
      </c>
      <c r="AA130" s="56" t="str">
        <f>IF(Shift1!$AA131="N",$W$2,IF(Shift2!$AA130="N",$W$3,IF(Shift3!$AA130="N",$W$4,IF(Shift4!$AA130="N",$W$5,IF(Shift5!$AA130="N",$W$6)))))</f>
        <v/>
      </c>
      <c r="AB130" s="56" t="str">
        <f>IF(Shift1!$AG131="N",$AC$2,IF(Shift2!$AG130="N",$AC$3,IF(Shift3!$AG130="N",$AC$4,IF(Shift4!$AG130="N",$AC$5,IF(Shift5!$AG130="N",$AC$6)))))</f>
        <v/>
      </c>
      <c r="AC130" s="56" t="str">
        <f>IF(Shift1!$AI131="N",$AF$2,IF(Shift2!$AI130="N",$AF$3,IF(Shift3!$AI130="N",$AF$4,IF(Shift4!$AI130="N",$AF$5,IF(Shift5!$AI130="N",$AF$6)))))</f>
        <v/>
      </c>
      <c r="AD130" s="57">
        <f t="shared" si="9"/>
        <v>1</v>
      </c>
      <c r="AE130" s="58">
        <f t="shared" si="10"/>
        <v>2</v>
      </c>
      <c r="AF130" s="59">
        <f t="shared" si="11"/>
        <v>1</v>
      </c>
      <c r="AG130" s="60">
        <f t="shared" si="12"/>
        <v>0</v>
      </c>
      <c r="AH130" s="58">
        <f t="shared" si="13"/>
        <v>1</v>
      </c>
      <c r="AI130" s="59">
        <f t="shared" si="14"/>
        <v>0</v>
      </c>
      <c r="AJ130" s="61">
        <f t="shared" si="15"/>
        <v>3</v>
      </c>
      <c r="AK130" s="58">
        <f t="shared" si="16"/>
        <v>4</v>
      </c>
      <c r="AL130" s="58">
        <f t="shared" si="17"/>
        <v>2</v>
      </c>
    </row>
    <row r="131" spans="1:38" ht="15" outlineLevel="1" thickBot="1" x14ac:dyDescent="0.35">
      <c r="A131" s="15"/>
      <c r="B131" s="19">
        <v>1</v>
      </c>
      <c r="C131" s="56" t="str">
        <f>IF(Shift1!O132="AM",$E$2,IF(Shift2!O131="AM",$E$3,IF(Shift3!O131="AM",$E$4,IF(Shift4!O131="AM",$E$5,IF(Shift5!O131="AM",$E$6)))))</f>
        <v/>
      </c>
      <c r="D131" s="56" t="str">
        <f>IF(Shift1!Q132="AM",$H$2,IF(Shift2!Q131="AM",$H$3,IF(Shift3!Q131="AM",$H$4,IF(Shift4!Q131="AM",$H$5,IF(Shift5!Q131="AM",$H$6)))))</f>
        <v/>
      </c>
      <c r="E131" s="56" t="str">
        <f>IF(Shift1!S132="AM",$K$2,IF(Shift2!S131="AM",$K$3,IF(Shift3!S131="AM",$K$4,IF(Shift4!S131="AM",$K$5,IF(Shift5!S131="AM",$K$6)))))</f>
        <v/>
      </c>
      <c r="F131" s="56" t="str">
        <f>IF(Shift1!U132="AM",$N$2,IF(Shift2!U131="AM",$N$3,IF(Shift3!U131="AM",$N$4,IF(Shift4!U131="AM",$N$5,IF(Shift5!U131="AM",$N$6)))))</f>
        <v/>
      </c>
      <c r="G131" s="56" t="str">
        <f>IF(Shift1!W132="AM",$Q$2,IF(Shift2!W131="AM",$Q$3,IF(Shift3!W131="AM",$Q$4,IF(Shift4!W131="AM",$Q$5,IF(Shift5!W131="AM",$Q$6)))))</f>
        <v/>
      </c>
      <c r="H131" s="56" t="str">
        <f>IF(Shift1!Y132="AM",$T$2,IF(Shift2!Y131="AM",$T$3,IF(Shift3!Y131="AM",$T$4,IF(Shift4!Y131="AM",$T$5,IF(Shift5!Y131="AM",$T$6)))))</f>
        <v/>
      </c>
      <c r="I131" s="56" t="str">
        <f>IF(Shift1!AA132="AM",$W$2,IF(Shift2!AA131="AM",$W$3,IF(Shift3!AA131="AM",$W$4,IF(Shift4!AA131="AM",$W$5,IF(Shift5!AA131="AM",$W$6)))))</f>
        <v/>
      </c>
      <c r="J131" s="56" t="str">
        <f>IF(Shift1!AG132="AM",$AC$2,IF(Shift2!AG131="AM",$AC$3,IF(Shift3!AG131="AM",$AC$4,IF(Shift4!AG131="AM",$AC$5,IF(Shift5!AG131="AM",$AC$6)))))</f>
        <v/>
      </c>
      <c r="K131" s="56" t="str">
        <f>IF(Shift1!AI132="AM",$AF$2,IF(Shift2!AI131="AM",$AF$3,IF(Shift3!AI131="AM",$AF$4,IF(Shift4!AI131="AM",$AF$5,IF(Shift5!AI131="AM",$AF$6)))))</f>
        <v/>
      </c>
      <c r="L131" s="56" t="b">
        <f>IF(Shift1!$O132="PM",$E$2,IF(Shift2!$O131="PM",$E$3,IF(Shift3!$O131="PM",$E$4,IF(Shift4!$O131="PM",$E$5,IF(Shift5!$O131="PM",$E$6)))))</f>
        <v>0</v>
      </c>
      <c r="M131" s="56" t="b">
        <f>IF(Shift1!$Q132="PM",$H$2,IF(Shift2!$Q131="PM",$H$3,IF(Shift3!$Q131="PM",$H$4,IF(Shift4!$Q131="PM",$H$5,IF(Shift5!$Q131="PM",$H$6)))))</f>
        <v>0</v>
      </c>
      <c r="N131" s="56" t="str">
        <f>IF(Shift1!$S132="PM",$K$2,IF(Shift2!$S131="PM",$K$3,IF(Shift3!$S131="PM",$K$4,IF(Shift4!$S131="PM",$K$5,IF(Shift5!$S131="PM",$K$6)))))</f>
        <v/>
      </c>
      <c r="O131" s="56" t="str">
        <f>IF(Shift1!$U132="PM",$N$2,IF(Shift2!$U131="PM",$N$3,IF(Shift3!$U131="PM",$N$4,IF(Shift4!$U131="PM",$N$5,IF(Shift5!$U131="PM",$N$6)))))</f>
        <v/>
      </c>
      <c r="P131" s="56" t="b">
        <f>IF(Shift1!$W132="PM",$Q$2,IF(Shift2!$W131="PM",$Q$3,IF(Shift3!$W131="PM",$Q$4,IF(Shift4!$W131="PM",$Q$5,IF(Shift5!$W131="PM",$Q$6)))))</f>
        <v>0</v>
      </c>
      <c r="Q131" s="56" t="str">
        <f>IF(Shift1!$Y132="PM",$T$2,IF(Shift2!$Y131="PM",$T$3,IF(Shift3!$Y131="PM",$T$4,IF(Shift4!$Y131="PM",$T$5,IF(Shift5!$Y131="PM",$T$6)))))</f>
        <v/>
      </c>
      <c r="R131" s="56" t="str">
        <f>IF(Shift1!$AA132="PM",$W$2,IF(Shift2!$AA131="PM",$W$3,IF(Shift3!$AA131="PM",$W$4,IF(Shift4!$AA131="PM",$W$5,IF(Shift5!$AA131="PM",$W$6)))))</f>
        <v/>
      </c>
      <c r="S131" s="56" t="str">
        <f>IF(Shift1!$AG132="PM",$AC$2,IF(Shift2!$AG131="PM",$AC$3,IF(Shift3!$AG131="PM",$AC$4,IF(Shift4!$AG131="PM",$AC$5,IF(Shift5!$AG131="PM",$AC$6)))))</f>
        <v/>
      </c>
      <c r="T131" s="56" t="str">
        <f>IF(Shift1!$AI132="PM",$AF$2,IF(Shift2!$AI131="PM",$AF$3,IF(Shift3!$AI131="PM",$AF$4,IF(Shift4!$AI131="PM",$AF$5,IF(Shift5!$AI131="PM",$AF$6)))))</f>
        <v/>
      </c>
      <c r="U131" s="56" t="str">
        <f>IF(Shift1!$O132="N",$E$2,IF(Shift2!$O131="N",$E$3,IF(Shift3!$O131="N",$E$4,IF(Shift4!$O131="N",$E$5,IF(Shift5!$O131="N",$E$6)))))</f>
        <v/>
      </c>
      <c r="V131" s="56" t="str">
        <f>IF(Shift1!$Q132="N",$H$2,IF(Shift2!$Q131="N",$H$3,IF(Shift3!$Q131="N",$H$4,IF(Shift4!$Q131="N",$H$5,IF(Shift5!$Q131="N",$H$6)))))</f>
        <v/>
      </c>
      <c r="W131" s="56" t="str">
        <f>IF(Shift1!$S132="N",$K$2,IF(Shift2!$S131="N",$K$3,IF(Shift3!$S131="N",$K$4,IF(Shift4!$S131="N",$K$5,IF(Shift5!$S131="N",$K$6)))))</f>
        <v/>
      </c>
      <c r="X131" s="56" t="str">
        <f>IF(Shift1!$U132="N",$N$2,IF(Shift2!$U131="N",$N$3,IF(Shift3!$U131="N",$N$4,IF(Shift4!$U131="N",$N$5,IF(Shift5!$U131="N",$N$6)))))</f>
        <v/>
      </c>
      <c r="Y131" s="56" t="str">
        <f>IF(Shift1!$W132="N",$Q$2,IF(Shift2!$W131="N",$Q$3,IF(Shift3!$W131="N",$Q$4,IF(Shift4!$W131="N",$Q$5,IF(Shift5!$W131="N",$Q$6)))))</f>
        <v/>
      </c>
      <c r="Z131" s="56" t="str">
        <f>IF(Shift1!$Y132="N",$T$2,IF(Shift2!$Y131="N",$T$3,IF(Shift3!$Y131="N",$T$4,IF(Shift4!$Y131="N",$T$5,IF(Shift5!$Y131="N",$T$6)))))</f>
        <v/>
      </c>
      <c r="AA131" s="56" t="str">
        <f>IF(Shift1!$AA132="N",$W$2,IF(Shift2!$AA131="N",$W$3,IF(Shift3!$AA131="N",$W$4,IF(Shift4!$AA131="N",$W$5,IF(Shift5!$AA131="N",$W$6)))))</f>
        <v/>
      </c>
      <c r="AB131" s="56" t="str">
        <f>IF(Shift1!$AG132="N",$AC$2,IF(Shift2!$AG131="N",$AC$3,IF(Shift3!$AG131="N",$AC$4,IF(Shift4!$AG131="N",$AC$5,IF(Shift5!$AG131="N",$AC$6)))))</f>
        <v/>
      </c>
      <c r="AC131" s="56" t="str">
        <f>IF(Shift1!$AI132="N",$AF$2,IF(Shift2!$AI131="N",$AF$3,IF(Shift3!$AI131="N",$AF$4,IF(Shift4!$AI131="N",$AF$5,IF(Shift5!$AI131="N",$AF$6)))))</f>
        <v/>
      </c>
      <c r="AD131" s="62">
        <f t="shared" si="9"/>
        <v>3</v>
      </c>
      <c r="AE131" s="63">
        <f t="shared" si="10"/>
        <v>4</v>
      </c>
      <c r="AF131" s="64">
        <f t="shared" si="11"/>
        <v>2</v>
      </c>
      <c r="AG131" s="65">
        <f t="shared" si="12"/>
        <v>1</v>
      </c>
      <c r="AH131" s="63">
        <f t="shared" si="13"/>
        <v>3</v>
      </c>
      <c r="AI131" s="64">
        <f t="shared" si="14"/>
        <v>2</v>
      </c>
      <c r="AJ131" s="66">
        <f t="shared" si="15"/>
        <v>3</v>
      </c>
      <c r="AK131" s="63">
        <f t="shared" si="16"/>
        <v>4</v>
      </c>
      <c r="AL131" s="58">
        <f t="shared" si="17"/>
        <v>2</v>
      </c>
    </row>
    <row r="132" spans="1:38" ht="15" outlineLevel="1" thickTop="1" x14ac:dyDescent="0.3">
      <c r="A132" s="15"/>
      <c r="B132" s="37">
        <v>2</v>
      </c>
      <c r="C132" s="56" t="str">
        <f>IF(Shift1!O133="AM",$E$2,IF(Shift2!O132="AM",$E$3,IF(Shift3!O132="AM",$E$4,IF(Shift4!O132="AM",$E$5,IF(Shift5!O132="AM",$E$6)))))</f>
        <v/>
      </c>
      <c r="D132" s="56" t="str">
        <f>IF(Shift1!Q133="AM",$H$2,IF(Shift2!Q132="AM",$H$3,IF(Shift3!Q132="AM",$H$4,IF(Shift4!Q132="AM",$H$5,IF(Shift5!Q132="AM",$H$6)))))</f>
        <v/>
      </c>
      <c r="E132" s="56" t="str">
        <f>IF(Shift1!S133="AM",$K$2,IF(Shift2!S132="AM",$K$3,IF(Shift3!S132="AM",$K$4,IF(Shift4!S132="AM",$K$5,IF(Shift5!S132="AM",$K$6)))))</f>
        <v/>
      </c>
      <c r="F132" s="56" t="str">
        <f>IF(Shift1!U133="AM",$N$2,IF(Shift2!U132="AM",$N$3,IF(Shift3!U132="AM",$N$4,IF(Shift4!U132="AM",$N$5,IF(Shift5!U132="AM",$N$6)))))</f>
        <v/>
      </c>
      <c r="G132" s="56" t="str">
        <f>IF(Shift1!W133="AM",$Q$2,IF(Shift2!W132="AM",$Q$3,IF(Shift3!W132="AM",$Q$4,IF(Shift4!W132="AM",$Q$5,IF(Shift5!W132="AM",$Q$6)))))</f>
        <v/>
      </c>
      <c r="H132" s="56" t="str">
        <f>IF(Shift1!Y133="AM",$T$2,IF(Shift2!Y132="AM",$T$3,IF(Shift3!Y132="AM",$T$4,IF(Shift4!Y132="AM",$T$5,IF(Shift5!Y132="AM",$T$6)))))</f>
        <v/>
      </c>
      <c r="I132" s="56" t="str">
        <f>IF(Shift1!AA133="AM",$W$2,IF(Shift2!AA132="AM",$W$3,IF(Shift3!AA132="AM",$W$4,IF(Shift4!AA132="AM",$W$5,IF(Shift5!AA132="AM",$W$6)))))</f>
        <v/>
      </c>
      <c r="J132" s="56" t="str">
        <f>IF(Shift1!AG133="AM",$AC$2,IF(Shift2!AG132="AM",$AC$3,IF(Shift3!AG132="AM",$AC$4,IF(Shift4!AG132="AM",$AC$5,IF(Shift5!AG132="AM",$AC$6)))))</f>
        <v/>
      </c>
      <c r="K132" s="56" t="str">
        <f>IF(Shift1!AI133="AM",$AF$2,IF(Shift2!AI132="AM",$AF$3,IF(Shift3!AI132="AM",$AF$4,IF(Shift4!AI132="AM",$AF$5,IF(Shift5!AI132="AM",$AF$6)))))</f>
        <v/>
      </c>
      <c r="L132" s="56" t="b">
        <f>IF(Shift1!$O133="PM",$E$2,IF(Shift2!$O132="PM",$E$3,IF(Shift3!$O132="PM",$E$4,IF(Shift4!$O132="PM",$E$5,IF(Shift5!$O132="PM",$E$6)))))</f>
        <v>0</v>
      </c>
      <c r="M132" s="56" t="b">
        <f>IF(Shift1!$Q133="PM",$H$2,IF(Shift2!$Q132="PM",$H$3,IF(Shift3!$Q132="PM",$H$4,IF(Shift4!$Q132="PM",$H$5,IF(Shift5!$Q132="PM",$H$6)))))</f>
        <v>0</v>
      </c>
      <c r="N132" s="56" t="str">
        <f>IF(Shift1!$S133="PM",$K$2,IF(Shift2!$S132="PM",$K$3,IF(Shift3!$S132="PM",$K$4,IF(Shift4!$S132="PM",$K$5,IF(Shift5!$S132="PM",$K$6)))))</f>
        <v/>
      </c>
      <c r="O132" s="56" t="str">
        <f>IF(Shift1!$U133="PM",$N$2,IF(Shift2!$U132="PM",$N$3,IF(Shift3!$U132="PM",$N$4,IF(Shift4!$U132="PM",$N$5,IF(Shift5!$U132="PM",$N$6)))))</f>
        <v/>
      </c>
      <c r="P132" s="56" t="b">
        <f>IF(Shift1!$W133="PM",$Q$2,IF(Shift2!$W132="PM",$Q$3,IF(Shift3!$W132="PM",$Q$4,IF(Shift4!$W132="PM",$Q$5,IF(Shift5!$W132="PM",$Q$6)))))</f>
        <v>0</v>
      </c>
      <c r="Q132" s="56" t="str">
        <f>IF(Shift1!$Y133="PM",$T$2,IF(Shift2!$Y132="PM",$T$3,IF(Shift3!$Y132="PM",$T$4,IF(Shift4!$Y132="PM",$T$5,IF(Shift5!$Y132="PM",$T$6)))))</f>
        <v/>
      </c>
      <c r="R132" s="56" t="str">
        <f>IF(Shift1!$AA133="PM",$W$2,IF(Shift2!$AA132="PM",$W$3,IF(Shift3!$AA132="PM",$W$4,IF(Shift4!$AA132="PM",$W$5,IF(Shift5!$AA132="PM",$W$6)))))</f>
        <v/>
      </c>
      <c r="S132" s="56" t="str">
        <f>IF(Shift1!$AG133="PM",$AC$2,IF(Shift2!$AG132="PM",$AC$3,IF(Shift3!$AG132="PM",$AC$4,IF(Shift4!$AG132="PM",$AC$5,IF(Shift5!$AG132="PM",$AC$6)))))</f>
        <v/>
      </c>
      <c r="T132" s="56" t="str">
        <f>IF(Shift1!$AI133="PM",$AF$2,IF(Shift2!$AI132="PM",$AF$3,IF(Shift3!$AI132="PM",$AF$4,IF(Shift4!$AI132="PM",$AF$5,IF(Shift5!$AI132="PM",$AF$6)))))</f>
        <v/>
      </c>
      <c r="U132" s="56" t="str">
        <f>IF(Shift1!$O133="N",$E$2,IF(Shift2!$O132="N",$E$3,IF(Shift3!$O132="N",$E$4,IF(Shift4!$O132="N",$E$5,IF(Shift5!$O132="N",$E$6)))))</f>
        <v/>
      </c>
      <c r="V132" s="56" t="str">
        <f>IF(Shift1!$Q133="N",$H$2,IF(Shift2!$Q132="N",$H$3,IF(Shift3!$Q132="N",$H$4,IF(Shift4!$Q132="N",$H$5,IF(Shift5!$Q132="N",$H$6)))))</f>
        <v/>
      </c>
      <c r="W132" s="56" t="str">
        <f>IF(Shift1!$S133="N",$K$2,IF(Shift2!$S132="N",$K$3,IF(Shift3!$S132="N",$K$4,IF(Shift4!$S132="N",$K$5,IF(Shift5!$S132="N",$K$6)))))</f>
        <v/>
      </c>
      <c r="X132" s="56" t="str">
        <f>IF(Shift1!$U133="N",$N$2,IF(Shift2!$U132="N",$N$3,IF(Shift3!$U132="N",$N$4,IF(Shift4!$U132="N",$N$5,IF(Shift5!$U132="N",$N$6)))))</f>
        <v/>
      </c>
      <c r="Y132" s="56" t="str">
        <f>IF(Shift1!$W133="N",$Q$2,IF(Shift2!$W132="N",$Q$3,IF(Shift3!$W132="N",$Q$4,IF(Shift4!$W132="N",$Q$5,IF(Shift5!$W132="N",$Q$6)))))</f>
        <v/>
      </c>
      <c r="Z132" s="56" t="str">
        <f>IF(Shift1!$Y133="N",$T$2,IF(Shift2!$Y132="N",$T$3,IF(Shift3!$Y132="N",$T$4,IF(Shift4!$Y132="N",$T$5,IF(Shift5!$Y132="N",$T$6)))))</f>
        <v/>
      </c>
      <c r="AA132" s="56" t="str">
        <f>IF(Shift1!$AA133="N",$W$2,IF(Shift2!$AA132="N",$W$3,IF(Shift3!$AA132="N",$W$4,IF(Shift4!$AA132="N",$W$5,IF(Shift5!$AA132="N",$W$6)))))</f>
        <v/>
      </c>
      <c r="AB132" s="56" t="str">
        <f>IF(Shift1!$AG133="N",$AC$2,IF(Shift2!$AG132="N",$AC$3,IF(Shift3!$AG132="N",$AC$4,IF(Shift4!$AG132="N",$AC$5,IF(Shift5!$AG132="N",$AC$6)))))</f>
        <v/>
      </c>
      <c r="AC132" s="56" t="str">
        <f>IF(Shift1!$AI133="N",$AF$2,IF(Shift2!$AI132="N",$AF$3,IF(Shift3!$AI132="N",$AF$4,IF(Shift4!$AI132="N",$AF$5,IF(Shift5!$AI132="N",$AF$6)))))</f>
        <v/>
      </c>
      <c r="AD132" s="57">
        <f t="shared" si="9"/>
        <v>3</v>
      </c>
      <c r="AE132" s="58">
        <f t="shared" si="10"/>
        <v>4</v>
      </c>
      <c r="AF132" s="59">
        <f t="shared" si="11"/>
        <v>2</v>
      </c>
      <c r="AG132" s="60">
        <f t="shared" si="12"/>
        <v>1</v>
      </c>
      <c r="AH132" s="58">
        <f t="shared" si="13"/>
        <v>3</v>
      </c>
      <c r="AI132" s="59">
        <f t="shared" si="14"/>
        <v>2</v>
      </c>
      <c r="AJ132" s="61">
        <f t="shared" si="15"/>
        <v>3</v>
      </c>
      <c r="AK132" s="58">
        <f t="shared" si="16"/>
        <v>4</v>
      </c>
      <c r="AL132" s="58">
        <f t="shared" si="17"/>
        <v>2</v>
      </c>
    </row>
    <row r="133" spans="1:38" outlineLevel="1" x14ac:dyDescent="0.3">
      <c r="A133" s="15"/>
      <c r="B133" s="37">
        <v>3</v>
      </c>
      <c r="C133" s="56" t="str">
        <f>IF(Shift1!O134="AM",$E$2,IF(Shift2!O133="AM",$E$3,IF(Shift3!O133="AM",$E$4,IF(Shift4!O133="AM",$E$5,IF(Shift5!O133="AM",$E$6)))))</f>
        <v/>
      </c>
      <c r="D133" s="56" t="str">
        <f>IF(Shift1!Q134="AM",$H$2,IF(Shift2!Q133="AM",$H$3,IF(Shift3!Q133="AM",$H$4,IF(Shift4!Q133="AM",$H$5,IF(Shift5!Q133="AM",$H$6)))))</f>
        <v/>
      </c>
      <c r="E133" s="56" t="str">
        <f>IF(Shift1!S134="AM",$K$2,IF(Shift2!S133="AM",$K$3,IF(Shift3!S133="AM",$K$4,IF(Shift4!S133="AM",$K$5,IF(Shift5!S133="AM",$K$6)))))</f>
        <v/>
      </c>
      <c r="F133" s="56" t="str">
        <f>IF(Shift1!U134="AM",$N$2,IF(Shift2!U133="AM",$N$3,IF(Shift3!U133="AM",$N$4,IF(Shift4!U133="AM",$N$5,IF(Shift5!U133="AM",$N$6)))))</f>
        <v/>
      </c>
      <c r="G133" s="56" t="str">
        <f>IF(Shift1!W134="AM",$Q$2,IF(Shift2!W133="AM",$Q$3,IF(Shift3!W133="AM",$Q$4,IF(Shift4!W133="AM",$Q$5,IF(Shift5!W133="AM",$Q$6)))))</f>
        <v/>
      </c>
      <c r="H133" s="56" t="str">
        <f>IF(Shift1!Y134="AM",$T$2,IF(Shift2!Y133="AM",$T$3,IF(Shift3!Y133="AM",$T$4,IF(Shift4!Y133="AM",$T$5,IF(Shift5!Y133="AM",$T$6)))))</f>
        <v/>
      </c>
      <c r="I133" s="56" t="str">
        <f>IF(Shift1!AA134="AM",$W$2,IF(Shift2!AA133="AM",$W$3,IF(Shift3!AA133="AM",$W$4,IF(Shift4!AA133="AM",$W$5,IF(Shift5!AA133="AM",$W$6)))))</f>
        <v/>
      </c>
      <c r="J133" s="56" t="str">
        <f>IF(Shift1!AG134="AM",$AC$2,IF(Shift2!AG133="AM",$AC$3,IF(Shift3!AG133="AM",$AC$4,IF(Shift4!AG133="AM",$AC$5,IF(Shift5!AG133="AM",$AC$6)))))</f>
        <v/>
      </c>
      <c r="K133" s="56" t="str">
        <f>IF(Shift1!AI134="AM",$AF$2,IF(Shift2!AI133="AM",$AF$3,IF(Shift3!AI133="AM",$AF$4,IF(Shift4!AI133="AM",$AF$5,IF(Shift5!AI133="AM",$AF$6)))))</f>
        <v/>
      </c>
      <c r="L133" s="56" t="b">
        <f>IF(Shift1!$O134="PM",$E$2,IF(Shift2!$O133="PM",$E$3,IF(Shift3!$O133="PM",$E$4,IF(Shift4!$O133="PM",$E$5,IF(Shift5!$O133="PM",$E$6)))))</f>
        <v>0</v>
      </c>
      <c r="M133" s="56" t="b">
        <f>IF(Shift1!$Q134="PM",$H$2,IF(Shift2!$Q133="PM",$H$3,IF(Shift3!$Q133="PM",$H$4,IF(Shift4!$Q133="PM",$H$5,IF(Shift5!$Q133="PM",$H$6)))))</f>
        <v>0</v>
      </c>
      <c r="N133" s="56" t="str">
        <f>IF(Shift1!$S134="PM",$K$2,IF(Shift2!$S133="PM",$K$3,IF(Shift3!$S133="PM",$K$4,IF(Shift4!$S133="PM",$K$5,IF(Shift5!$S133="PM",$K$6)))))</f>
        <v/>
      </c>
      <c r="O133" s="56" t="str">
        <f>IF(Shift1!$U134="PM",$N$2,IF(Shift2!$U133="PM",$N$3,IF(Shift3!$U133="PM",$N$4,IF(Shift4!$U133="PM",$N$5,IF(Shift5!$U133="PM",$N$6)))))</f>
        <v/>
      </c>
      <c r="P133" s="56" t="b">
        <f>IF(Shift1!$W134="PM",$Q$2,IF(Shift2!$W133="PM",$Q$3,IF(Shift3!$W133="PM",$Q$4,IF(Shift4!$W133="PM",$Q$5,IF(Shift5!$W133="PM",$Q$6)))))</f>
        <v>0</v>
      </c>
      <c r="Q133" s="56" t="str">
        <f>IF(Shift1!$Y134="PM",$T$2,IF(Shift2!$Y133="PM",$T$3,IF(Shift3!$Y133="PM",$T$4,IF(Shift4!$Y133="PM",$T$5,IF(Shift5!$Y133="PM",$T$6)))))</f>
        <v/>
      </c>
      <c r="R133" s="56" t="str">
        <f>IF(Shift1!$AA134="PM",$W$2,IF(Shift2!$AA133="PM",$W$3,IF(Shift3!$AA133="PM",$W$4,IF(Shift4!$AA133="PM",$W$5,IF(Shift5!$AA133="PM",$W$6)))))</f>
        <v/>
      </c>
      <c r="S133" s="56" t="str">
        <f>IF(Shift1!$AG134="PM",$AC$2,IF(Shift2!$AG133="PM",$AC$3,IF(Shift3!$AG133="PM",$AC$4,IF(Shift4!$AG133="PM",$AC$5,IF(Shift5!$AG133="PM",$AC$6)))))</f>
        <v/>
      </c>
      <c r="T133" s="56" t="str">
        <f>IF(Shift1!$AI134="PM",$AF$2,IF(Shift2!$AI133="PM",$AF$3,IF(Shift3!$AI133="PM",$AF$4,IF(Shift4!$AI133="PM",$AF$5,IF(Shift5!$AI133="PM",$AF$6)))))</f>
        <v/>
      </c>
      <c r="U133" s="56" t="b">
        <f>IF(Shift1!$O134="N",$E$2,IF(Shift2!$O133="N",$E$3,IF(Shift3!$O133="N",$E$4,IF(Shift4!$O133="N",$E$5,IF(Shift5!$O133="N",$E$6)))))</f>
        <v>0</v>
      </c>
      <c r="V133" s="56" t="b">
        <f>IF(Shift1!$Q134="N",$H$2,IF(Shift2!$Q133="N",$H$3,IF(Shift3!$Q133="N",$H$4,IF(Shift4!$Q133="N",$H$5,IF(Shift5!$Q133="N",$H$6)))))</f>
        <v>0</v>
      </c>
      <c r="W133" s="56" t="b">
        <f>IF(Shift1!$S134="N",$K$2,IF(Shift2!$S133="N",$K$3,IF(Shift3!$S133="N",$K$4,IF(Shift4!$S133="N",$K$5,IF(Shift5!$S133="N",$K$6)))))</f>
        <v>0</v>
      </c>
      <c r="X133" s="56" t="b">
        <f>IF(Shift1!$U134="N",$N$2,IF(Shift2!$U133="N",$N$3,IF(Shift3!$U133="N",$N$4,IF(Shift4!$U133="N",$N$5,IF(Shift5!$U133="N",$N$6)))))</f>
        <v>0</v>
      </c>
      <c r="Y133" s="56" t="str">
        <f>IF(Shift1!$W134="N",$Q$2,IF(Shift2!$W133="N",$Q$3,IF(Shift3!$W133="N",$Q$4,IF(Shift4!$W133="N",$Q$5,IF(Shift5!$W133="N",$Q$6)))))</f>
        <v/>
      </c>
      <c r="Z133" s="56" t="b">
        <f>IF(Shift1!$Y134="N",$T$2,IF(Shift2!$Y133="N",$T$3,IF(Shift3!$Y133="N",$T$4,IF(Shift4!$Y133="N",$T$5,IF(Shift5!$Y133="N",$T$6)))))</f>
        <v>0</v>
      </c>
      <c r="AA133" s="56" t="b">
        <f>IF(Shift1!$AA134="N",$W$2,IF(Shift2!$AA133="N",$W$3,IF(Shift3!$AA133="N",$W$4,IF(Shift4!$AA133="N",$W$5,IF(Shift5!$AA133="N",$W$6)))))</f>
        <v>0</v>
      </c>
      <c r="AB133" s="56" t="b">
        <f>IF(Shift1!$AG134="N",$AC$2,IF(Shift2!$AG133="N",$AC$3,IF(Shift3!$AG133="N",$AC$4,IF(Shift4!$AG133="N",$AC$5,IF(Shift5!$AG133="N",$AC$6)))))</f>
        <v>0</v>
      </c>
      <c r="AC133" s="56" t="b">
        <f>IF(Shift1!$AI134="N",$AF$2,IF(Shift2!$AI133="N",$AF$3,IF(Shift3!$AI133="N",$AF$4,IF(Shift4!$AI133="N",$AF$5,IF(Shift5!$AI133="N",$AF$6)))))</f>
        <v>0</v>
      </c>
      <c r="AD133" s="57">
        <f t="shared" si="9"/>
        <v>3</v>
      </c>
      <c r="AE133" s="58">
        <f t="shared" si="10"/>
        <v>4</v>
      </c>
      <c r="AF133" s="59">
        <f t="shared" si="11"/>
        <v>2</v>
      </c>
      <c r="AG133" s="60">
        <f t="shared" si="12"/>
        <v>1</v>
      </c>
      <c r="AH133" s="58">
        <f t="shared" si="13"/>
        <v>3</v>
      </c>
      <c r="AI133" s="59">
        <f t="shared" si="14"/>
        <v>2</v>
      </c>
      <c r="AJ133" s="61">
        <f t="shared" si="15"/>
        <v>0</v>
      </c>
      <c r="AK133" s="58">
        <f t="shared" si="16"/>
        <v>1</v>
      </c>
      <c r="AL133" s="58">
        <f t="shared" si="17"/>
        <v>0</v>
      </c>
    </row>
    <row r="134" spans="1:38" outlineLevel="1" x14ac:dyDescent="0.3">
      <c r="A134" s="15"/>
      <c r="B134" s="38">
        <v>4</v>
      </c>
      <c r="C134" s="56" t="str">
        <f>IF(Shift1!O135="AM",$E$2,IF(Shift2!O134="AM",$E$3,IF(Shift3!O134="AM",$E$4,IF(Shift4!O134="AM",$E$5,IF(Shift5!O134="AM",$E$6)))))</f>
        <v/>
      </c>
      <c r="D134" s="56" t="str">
        <f>IF(Shift1!Q135="AM",$H$2,IF(Shift2!Q134="AM",$H$3,IF(Shift3!Q134="AM",$H$4,IF(Shift4!Q134="AM",$H$5,IF(Shift5!Q134="AM",$H$6)))))</f>
        <v/>
      </c>
      <c r="E134" s="56" t="str">
        <f>IF(Shift1!S135="AM",$K$2,IF(Shift2!S134="AM",$K$3,IF(Shift3!S134="AM",$K$4,IF(Shift4!S134="AM",$K$5,IF(Shift5!S134="AM",$K$6)))))</f>
        <v/>
      </c>
      <c r="F134" s="56" t="str">
        <f>IF(Shift1!U135="AM",$N$2,IF(Shift2!U134="AM",$N$3,IF(Shift3!U134="AM",$N$4,IF(Shift4!U134="AM",$N$5,IF(Shift5!U134="AM",$N$6)))))</f>
        <v/>
      </c>
      <c r="G134" s="56" t="b">
        <f>IF(Shift1!W135="AM",$Q$2,IF(Shift2!W134="AM",$Q$3,IF(Shift3!W134="AM",$Q$4,IF(Shift4!W134="AM",$Q$5,IF(Shift5!W134="AM",$Q$6)))))</f>
        <v>0</v>
      </c>
      <c r="H134" s="56" t="str">
        <f>IF(Shift1!Y135="AM",$T$2,IF(Shift2!Y134="AM",$T$3,IF(Shift3!Y134="AM",$T$4,IF(Shift4!Y134="AM",$T$5,IF(Shift5!Y134="AM",$T$6)))))</f>
        <v/>
      </c>
      <c r="I134" s="56" t="str">
        <f>IF(Shift1!AA135="AM",$W$2,IF(Shift2!AA134="AM",$W$3,IF(Shift3!AA134="AM",$W$4,IF(Shift4!AA134="AM",$W$5,IF(Shift5!AA134="AM",$W$6)))))</f>
        <v/>
      </c>
      <c r="J134" s="56" t="b">
        <f>IF(Shift1!AG135="AM",$AC$2,IF(Shift2!AG134="AM",$AC$3,IF(Shift3!AG134="AM",$AC$4,IF(Shift4!AG134="AM",$AC$5,IF(Shift5!AG134="AM",$AC$6)))))</f>
        <v>0</v>
      </c>
      <c r="K134" s="56" t="str">
        <f>IF(Shift1!AI135="AM",$AF$2,IF(Shift2!AI134="AM",$AF$3,IF(Shift3!AI134="AM",$AF$4,IF(Shift4!AI134="AM",$AF$5,IF(Shift5!AI134="AM",$AF$6)))))</f>
        <v/>
      </c>
      <c r="L134" s="56" t="str">
        <f>IF(Shift1!$O135="PM",$E$2,IF(Shift2!$O134="PM",$E$3,IF(Shift3!$O134="PM",$E$4,IF(Shift4!$O134="PM",$E$5,IF(Shift5!$O134="PM",$E$6)))))</f>
        <v/>
      </c>
      <c r="M134" s="56" t="str">
        <f>IF(Shift1!$Q135="PM",$H$2,IF(Shift2!$Q134="PM",$H$3,IF(Shift3!$Q134="PM",$H$4,IF(Shift4!$Q134="PM",$H$5,IF(Shift5!$Q134="PM",$H$6)))))</f>
        <v/>
      </c>
      <c r="N134" s="56" t="str">
        <f>IF(Shift1!$S135="PM",$K$2,IF(Shift2!$S134="PM",$K$3,IF(Shift3!$S134="PM",$K$4,IF(Shift4!$S134="PM",$K$5,IF(Shift5!$S134="PM",$K$6)))))</f>
        <v/>
      </c>
      <c r="O134" s="56" t="str">
        <f>IF(Shift1!$U135="PM",$N$2,IF(Shift2!$U134="PM",$N$3,IF(Shift3!$U134="PM",$N$4,IF(Shift4!$U134="PM",$N$5,IF(Shift5!$U134="PM",$N$6)))))</f>
        <v/>
      </c>
      <c r="P134" s="56" t="str">
        <f>IF(Shift1!$W135="PM",$Q$2,IF(Shift2!$W134="PM",$Q$3,IF(Shift3!$W134="PM",$Q$4,IF(Shift4!$W134="PM",$Q$5,IF(Shift5!$W134="PM",$Q$6)))))</f>
        <v/>
      </c>
      <c r="Q134" s="56" t="str">
        <f>IF(Shift1!$Y135="PM",$T$2,IF(Shift2!$Y134="PM",$T$3,IF(Shift3!$Y134="PM",$T$4,IF(Shift4!$Y134="PM",$T$5,IF(Shift5!$Y134="PM",$T$6)))))</f>
        <v/>
      </c>
      <c r="R134" s="56" t="str">
        <f>IF(Shift1!$AA135="PM",$W$2,IF(Shift2!$AA134="PM",$W$3,IF(Shift3!$AA134="PM",$W$4,IF(Shift4!$AA134="PM",$W$5,IF(Shift5!$AA134="PM",$W$6)))))</f>
        <v/>
      </c>
      <c r="S134" s="56" t="str">
        <f>IF(Shift1!$AG135="PM",$AC$2,IF(Shift2!$AG134="PM",$AC$3,IF(Shift3!$AG134="PM",$AC$4,IF(Shift4!$AG134="PM",$AC$5,IF(Shift5!$AG134="PM",$AC$6)))))</f>
        <v/>
      </c>
      <c r="T134" s="56" t="str">
        <f>IF(Shift1!$AI135="PM",$AF$2,IF(Shift2!$AI134="PM",$AF$3,IF(Shift3!$AI134="PM",$AF$4,IF(Shift4!$AI134="PM",$AF$5,IF(Shift5!$AI134="PM",$AF$6)))))</f>
        <v/>
      </c>
      <c r="U134" s="56" t="b">
        <f>IF(Shift1!$O135="N",$E$2,IF(Shift2!$O134="N",$E$3,IF(Shift3!$O134="N",$E$4,IF(Shift4!$O134="N",$E$5,IF(Shift5!$O134="N",$E$6)))))</f>
        <v>0</v>
      </c>
      <c r="V134" s="56" t="b">
        <f>IF(Shift1!$Q135="N",$H$2,IF(Shift2!$Q134="N",$H$3,IF(Shift3!$Q134="N",$H$4,IF(Shift4!$Q134="N",$H$5,IF(Shift5!$Q134="N",$H$6)))))</f>
        <v>0</v>
      </c>
      <c r="W134" s="56" t="str">
        <f>IF(Shift1!$S135="N",$K$2,IF(Shift2!$S134="N",$K$3,IF(Shift3!$S134="N",$K$4,IF(Shift4!$S134="N",$K$5,IF(Shift5!$S134="N",$K$6)))))</f>
        <v/>
      </c>
      <c r="X134" s="56" t="str">
        <f>IF(Shift1!$U135="N",$N$2,IF(Shift2!$U134="N",$N$3,IF(Shift3!$U134="N",$N$4,IF(Shift4!$U134="N",$N$5,IF(Shift5!$U134="N",$N$6)))))</f>
        <v/>
      </c>
      <c r="Y134" s="56" t="b">
        <f>IF(Shift1!$W135="N",$Q$2,IF(Shift2!$W134="N",$Q$3,IF(Shift3!$W134="N",$Q$4,IF(Shift4!$W134="N",$Q$5,IF(Shift5!$W134="N",$Q$6)))))</f>
        <v>0</v>
      </c>
      <c r="Z134" s="56" t="b">
        <f>IF(Shift1!$Y135="N",$T$2,IF(Shift2!$Y134="N",$T$3,IF(Shift3!$Y134="N",$T$4,IF(Shift4!$Y134="N",$T$5,IF(Shift5!$Y134="N",$T$6)))))</f>
        <v>0</v>
      </c>
      <c r="AA134" s="56" t="str">
        <f>IF(Shift1!$AA135="N",$W$2,IF(Shift2!$AA134="N",$W$3,IF(Shift3!$AA134="N",$W$4,IF(Shift4!$AA134="N",$W$5,IF(Shift5!$AA134="N",$W$6)))))</f>
        <v/>
      </c>
      <c r="AB134" s="56" t="str">
        <f>IF(Shift1!$AG135="N",$AC$2,IF(Shift2!$AG134="N",$AC$3,IF(Shift3!$AG134="N",$AC$4,IF(Shift4!$AG134="N",$AC$5,IF(Shift5!$AG134="N",$AC$6)))))</f>
        <v/>
      </c>
      <c r="AC134" s="56" t="str">
        <f>IF(Shift1!$AI135="N",$AF$2,IF(Shift2!$AI134="N",$AF$3,IF(Shift3!$AI134="N",$AF$4,IF(Shift4!$AI134="N",$AF$5,IF(Shift5!$AI134="N",$AF$6)))))</f>
        <v/>
      </c>
      <c r="AD134" s="57">
        <f t="shared" si="9"/>
        <v>3</v>
      </c>
      <c r="AE134" s="58">
        <f t="shared" si="10"/>
        <v>3</v>
      </c>
      <c r="AF134" s="59">
        <f t="shared" si="11"/>
        <v>1</v>
      </c>
      <c r="AG134" s="60">
        <f t="shared" si="12"/>
        <v>3</v>
      </c>
      <c r="AH134" s="58">
        <f t="shared" si="13"/>
        <v>4</v>
      </c>
      <c r="AI134" s="59">
        <f t="shared" si="14"/>
        <v>2</v>
      </c>
      <c r="AJ134" s="61">
        <f t="shared" si="15"/>
        <v>1</v>
      </c>
      <c r="AK134" s="58">
        <f t="shared" si="16"/>
        <v>2</v>
      </c>
      <c r="AL134" s="58">
        <f t="shared" si="17"/>
        <v>2</v>
      </c>
    </row>
    <row r="135" spans="1:38" outlineLevel="1" x14ac:dyDescent="0.3">
      <c r="A135" s="15"/>
      <c r="B135" s="38">
        <v>5</v>
      </c>
      <c r="C135" s="56" t="str">
        <f>IF(Shift1!O136="AM",$E$2,IF(Shift2!O135="AM",$E$3,IF(Shift3!O135="AM",$E$4,IF(Shift4!O135="AM",$E$5,IF(Shift5!O135="AM",$E$6)))))</f>
        <v/>
      </c>
      <c r="D135" s="56" t="str">
        <f>IF(Shift1!Q136="AM",$H$2,IF(Shift2!Q135="AM",$H$3,IF(Shift3!Q135="AM",$H$4,IF(Shift4!Q135="AM",$H$5,IF(Shift5!Q135="AM",$H$6)))))</f>
        <v/>
      </c>
      <c r="E135" s="56" t="str">
        <f>IF(Shift1!S136="AM",$K$2,IF(Shift2!S135="AM",$K$3,IF(Shift3!S135="AM",$K$4,IF(Shift4!S135="AM",$K$5,IF(Shift5!S135="AM",$K$6)))))</f>
        <v/>
      </c>
      <c r="F135" s="56" t="str">
        <f>IF(Shift1!U136="AM",$N$2,IF(Shift2!U135="AM",$N$3,IF(Shift3!U135="AM",$N$4,IF(Shift4!U135="AM",$N$5,IF(Shift5!U135="AM",$N$6)))))</f>
        <v/>
      </c>
      <c r="G135" s="56" t="str">
        <f>IF(Shift1!W136="AM",$Q$2,IF(Shift2!W135="AM",$Q$3,IF(Shift3!W135="AM",$Q$4,IF(Shift4!W135="AM",$Q$5,IF(Shift5!W135="AM",$Q$6)))))</f>
        <v/>
      </c>
      <c r="H135" s="56" t="str">
        <f>IF(Shift1!Y136="AM",$T$2,IF(Shift2!Y135="AM",$T$3,IF(Shift3!Y135="AM",$T$4,IF(Shift4!Y135="AM",$T$5,IF(Shift5!Y135="AM",$T$6)))))</f>
        <v/>
      </c>
      <c r="I135" s="56" t="str">
        <f>IF(Shift1!AA136="AM",$W$2,IF(Shift2!AA135="AM",$W$3,IF(Shift3!AA135="AM",$W$4,IF(Shift4!AA135="AM",$W$5,IF(Shift5!AA135="AM",$W$6)))))</f>
        <v/>
      </c>
      <c r="J135" s="56" t="str">
        <f>IF(Shift1!AG136="AM",$AC$2,IF(Shift2!AG135="AM",$AC$3,IF(Shift3!AG135="AM",$AC$4,IF(Shift4!AG135="AM",$AC$5,IF(Shift5!AG135="AM",$AC$6)))))</f>
        <v/>
      </c>
      <c r="K135" s="56" t="str">
        <f>IF(Shift1!AI136="AM",$AF$2,IF(Shift2!AI135="AM",$AF$3,IF(Shift3!AI135="AM",$AF$4,IF(Shift4!AI135="AM",$AF$5,IF(Shift5!AI135="AM",$AF$6)))))</f>
        <v/>
      </c>
      <c r="L135" s="56" t="str">
        <f>IF(Shift1!$O136="PM",$E$2,IF(Shift2!$O135="PM",$E$3,IF(Shift3!$O135="PM",$E$4,IF(Shift4!$O135="PM",$E$5,IF(Shift5!$O135="PM",$E$6)))))</f>
        <v/>
      </c>
      <c r="M135" s="56" t="str">
        <f>IF(Shift1!$Q136="PM",$H$2,IF(Shift2!$Q135="PM",$H$3,IF(Shift3!$Q135="PM",$H$4,IF(Shift4!$Q135="PM",$H$5,IF(Shift5!$Q135="PM",$H$6)))))</f>
        <v/>
      </c>
      <c r="N135" s="56" t="str">
        <f>IF(Shift1!$S136="PM",$K$2,IF(Shift2!$S135="PM",$K$3,IF(Shift3!$S135="PM",$K$4,IF(Shift4!$S135="PM",$K$5,IF(Shift5!$S135="PM",$K$6)))))</f>
        <v/>
      </c>
      <c r="O135" s="56" t="str">
        <f>IF(Shift1!$U136="PM",$N$2,IF(Shift2!$U135="PM",$N$3,IF(Shift3!$U135="PM",$N$4,IF(Shift4!$U135="PM",$N$5,IF(Shift5!$U135="PM",$N$6)))))</f>
        <v/>
      </c>
      <c r="P135" s="56" t="b">
        <f>IF(Shift1!$W136="PM",$Q$2,IF(Shift2!$W135="PM",$Q$3,IF(Shift3!$W135="PM",$Q$4,IF(Shift4!$W135="PM",$Q$5,IF(Shift5!$W135="PM",$Q$6)))))</f>
        <v>0</v>
      </c>
      <c r="Q135" s="56" t="str">
        <f>IF(Shift1!$Y136="PM",$T$2,IF(Shift2!$Y135="PM",$T$3,IF(Shift3!$Y135="PM",$T$4,IF(Shift4!$Y135="PM",$T$5,IF(Shift5!$Y135="PM",$T$6)))))</f>
        <v/>
      </c>
      <c r="R135" s="56" t="str">
        <f>IF(Shift1!$AA136="PM",$W$2,IF(Shift2!$AA135="PM",$W$3,IF(Shift3!$AA135="PM",$W$4,IF(Shift4!$AA135="PM",$W$5,IF(Shift5!$AA135="PM",$W$6)))))</f>
        <v/>
      </c>
      <c r="S135" s="56" t="str">
        <f>IF(Shift1!$AG136="PM",$AC$2,IF(Shift2!$AG135="PM",$AC$3,IF(Shift3!$AG135="PM",$AC$4,IF(Shift4!$AG135="PM",$AC$5,IF(Shift5!$AG135="PM",$AC$6)))))</f>
        <v/>
      </c>
      <c r="T135" s="56" t="str">
        <f>IF(Shift1!$AI136="PM",$AF$2,IF(Shift2!$AI135="PM",$AF$3,IF(Shift3!$AI135="PM",$AF$4,IF(Shift4!$AI135="PM",$AF$5,IF(Shift5!$AI135="PM",$AF$6)))))</f>
        <v/>
      </c>
      <c r="U135" s="56" t="b">
        <f>IF(Shift1!$O136="N",$E$2,IF(Shift2!$O135="N",$E$3,IF(Shift3!$O135="N",$E$4,IF(Shift4!$O135="N",$E$5,IF(Shift5!$O135="N",$E$6)))))</f>
        <v>0</v>
      </c>
      <c r="V135" s="56" t="b">
        <f>IF(Shift1!$Q136="N",$H$2,IF(Shift2!$Q135="N",$H$3,IF(Shift3!$Q135="N",$H$4,IF(Shift4!$Q135="N",$H$5,IF(Shift5!$Q135="N",$H$6)))))</f>
        <v>0</v>
      </c>
      <c r="W135" s="56" t="str">
        <f>IF(Shift1!$S136="N",$K$2,IF(Shift2!$S135="N",$K$3,IF(Shift3!$S135="N",$K$4,IF(Shift4!$S135="N",$K$5,IF(Shift5!$S135="N",$K$6)))))</f>
        <v/>
      </c>
      <c r="X135" s="56" t="str">
        <f>IF(Shift1!$U136="N",$N$2,IF(Shift2!$U135="N",$N$3,IF(Shift3!$U135="N",$N$4,IF(Shift4!$U135="N",$N$5,IF(Shift5!$U135="N",$N$6)))))</f>
        <v/>
      </c>
      <c r="Y135" s="56" t="b">
        <f>IF(Shift1!$W136="N",$Q$2,IF(Shift2!$W135="N",$Q$3,IF(Shift3!$W135="N",$Q$4,IF(Shift4!$W135="N",$Q$5,IF(Shift5!$W135="N",$Q$6)))))</f>
        <v>0</v>
      </c>
      <c r="Z135" s="56" t="b">
        <f>IF(Shift1!$Y136="N",$T$2,IF(Shift2!$Y135="N",$T$3,IF(Shift3!$Y135="N",$T$4,IF(Shift4!$Y135="N",$T$5,IF(Shift5!$Y135="N",$T$6)))))</f>
        <v>0</v>
      </c>
      <c r="AA135" s="56" t="str">
        <f>IF(Shift1!$AA136="N",$W$2,IF(Shift2!$AA135="N",$W$3,IF(Shift3!$AA135="N",$W$4,IF(Shift4!$AA135="N",$W$5,IF(Shift5!$AA135="N",$W$6)))))</f>
        <v/>
      </c>
      <c r="AB135" s="56" t="str">
        <f>IF(Shift1!$AG136="N",$AC$2,IF(Shift2!$AG135="N",$AC$3,IF(Shift3!$AG135="N",$AC$4,IF(Shift4!$AG135="N",$AC$5,IF(Shift5!$AG135="N",$AC$6)))))</f>
        <v/>
      </c>
      <c r="AC135" s="56" t="str">
        <f>IF(Shift1!$AI136="N",$AF$2,IF(Shift2!$AI135="N",$AF$3,IF(Shift3!$AI135="N",$AF$4,IF(Shift4!$AI135="N",$AF$5,IF(Shift5!$AI135="N",$AF$6)))))</f>
        <v/>
      </c>
      <c r="AD135" s="57">
        <f t="shared" si="9"/>
        <v>3</v>
      </c>
      <c r="AE135" s="58">
        <f t="shared" si="10"/>
        <v>4</v>
      </c>
      <c r="AF135" s="59">
        <f t="shared" si="11"/>
        <v>2</v>
      </c>
      <c r="AG135" s="60">
        <f t="shared" si="12"/>
        <v>3</v>
      </c>
      <c r="AH135" s="58">
        <f t="shared" si="13"/>
        <v>3</v>
      </c>
      <c r="AI135" s="59">
        <f t="shared" si="14"/>
        <v>2</v>
      </c>
      <c r="AJ135" s="61">
        <f t="shared" si="15"/>
        <v>1</v>
      </c>
      <c r="AK135" s="58">
        <f t="shared" si="16"/>
        <v>2</v>
      </c>
      <c r="AL135" s="58">
        <f t="shared" si="17"/>
        <v>2</v>
      </c>
    </row>
    <row r="136" spans="1:38" outlineLevel="1" x14ac:dyDescent="0.3">
      <c r="A136" s="16" t="s">
        <v>98</v>
      </c>
      <c r="B136" s="37">
        <v>6</v>
      </c>
      <c r="C136" s="56" t="str">
        <f>IF(Shift1!O137="AM",$E$2,IF(Shift2!O136="AM",$E$3,IF(Shift3!O136="AM",$E$4,IF(Shift4!O136="AM",$E$5,IF(Shift5!O136="AM",$E$6)))))</f>
        <v/>
      </c>
      <c r="D136" s="56" t="str">
        <f>IF(Shift1!Q137="AM",$H$2,IF(Shift2!Q136="AM",$H$3,IF(Shift3!Q136="AM",$H$4,IF(Shift4!Q136="AM",$H$5,IF(Shift5!Q136="AM",$H$6)))))</f>
        <v/>
      </c>
      <c r="E136" s="56" t="str">
        <f>IF(Shift1!S137="AM",$K$2,IF(Shift2!S136="AM",$K$3,IF(Shift3!S136="AM",$K$4,IF(Shift4!S136="AM",$K$5,IF(Shift5!S136="AM",$K$6)))))</f>
        <v/>
      </c>
      <c r="F136" s="56" t="str">
        <f>IF(Shift1!U137="AM",$N$2,IF(Shift2!U136="AM",$N$3,IF(Shift3!U136="AM",$N$4,IF(Shift4!U136="AM",$N$5,IF(Shift5!U136="AM",$N$6)))))</f>
        <v/>
      </c>
      <c r="G136" s="56" t="str">
        <f>IF(Shift1!W137="AM",$Q$2,IF(Shift2!W136="AM",$Q$3,IF(Shift3!W136="AM",$Q$4,IF(Shift4!W136="AM",$Q$5,IF(Shift5!W136="AM",$Q$6)))))</f>
        <v/>
      </c>
      <c r="H136" s="56" t="str">
        <f>IF(Shift1!Y137="AM",$T$2,IF(Shift2!Y136="AM",$T$3,IF(Shift3!Y136="AM",$T$4,IF(Shift4!Y136="AM",$T$5,IF(Shift5!Y136="AM",$T$6)))))</f>
        <v/>
      </c>
      <c r="I136" s="56" t="str">
        <f>IF(Shift1!AA137="AM",$W$2,IF(Shift2!AA136="AM",$W$3,IF(Shift3!AA136="AM",$W$4,IF(Shift4!AA136="AM",$W$5,IF(Shift5!AA136="AM",$W$6)))))</f>
        <v/>
      </c>
      <c r="J136" s="56" t="str">
        <f>IF(Shift1!AG137="AM",$AC$2,IF(Shift2!AG136="AM",$AC$3,IF(Shift3!AG136="AM",$AC$4,IF(Shift4!AG136="AM",$AC$5,IF(Shift5!AG136="AM",$AC$6)))))</f>
        <v/>
      </c>
      <c r="K136" s="56" t="str">
        <f>IF(Shift1!AI137="AM",$AF$2,IF(Shift2!AI136="AM",$AF$3,IF(Shift3!AI136="AM",$AF$4,IF(Shift4!AI136="AM",$AF$5,IF(Shift5!AI136="AM",$AF$6)))))</f>
        <v/>
      </c>
      <c r="L136" s="56" t="str">
        <f>IF(Shift1!$O137="PM",$E$2,IF(Shift2!$O136="PM",$E$3,IF(Shift3!$O136="PM",$E$4,IF(Shift4!$O136="PM",$E$5,IF(Shift5!$O136="PM",$E$6)))))</f>
        <v/>
      </c>
      <c r="M136" s="56" t="str">
        <f>IF(Shift1!$Q137="PM",$H$2,IF(Shift2!$Q136="PM",$H$3,IF(Shift3!$Q136="PM",$H$4,IF(Shift4!$Q136="PM",$H$5,IF(Shift5!$Q136="PM",$H$6)))))</f>
        <v/>
      </c>
      <c r="N136" s="56" t="str">
        <f>IF(Shift1!$S137="PM",$K$2,IF(Shift2!$S136="PM",$K$3,IF(Shift3!$S136="PM",$K$4,IF(Shift4!$S136="PM",$K$5,IF(Shift5!$S136="PM",$K$6)))))</f>
        <v/>
      </c>
      <c r="O136" s="56" t="str">
        <f>IF(Shift1!$U137="PM",$N$2,IF(Shift2!$U136="PM",$N$3,IF(Shift3!$U136="PM",$N$4,IF(Shift4!$U136="PM",$N$5,IF(Shift5!$U136="PM",$N$6)))))</f>
        <v/>
      </c>
      <c r="P136" s="56" t="b">
        <f>IF(Shift1!$W137="PM",$Q$2,IF(Shift2!$W136="PM",$Q$3,IF(Shift3!$W136="PM",$Q$4,IF(Shift4!$W136="PM",$Q$5,IF(Shift5!$W136="PM",$Q$6)))))</f>
        <v>0</v>
      </c>
      <c r="Q136" s="56" t="str">
        <f>IF(Shift1!$Y137="PM",$T$2,IF(Shift2!$Y136="PM",$T$3,IF(Shift3!$Y136="PM",$T$4,IF(Shift4!$Y136="PM",$T$5,IF(Shift5!$Y136="PM",$T$6)))))</f>
        <v/>
      </c>
      <c r="R136" s="56" t="str">
        <f>IF(Shift1!$AA137="PM",$W$2,IF(Shift2!$AA136="PM",$W$3,IF(Shift3!$AA136="PM",$W$4,IF(Shift4!$AA136="PM",$W$5,IF(Shift5!$AA136="PM",$W$6)))))</f>
        <v/>
      </c>
      <c r="S136" s="56" t="str">
        <f>IF(Shift1!$AG137="PM",$AC$2,IF(Shift2!$AG136="PM",$AC$3,IF(Shift3!$AG136="PM",$AC$4,IF(Shift4!$AG136="PM",$AC$5,IF(Shift5!$AG136="PM",$AC$6)))))</f>
        <v/>
      </c>
      <c r="T136" s="56" t="str">
        <f>IF(Shift1!$AI137="PM",$AF$2,IF(Shift2!$AI136="PM",$AF$3,IF(Shift3!$AI136="PM",$AF$4,IF(Shift4!$AI136="PM",$AF$5,IF(Shift5!$AI136="PM",$AF$6)))))</f>
        <v/>
      </c>
      <c r="U136" s="56" t="str">
        <f>IF(Shift1!$O137="N",$E$2,IF(Shift2!$O136="N",$E$3,IF(Shift3!$O136="N",$E$4,IF(Shift4!$O136="N",$E$5,IF(Shift5!$O136="N",$E$6)))))</f>
        <v/>
      </c>
      <c r="V136" s="56" t="str">
        <f>IF(Shift1!$Q137="N",$H$2,IF(Shift2!$Q136="N",$H$3,IF(Shift3!$Q136="N",$H$4,IF(Shift4!$Q136="N",$H$5,IF(Shift5!$Q136="N",$H$6)))))</f>
        <v/>
      </c>
      <c r="W136" s="56" t="str">
        <f>IF(Shift1!$S137="N",$K$2,IF(Shift2!$S136="N",$K$3,IF(Shift3!$S136="N",$K$4,IF(Shift4!$S136="N",$K$5,IF(Shift5!$S136="N",$K$6)))))</f>
        <v/>
      </c>
      <c r="X136" s="56" t="str">
        <f>IF(Shift1!$U137="N",$N$2,IF(Shift2!$U136="N",$N$3,IF(Shift3!$U136="N",$N$4,IF(Shift4!$U136="N",$N$5,IF(Shift5!$U136="N",$N$6)))))</f>
        <v/>
      </c>
      <c r="Y136" s="56" t="str">
        <f>IF(Shift1!$W137="N",$Q$2,IF(Shift2!$W136="N",$Q$3,IF(Shift3!$W136="N",$Q$4,IF(Shift4!$W136="N",$Q$5,IF(Shift5!$W136="N",$Q$6)))))</f>
        <v/>
      </c>
      <c r="Z136" s="56" t="str">
        <f>IF(Shift1!$Y137="N",$T$2,IF(Shift2!$Y136="N",$T$3,IF(Shift3!$Y136="N",$T$4,IF(Shift4!$Y136="N",$T$5,IF(Shift5!$Y136="N",$T$6)))))</f>
        <v/>
      </c>
      <c r="AA136" s="56" t="b">
        <f>IF(Shift1!$AA137="N",$W$2,IF(Shift2!$AA136="N",$W$3,IF(Shift3!$AA136="N",$W$4,IF(Shift4!$AA136="N",$W$5,IF(Shift5!$AA136="N",$W$6)))))</f>
        <v>0</v>
      </c>
      <c r="AB136" s="56" t="str">
        <f>IF(Shift1!$AG137="N",$AC$2,IF(Shift2!$AG136="N",$AC$3,IF(Shift3!$AG136="N",$AC$4,IF(Shift4!$AG136="N",$AC$5,IF(Shift5!$AG136="N",$AC$6)))))</f>
        <v/>
      </c>
      <c r="AC136" s="56" t="str">
        <f>IF(Shift1!$AI137="N",$AF$2,IF(Shift2!$AI136="N",$AF$3,IF(Shift3!$AI136="N",$AF$4,IF(Shift4!$AI136="N",$AF$5,IF(Shift5!$AI136="N",$AF$6)))))</f>
        <v/>
      </c>
      <c r="AD136" s="57">
        <f t="shared" si="9"/>
        <v>3</v>
      </c>
      <c r="AE136" s="58">
        <f t="shared" si="10"/>
        <v>4</v>
      </c>
      <c r="AF136" s="59">
        <f t="shared" si="11"/>
        <v>2</v>
      </c>
      <c r="AG136" s="60">
        <f t="shared" si="12"/>
        <v>3</v>
      </c>
      <c r="AH136" s="58">
        <f t="shared" si="13"/>
        <v>3</v>
      </c>
      <c r="AI136" s="59">
        <f t="shared" si="14"/>
        <v>2</v>
      </c>
      <c r="AJ136" s="61">
        <f t="shared" si="15"/>
        <v>3</v>
      </c>
      <c r="AK136" s="58">
        <f t="shared" si="16"/>
        <v>3</v>
      </c>
      <c r="AL136" s="58">
        <f t="shared" si="17"/>
        <v>2</v>
      </c>
    </row>
    <row r="137" spans="1:38" outlineLevel="1" x14ac:dyDescent="0.3">
      <c r="A137" s="16" t="s">
        <v>94</v>
      </c>
      <c r="B137" s="37">
        <v>7</v>
      </c>
      <c r="C137" s="56" t="b">
        <f>IF(Shift1!O138="AM",$E$2,IF(Shift2!O137="AM",$E$3,IF(Shift3!O137="AM",$E$4,IF(Shift4!O137="AM",$E$5,IF(Shift5!O137="AM",$E$6)))))</f>
        <v>0</v>
      </c>
      <c r="D137" s="56" t="b">
        <f>IF(Shift1!Q138="AM",$H$2,IF(Shift2!Q137="AM",$H$3,IF(Shift3!Q137="AM",$H$4,IF(Shift4!Q137="AM",$H$5,IF(Shift5!Q137="AM",$H$6)))))</f>
        <v>0</v>
      </c>
      <c r="E137" s="56" t="b">
        <f>IF(Shift1!S138="AM",$K$2,IF(Shift2!S137="AM",$K$3,IF(Shift3!S137="AM",$K$4,IF(Shift4!S137="AM",$K$5,IF(Shift5!S137="AM",$K$6)))))</f>
        <v>0</v>
      </c>
      <c r="F137" s="56" t="b">
        <f>IF(Shift1!U138="AM",$N$2,IF(Shift2!U137="AM",$N$3,IF(Shift3!U137="AM",$N$4,IF(Shift4!U137="AM",$N$5,IF(Shift5!U137="AM",$N$6)))))</f>
        <v>0</v>
      </c>
      <c r="G137" s="56" t="str">
        <f>IF(Shift1!W138="AM",$Q$2,IF(Shift2!W137="AM",$Q$3,IF(Shift3!W137="AM",$Q$4,IF(Shift4!W137="AM",$Q$5,IF(Shift5!W137="AM",$Q$6)))))</f>
        <v/>
      </c>
      <c r="H137" s="56" t="b">
        <f>IF(Shift1!Y138="AM",$T$2,IF(Shift2!Y137="AM",$T$3,IF(Shift3!Y137="AM",$T$4,IF(Shift4!Y137="AM",$T$5,IF(Shift5!Y137="AM",$T$6)))))</f>
        <v>0</v>
      </c>
      <c r="I137" s="56" t="b">
        <f>IF(Shift1!AA138="AM",$W$2,IF(Shift2!AA137="AM",$W$3,IF(Shift3!AA137="AM",$W$4,IF(Shift4!AA137="AM",$W$5,IF(Shift5!AA137="AM",$W$6)))))</f>
        <v>0</v>
      </c>
      <c r="J137" s="56" t="b">
        <f>IF(Shift1!AG138="AM",$AC$2,IF(Shift2!AG137="AM",$AC$3,IF(Shift3!AG137="AM",$AC$4,IF(Shift4!AG137="AM",$AC$5,IF(Shift5!AG137="AM",$AC$6)))))</f>
        <v>0</v>
      </c>
      <c r="K137" s="56" t="b">
        <f>IF(Shift1!AI138="AM",$AF$2,IF(Shift2!AI137="AM",$AF$3,IF(Shift3!AI137="AM",$AF$4,IF(Shift4!AI137="AM",$AF$5,IF(Shift5!AI137="AM",$AF$6)))))</f>
        <v>0</v>
      </c>
      <c r="L137" s="56" t="str">
        <f>IF(Shift1!$O138="PM",$E$2,IF(Shift2!$O137="PM",$E$3,IF(Shift3!$O137="PM",$E$4,IF(Shift4!$O137="PM",$E$5,IF(Shift5!$O137="PM",$E$6)))))</f>
        <v/>
      </c>
      <c r="M137" s="56" t="str">
        <f>IF(Shift1!$Q138="PM",$H$2,IF(Shift2!$Q137="PM",$H$3,IF(Shift3!$Q137="PM",$H$4,IF(Shift4!$Q137="PM",$H$5,IF(Shift5!$Q137="PM",$H$6)))))</f>
        <v/>
      </c>
      <c r="N137" s="56" t="str">
        <f>IF(Shift1!$S138="PM",$K$2,IF(Shift2!$S137="PM",$K$3,IF(Shift3!$S137="PM",$K$4,IF(Shift4!$S137="PM",$K$5,IF(Shift5!$S137="PM",$K$6)))))</f>
        <v/>
      </c>
      <c r="O137" s="56" t="str">
        <f>IF(Shift1!$U138="PM",$N$2,IF(Shift2!$U137="PM",$N$3,IF(Shift3!$U137="PM",$N$4,IF(Shift4!$U137="PM",$N$5,IF(Shift5!$U137="PM",$N$6)))))</f>
        <v/>
      </c>
      <c r="P137" s="56" t="b">
        <f>IF(Shift1!$W138="PM",$Q$2,IF(Shift2!$W137="PM",$Q$3,IF(Shift3!$W137="PM",$Q$4,IF(Shift4!$W137="PM",$Q$5,IF(Shift5!$W137="PM",$Q$6)))))</f>
        <v>0</v>
      </c>
      <c r="Q137" s="56" t="str">
        <f>IF(Shift1!$Y138="PM",$T$2,IF(Shift2!$Y137="PM",$T$3,IF(Shift3!$Y137="PM",$T$4,IF(Shift4!$Y137="PM",$T$5,IF(Shift5!$Y137="PM",$T$6)))))</f>
        <v/>
      </c>
      <c r="R137" s="56" t="str">
        <f>IF(Shift1!$AA138="PM",$W$2,IF(Shift2!$AA137="PM",$W$3,IF(Shift3!$AA137="PM",$W$4,IF(Shift4!$AA137="PM",$W$5,IF(Shift5!$AA137="PM",$W$6)))))</f>
        <v/>
      </c>
      <c r="S137" s="56" t="str">
        <f>IF(Shift1!$AG138="PM",$AC$2,IF(Shift2!$AG137="PM",$AC$3,IF(Shift3!$AG137="PM",$AC$4,IF(Shift4!$AG137="PM",$AC$5,IF(Shift5!$AG137="PM",$AC$6)))))</f>
        <v/>
      </c>
      <c r="T137" s="56" t="str">
        <f>IF(Shift1!$AI138="PM",$AF$2,IF(Shift2!$AI137="PM",$AF$3,IF(Shift3!$AI137="PM",$AF$4,IF(Shift4!$AI137="PM",$AF$5,IF(Shift5!$AI137="PM",$AF$6)))))</f>
        <v/>
      </c>
      <c r="U137" s="56" t="str">
        <f>IF(Shift1!$O138="N",$E$2,IF(Shift2!$O137="N",$E$3,IF(Shift3!$O137="N",$E$4,IF(Shift4!$O137="N",$E$5,IF(Shift5!$O137="N",$E$6)))))</f>
        <v/>
      </c>
      <c r="V137" s="56" t="str">
        <f>IF(Shift1!$Q138="N",$H$2,IF(Shift2!$Q137="N",$H$3,IF(Shift3!$Q137="N",$H$4,IF(Shift4!$Q137="N",$H$5,IF(Shift5!$Q137="N",$H$6)))))</f>
        <v/>
      </c>
      <c r="W137" s="56" t="str">
        <f>IF(Shift1!$S138="N",$K$2,IF(Shift2!$S137="N",$K$3,IF(Shift3!$S137="N",$K$4,IF(Shift4!$S137="N",$K$5,IF(Shift5!$S137="N",$K$6)))))</f>
        <v/>
      </c>
      <c r="X137" s="56" t="str">
        <f>IF(Shift1!$U138="N",$N$2,IF(Shift2!$U137="N",$N$3,IF(Shift3!$U137="N",$N$4,IF(Shift4!$U137="N",$N$5,IF(Shift5!$U137="N",$N$6)))))</f>
        <v/>
      </c>
      <c r="Y137" s="56" t="str">
        <f>IF(Shift1!$W138="N",$Q$2,IF(Shift2!$W137="N",$Q$3,IF(Shift3!$W137="N",$Q$4,IF(Shift4!$W137="N",$Q$5,IF(Shift5!$W137="N",$Q$6)))))</f>
        <v/>
      </c>
      <c r="Z137" s="56" t="str">
        <f>IF(Shift1!$Y138="N",$T$2,IF(Shift2!$Y137="N",$T$3,IF(Shift3!$Y137="N",$T$4,IF(Shift4!$Y137="N",$T$5,IF(Shift5!$Y137="N",$T$6)))))</f>
        <v/>
      </c>
      <c r="AA137" s="56" t="b">
        <f>IF(Shift1!$AA138="N",$W$2,IF(Shift2!$AA137="N",$W$3,IF(Shift3!$AA137="N",$W$4,IF(Shift4!$AA137="N",$W$5,IF(Shift5!$AA137="N",$W$6)))))</f>
        <v>0</v>
      </c>
      <c r="AB137" s="56" t="str">
        <f>IF(Shift1!$AG138="N",$AC$2,IF(Shift2!$AG137="N",$AC$3,IF(Shift3!$AG137="N",$AC$4,IF(Shift4!$AG137="N",$AC$5,IF(Shift5!$AG137="N",$AC$6)))))</f>
        <v/>
      </c>
      <c r="AC137" s="56" t="str">
        <f>IF(Shift1!$AI138="N",$AF$2,IF(Shift2!$AI137="N",$AF$3,IF(Shift3!$AI137="N",$AF$4,IF(Shift4!$AI137="N",$AF$5,IF(Shift5!$AI137="N",$AF$6)))))</f>
        <v/>
      </c>
      <c r="AD137" s="57">
        <f t="shared" si="9"/>
        <v>0</v>
      </c>
      <c r="AE137" s="58">
        <f t="shared" si="10"/>
        <v>1</v>
      </c>
      <c r="AF137" s="59">
        <f t="shared" si="11"/>
        <v>0</v>
      </c>
      <c r="AG137" s="60">
        <f t="shared" si="12"/>
        <v>3</v>
      </c>
      <c r="AH137" s="58">
        <f t="shared" si="13"/>
        <v>3</v>
      </c>
      <c r="AI137" s="59">
        <f t="shared" si="14"/>
        <v>2</v>
      </c>
      <c r="AJ137" s="61">
        <f t="shared" si="15"/>
        <v>3</v>
      </c>
      <c r="AK137" s="58">
        <f t="shared" si="16"/>
        <v>3</v>
      </c>
      <c r="AL137" s="58">
        <f t="shared" si="17"/>
        <v>2</v>
      </c>
    </row>
    <row r="138" spans="1:38" outlineLevel="1" x14ac:dyDescent="0.3">
      <c r="A138" s="16" t="s">
        <v>96</v>
      </c>
      <c r="B138" s="37">
        <v>8</v>
      </c>
      <c r="C138" s="56" t="b">
        <f>IF(Shift1!O139="AM",$E$2,IF(Shift2!O138="AM",$E$3,IF(Shift3!O138="AM",$E$4,IF(Shift4!O138="AM",$E$5,IF(Shift5!O138="AM",$E$6)))))</f>
        <v>0</v>
      </c>
      <c r="D138" s="56" t="b">
        <f>IF(Shift1!Q139="AM",$H$2,IF(Shift2!Q138="AM",$H$3,IF(Shift3!Q138="AM",$H$4,IF(Shift4!Q138="AM",$H$5,IF(Shift5!Q138="AM",$H$6)))))</f>
        <v>0</v>
      </c>
      <c r="E138" s="56" t="str">
        <f>IF(Shift1!S139="AM",$K$2,IF(Shift2!S138="AM",$K$3,IF(Shift3!S138="AM",$K$4,IF(Shift4!S138="AM",$K$5,IF(Shift5!S138="AM",$K$6)))))</f>
        <v/>
      </c>
      <c r="F138" s="56" t="str">
        <f>IF(Shift1!U139="AM",$N$2,IF(Shift2!U138="AM",$N$3,IF(Shift3!U138="AM",$N$4,IF(Shift4!U138="AM",$N$5,IF(Shift5!U138="AM",$N$6)))))</f>
        <v/>
      </c>
      <c r="G138" s="56" t="b">
        <f>IF(Shift1!W139="AM",$Q$2,IF(Shift2!W138="AM",$Q$3,IF(Shift3!W138="AM",$Q$4,IF(Shift4!W138="AM",$Q$5,IF(Shift5!W138="AM",$Q$6)))))</f>
        <v>0</v>
      </c>
      <c r="H138" s="56" t="str">
        <f>IF(Shift1!Y139="AM",$T$2,IF(Shift2!Y138="AM",$T$3,IF(Shift3!Y138="AM",$T$4,IF(Shift4!Y138="AM",$T$5,IF(Shift5!Y138="AM",$T$6)))))</f>
        <v/>
      </c>
      <c r="I138" s="56" t="str">
        <f>IF(Shift1!AA139="AM",$W$2,IF(Shift2!AA138="AM",$W$3,IF(Shift3!AA138="AM",$W$4,IF(Shift4!AA138="AM",$W$5,IF(Shift5!AA138="AM",$W$6)))))</f>
        <v/>
      </c>
      <c r="J138" s="56" t="str">
        <f>IF(Shift1!AG139="AM",$AC$2,IF(Shift2!AG138="AM",$AC$3,IF(Shift3!AG138="AM",$AC$4,IF(Shift4!AG138="AM",$AC$5,IF(Shift5!AG138="AM",$AC$6)))))</f>
        <v/>
      </c>
      <c r="K138" s="56" t="str">
        <f>IF(Shift1!AI139="AM",$AF$2,IF(Shift2!AI138="AM",$AF$3,IF(Shift3!AI138="AM",$AF$4,IF(Shift4!AI138="AM",$AF$5,IF(Shift5!AI138="AM",$AF$6)))))</f>
        <v/>
      </c>
      <c r="L138" s="56" t="str">
        <f>IF(Shift1!$O139="PM",$E$2,IF(Shift2!$O138="PM",$E$3,IF(Shift3!$O138="PM",$E$4,IF(Shift4!$O138="PM",$E$5,IF(Shift5!$O138="PM",$E$6)))))</f>
        <v/>
      </c>
      <c r="M138" s="56" t="str">
        <f>IF(Shift1!$Q139="PM",$H$2,IF(Shift2!$Q138="PM",$H$3,IF(Shift3!$Q138="PM",$H$4,IF(Shift4!$Q138="PM",$H$5,IF(Shift5!$Q138="PM",$H$6)))))</f>
        <v/>
      </c>
      <c r="N138" s="56" t="str">
        <f>IF(Shift1!$S139="PM",$K$2,IF(Shift2!$S138="PM",$K$3,IF(Shift3!$S138="PM",$K$4,IF(Shift4!$S138="PM",$K$5,IF(Shift5!$S138="PM",$K$6)))))</f>
        <v/>
      </c>
      <c r="O138" s="56" t="str">
        <f>IF(Shift1!$U139="PM",$N$2,IF(Shift2!$U138="PM",$N$3,IF(Shift3!$U138="PM",$N$4,IF(Shift4!$U138="PM",$N$5,IF(Shift5!$U138="PM",$N$6)))))</f>
        <v/>
      </c>
      <c r="P138" s="56" t="str">
        <f>IF(Shift1!$W139="PM",$Q$2,IF(Shift2!$W138="PM",$Q$3,IF(Shift3!$W138="PM",$Q$4,IF(Shift4!$W138="PM",$Q$5,IF(Shift5!$W138="PM",$Q$6)))))</f>
        <v/>
      </c>
      <c r="Q138" s="56" t="str">
        <f>IF(Shift1!$Y139="PM",$T$2,IF(Shift2!$Y138="PM",$T$3,IF(Shift3!$Y138="PM",$T$4,IF(Shift4!$Y138="PM",$T$5,IF(Shift5!$Y138="PM",$T$6)))))</f>
        <v/>
      </c>
      <c r="R138" s="56" t="str">
        <f>IF(Shift1!$AA139="PM",$W$2,IF(Shift2!$AA138="PM",$W$3,IF(Shift3!$AA138="PM",$W$4,IF(Shift4!$AA138="PM",$W$5,IF(Shift5!$AA138="PM",$W$6)))))</f>
        <v/>
      </c>
      <c r="S138" s="56" t="str">
        <f>IF(Shift1!$AG139="PM",$AC$2,IF(Shift2!$AG138="PM",$AC$3,IF(Shift3!$AG138="PM",$AC$4,IF(Shift4!$AG138="PM",$AC$5,IF(Shift5!$AG138="PM",$AC$6)))))</f>
        <v/>
      </c>
      <c r="T138" s="56" t="str">
        <f>IF(Shift1!$AI139="PM",$AF$2,IF(Shift2!$AI138="PM",$AF$3,IF(Shift3!$AI138="PM",$AF$4,IF(Shift4!$AI138="PM",$AF$5,IF(Shift5!$AI138="PM",$AF$6)))))</f>
        <v/>
      </c>
      <c r="U138" s="56" t="str">
        <f>IF(Shift1!$O139="N",$E$2,IF(Shift2!$O138="N",$E$3,IF(Shift3!$O138="N",$E$4,IF(Shift4!$O138="N",$E$5,IF(Shift5!$O138="N",$E$6)))))</f>
        <v/>
      </c>
      <c r="V138" s="56" t="str">
        <f>IF(Shift1!$Q139="N",$H$2,IF(Shift2!$Q138="N",$H$3,IF(Shift3!$Q138="N",$H$4,IF(Shift4!$Q138="N",$H$5,IF(Shift5!$Q138="N",$H$6)))))</f>
        <v/>
      </c>
      <c r="W138" s="56" t="str">
        <f>IF(Shift1!$S139="N",$K$2,IF(Shift2!$S138="N",$K$3,IF(Shift3!$S138="N",$K$4,IF(Shift4!$S138="N",$K$5,IF(Shift5!$S138="N",$K$6)))))</f>
        <v/>
      </c>
      <c r="X138" s="56" t="str">
        <f>IF(Shift1!$U139="N",$N$2,IF(Shift2!$U138="N",$N$3,IF(Shift3!$U138="N",$N$4,IF(Shift4!$U138="N",$N$5,IF(Shift5!$U138="N",$N$6)))))</f>
        <v/>
      </c>
      <c r="Y138" s="56" t="b">
        <f>IF(Shift1!$W139="N",$Q$2,IF(Shift2!$W138="N",$Q$3,IF(Shift3!$W138="N",$Q$4,IF(Shift4!$W138="N",$Q$5,IF(Shift5!$W138="N",$Q$6)))))</f>
        <v>0</v>
      </c>
      <c r="Z138" s="56" t="str">
        <f>IF(Shift1!$Y139="N",$T$2,IF(Shift2!$Y138="N",$T$3,IF(Shift3!$Y138="N",$T$4,IF(Shift4!$Y138="N",$T$5,IF(Shift5!$Y138="N",$T$6)))))</f>
        <v/>
      </c>
      <c r="AA138" s="56" t="str">
        <f>IF(Shift1!$AA139="N",$W$2,IF(Shift2!$AA138="N",$W$3,IF(Shift3!$AA138="N",$W$4,IF(Shift4!$AA138="N",$W$5,IF(Shift5!$AA138="N",$W$6)))))</f>
        <v/>
      </c>
      <c r="AB138" s="56" t="str">
        <f>IF(Shift1!$AG139="N",$AC$2,IF(Shift2!$AG138="N",$AC$3,IF(Shift3!$AG138="N",$AC$4,IF(Shift4!$AG138="N",$AC$5,IF(Shift5!$AG138="N",$AC$6)))))</f>
        <v/>
      </c>
      <c r="AC138" s="56" t="str">
        <f>IF(Shift1!$AI139="N",$AF$2,IF(Shift2!$AI138="N",$AF$3,IF(Shift3!$AI138="N",$AF$4,IF(Shift4!$AI138="N",$AF$5,IF(Shift5!$AI138="N",$AF$6)))))</f>
        <v/>
      </c>
      <c r="AD138" s="57">
        <f t="shared" si="9"/>
        <v>1</v>
      </c>
      <c r="AE138" s="58">
        <f t="shared" si="10"/>
        <v>3</v>
      </c>
      <c r="AF138" s="59">
        <f t="shared" si="11"/>
        <v>2</v>
      </c>
      <c r="AG138" s="60">
        <f t="shared" si="12"/>
        <v>3</v>
      </c>
      <c r="AH138" s="58">
        <f t="shared" si="13"/>
        <v>4</v>
      </c>
      <c r="AI138" s="59">
        <f t="shared" si="14"/>
        <v>2</v>
      </c>
      <c r="AJ138" s="61">
        <f t="shared" si="15"/>
        <v>3</v>
      </c>
      <c r="AK138" s="58">
        <f t="shared" si="16"/>
        <v>3</v>
      </c>
      <c r="AL138" s="58">
        <f t="shared" si="17"/>
        <v>2</v>
      </c>
    </row>
    <row r="139" spans="1:38" outlineLevel="1" x14ac:dyDescent="0.3">
      <c r="A139" s="15"/>
      <c r="B139" s="37">
        <v>9</v>
      </c>
      <c r="C139" s="56" t="b">
        <f>IF(Shift1!O140="AM",$E$2,IF(Shift2!O139="AM",$E$3,IF(Shift3!O139="AM",$E$4,IF(Shift4!O139="AM",$E$5,IF(Shift5!O139="AM",$E$6)))))</f>
        <v>0</v>
      </c>
      <c r="D139" s="56" t="b">
        <f>IF(Shift1!Q140="AM",$H$2,IF(Shift2!Q139="AM",$H$3,IF(Shift3!Q139="AM",$H$4,IF(Shift4!Q139="AM",$H$5,IF(Shift5!Q139="AM",$H$6)))))</f>
        <v>0</v>
      </c>
      <c r="E139" s="56" t="str">
        <f>IF(Shift1!S140="AM",$K$2,IF(Shift2!S139="AM",$K$3,IF(Shift3!S139="AM",$K$4,IF(Shift4!S139="AM",$K$5,IF(Shift5!S139="AM",$K$6)))))</f>
        <v/>
      </c>
      <c r="F139" s="56" t="str">
        <f>IF(Shift1!U140="AM",$N$2,IF(Shift2!U139="AM",$N$3,IF(Shift3!U139="AM",$N$4,IF(Shift4!U139="AM",$N$5,IF(Shift5!U139="AM",$N$6)))))</f>
        <v/>
      </c>
      <c r="G139" s="56" t="b">
        <f>IF(Shift1!W140="AM",$Q$2,IF(Shift2!W139="AM",$Q$3,IF(Shift3!W139="AM",$Q$4,IF(Shift4!W139="AM",$Q$5,IF(Shift5!W139="AM",$Q$6)))))</f>
        <v>0</v>
      </c>
      <c r="H139" s="56" t="str">
        <f>IF(Shift1!Y140="AM",$T$2,IF(Shift2!Y139="AM",$T$3,IF(Shift3!Y139="AM",$T$4,IF(Shift4!Y139="AM",$T$5,IF(Shift5!Y139="AM",$T$6)))))</f>
        <v/>
      </c>
      <c r="I139" s="56" t="str">
        <f>IF(Shift1!AA140="AM",$W$2,IF(Shift2!AA139="AM",$W$3,IF(Shift3!AA139="AM",$W$4,IF(Shift4!AA139="AM",$W$5,IF(Shift5!AA139="AM",$W$6)))))</f>
        <v/>
      </c>
      <c r="J139" s="56" t="str">
        <f>IF(Shift1!AG140="AM",$AC$2,IF(Shift2!AG139="AM",$AC$3,IF(Shift3!AG139="AM",$AC$4,IF(Shift4!AG139="AM",$AC$5,IF(Shift5!AG139="AM",$AC$6)))))</f>
        <v/>
      </c>
      <c r="K139" s="56" t="str">
        <f>IF(Shift1!AI140="AM",$AF$2,IF(Shift2!AI139="AM",$AF$3,IF(Shift3!AI139="AM",$AF$4,IF(Shift4!AI139="AM",$AF$5,IF(Shift5!AI139="AM",$AF$6)))))</f>
        <v/>
      </c>
      <c r="L139" s="56" t="str">
        <f>IF(Shift1!$O140="PM",$E$2,IF(Shift2!$O139="PM",$E$3,IF(Shift3!$O139="PM",$E$4,IF(Shift4!$O139="PM",$E$5,IF(Shift5!$O139="PM",$E$6)))))</f>
        <v/>
      </c>
      <c r="M139" s="56" t="str">
        <f>IF(Shift1!$Q140="PM",$H$2,IF(Shift2!$Q139="PM",$H$3,IF(Shift3!$Q139="PM",$H$4,IF(Shift4!$Q139="PM",$H$5,IF(Shift5!$Q139="PM",$H$6)))))</f>
        <v/>
      </c>
      <c r="N139" s="56" t="str">
        <f>IF(Shift1!$S140="PM",$K$2,IF(Shift2!$S139="PM",$K$3,IF(Shift3!$S139="PM",$K$4,IF(Shift4!$S139="PM",$K$5,IF(Shift5!$S139="PM",$K$6)))))</f>
        <v/>
      </c>
      <c r="O139" s="56" t="str">
        <f>IF(Shift1!$U140="PM",$N$2,IF(Shift2!$U139="PM",$N$3,IF(Shift3!$U139="PM",$N$4,IF(Shift4!$U139="PM",$N$5,IF(Shift5!$U139="PM",$N$6)))))</f>
        <v/>
      </c>
      <c r="P139" s="56" t="str">
        <f>IF(Shift1!$W140="PM",$Q$2,IF(Shift2!$W139="PM",$Q$3,IF(Shift3!$W139="PM",$Q$4,IF(Shift4!$W139="PM",$Q$5,IF(Shift5!$W139="PM",$Q$6)))))</f>
        <v/>
      </c>
      <c r="Q139" s="56" t="str">
        <f>IF(Shift1!$Y140="PM",$T$2,IF(Shift2!$Y139="PM",$T$3,IF(Shift3!$Y139="PM",$T$4,IF(Shift4!$Y139="PM",$T$5,IF(Shift5!$Y139="PM",$T$6)))))</f>
        <v/>
      </c>
      <c r="R139" s="56" t="str">
        <f>IF(Shift1!$AA140="PM",$W$2,IF(Shift2!$AA139="PM",$W$3,IF(Shift3!$AA139="PM",$W$4,IF(Shift4!$AA139="PM",$W$5,IF(Shift5!$AA139="PM",$W$6)))))</f>
        <v/>
      </c>
      <c r="S139" s="56" t="str">
        <f>IF(Shift1!$AG140="PM",$AC$2,IF(Shift2!$AG139="PM",$AC$3,IF(Shift3!$AG139="PM",$AC$4,IF(Shift4!$AG139="PM",$AC$5,IF(Shift5!$AG139="PM",$AC$6)))))</f>
        <v/>
      </c>
      <c r="T139" s="56" t="str">
        <f>IF(Shift1!$AI140="PM",$AF$2,IF(Shift2!$AI139="PM",$AF$3,IF(Shift3!$AI139="PM",$AF$4,IF(Shift4!$AI139="PM",$AF$5,IF(Shift5!$AI139="PM",$AF$6)))))</f>
        <v/>
      </c>
      <c r="U139" s="56" t="str">
        <f>IF(Shift1!$O140="N",$E$2,IF(Shift2!$O139="N",$E$3,IF(Shift3!$O139="N",$E$4,IF(Shift4!$O139="N",$E$5,IF(Shift5!$O139="N",$E$6)))))</f>
        <v/>
      </c>
      <c r="V139" s="56" t="str">
        <f>IF(Shift1!$Q140="N",$H$2,IF(Shift2!$Q139="N",$H$3,IF(Shift3!$Q139="N",$H$4,IF(Shift4!$Q139="N",$H$5,IF(Shift5!$Q139="N",$H$6)))))</f>
        <v/>
      </c>
      <c r="W139" s="56" t="str">
        <f>IF(Shift1!$S140="N",$K$2,IF(Shift2!$S139="N",$K$3,IF(Shift3!$S139="N",$K$4,IF(Shift4!$S139="N",$K$5,IF(Shift5!$S139="N",$K$6)))))</f>
        <v/>
      </c>
      <c r="X139" s="56" t="str">
        <f>IF(Shift1!$U140="N",$N$2,IF(Shift2!$U139="N",$N$3,IF(Shift3!$U139="N",$N$4,IF(Shift4!$U139="N",$N$5,IF(Shift5!$U139="N",$N$6)))))</f>
        <v/>
      </c>
      <c r="Y139" s="56" t="b">
        <f>IF(Shift1!$W140="N",$Q$2,IF(Shift2!$W139="N",$Q$3,IF(Shift3!$W139="N",$Q$4,IF(Shift4!$W139="N",$Q$5,IF(Shift5!$W139="N",$Q$6)))))</f>
        <v>0</v>
      </c>
      <c r="Z139" s="56" t="str">
        <f>IF(Shift1!$Y140="N",$T$2,IF(Shift2!$Y139="N",$T$3,IF(Shift3!$Y139="N",$T$4,IF(Shift4!$Y139="N",$T$5,IF(Shift5!$Y139="N",$T$6)))))</f>
        <v/>
      </c>
      <c r="AA139" s="56" t="str">
        <f>IF(Shift1!$AA140="N",$W$2,IF(Shift2!$AA139="N",$W$3,IF(Shift3!$AA139="N",$W$4,IF(Shift4!$AA139="N",$W$5,IF(Shift5!$AA139="N",$W$6)))))</f>
        <v/>
      </c>
      <c r="AB139" s="56" t="str">
        <f>IF(Shift1!$AG140="N",$AC$2,IF(Shift2!$AG139="N",$AC$3,IF(Shift3!$AG139="N",$AC$4,IF(Shift4!$AG139="N",$AC$5,IF(Shift5!$AG139="N",$AC$6)))))</f>
        <v/>
      </c>
      <c r="AC139" s="56" t="str">
        <f>IF(Shift1!$AI140="N",$AF$2,IF(Shift2!$AI139="N",$AF$3,IF(Shift3!$AI139="N",$AF$4,IF(Shift4!$AI139="N",$AF$5,IF(Shift5!$AI139="N",$AF$6)))))</f>
        <v/>
      </c>
      <c r="AD139" s="57">
        <f t="shared" si="9"/>
        <v>1</v>
      </c>
      <c r="AE139" s="58">
        <f t="shared" si="10"/>
        <v>3</v>
      </c>
      <c r="AF139" s="59">
        <f t="shared" si="11"/>
        <v>2</v>
      </c>
      <c r="AG139" s="60">
        <f t="shared" si="12"/>
        <v>3</v>
      </c>
      <c r="AH139" s="58">
        <f t="shared" si="13"/>
        <v>4</v>
      </c>
      <c r="AI139" s="59">
        <f t="shared" si="14"/>
        <v>2</v>
      </c>
      <c r="AJ139" s="61">
        <f t="shared" si="15"/>
        <v>3</v>
      </c>
      <c r="AK139" s="58">
        <f t="shared" si="16"/>
        <v>3</v>
      </c>
      <c r="AL139" s="58">
        <f t="shared" si="17"/>
        <v>2</v>
      </c>
    </row>
    <row r="140" spans="1:38" outlineLevel="1" x14ac:dyDescent="0.3">
      <c r="A140" s="15"/>
      <c r="B140" s="37">
        <v>10</v>
      </c>
      <c r="C140" s="56" t="b">
        <f>IF(Shift1!O141="AM",$E$2,IF(Shift2!O140="AM",$E$3,IF(Shift3!O140="AM",$E$4,IF(Shift4!O140="AM",$E$5,IF(Shift5!O140="AM",$E$6)))))</f>
        <v>0</v>
      </c>
      <c r="D140" s="56" t="b">
        <f>IF(Shift1!Q141="AM",$H$2,IF(Shift2!Q140="AM",$H$3,IF(Shift3!Q140="AM",$H$4,IF(Shift4!Q140="AM",$H$5,IF(Shift5!Q140="AM",$H$6)))))</f>
        <v>0</v>
      </c>
      <c r="E140" s="56" t="str">
        <f>IF(Shift1!S141="AM",$K$2,IF(Shift2!S140="AM",$K$3,IF(Shift3!S140="AM",$K$4,IF(Shift4!S140="AM",$K$5,IF(Shift5!S140="AM",$K$6)))))</f>
        <v/>
      </c>
      <c r="F140" s="56" t="str">
        <f>IF(Shift1!U141="AM",$N$2,IF(Shift2!U140="AM",$N$3,IF(Shift3!U140="AM",$N$4,IF(Shift4!U140="AM",$N$5,IF(Shift5!U140="AM",$N$6)))))</f>
        <v/>
      </c>
      <c r="G140" s="56" t="b">
        <f>IF(Shift1!W141="AM",$Q$2,IF(Shift2!W140="AM",$Q$3,IF(Shift3!W140="AM",$Q$4,IF(Shift4!W140="AM",$Q$5,IF(Shift5!W140="AM",$Q$6)))))</f>
        <v>0</v>
      </c>
      <c r="H140" s="56" t="str">
        <f>IF(Shift1!Y141="AM",$T$2,IF(Shift2!Y140="AM",$T$3,IF(Shift3!Y140="AM",$T$4,IF(Shift4!Y140="AM",$T$5,IF(Shift5!Y140="AM",$T$6)))))</f>
        <v/>
      </c>
      <c r="I140" s="56" t="str">
        <f>IF(Shift1!AA141="AM",$W$2,IF(Shift2!AA140="AM",$W$3,IF(Shift3!AA140="AM",$W$4,IF(Shift4!AA140="AM",$W$5,IF(Shift5!AA140="AM",$W$6)))))</f>
        <v/>
      </c>
      <c r="J140" s="56" t="str">
        <f>IF(Shift1!AG141="AM",$AC$2,IF(Shift2!AG140="AM",$AC$3,IF(Shift3!AG140="AM",$AC$4,IF(Shift4!AG140="AM",$AC$5,IF(Shift5!AG140="AM",$AC$6)))))</f>
        <v/>
      </c>
      <c r="K140" s="56" t="str">
        <f>IF(Shift1!AI141="AM",$AF$2,IF(Shift2!AI140="AM",$AF$3,IF(Shift3!AI140="AM",$AF$4,IF(Shift4!AI140="AM",$AF$5,IF(Shift5!AI140="AM",$AF$6)))))</f>
        <v/>
      </c>
      <c r="L140" s="56" t="b">
        <f>IF(Shift1!$O141="PM",$E$2,IF(Shift2!$O140="PM",$E$3,IF(Shift3!$O140="PM",$E$4,IF(Shift4!$O140="PM",$E$5,IF(Shift5!$O140="PM",$E$6)))))</f>
        <v>0</v>
      </c>
      <c r="M140" s="56" t="b">
        <f>IF(Shift1!$Q141="PM",$H$2,IF(Shift2!$Q140="PM",$H$3,IF(Shift3!$Q140="PM",$H$4,IF(Shift4!$Q140="PM",$H$5,IF(Shift5!$Q140="PM",$H$6)))))</f>
        <v>0</v>
      </c>
      <c r="N140" s="56" t="b">
        <f>IF(Shift1!$S141="PM",$K$2,IF(Shift2!$S140="PM",$K$3,IF(Shift3!$S140="PM",$K$4,IF(Shift4!$S140="PM",$K$5,IF(Shift5!$S140="PM",$K$6)))))</f>
        <v>0</v>
      </c>
      <c r="O140" s="56" t="b">
        <f>IF(Shift1!$U141="PM",$N$2,IF(Shift2!$U140="PM",$N$3,IF(Shift3!$U140="PM",$N$4,IF(Shift4!$U140="PM",$N$5,IF(Shift5!$U140="PM",$N$6)))))</f>
        <v>0</v>
      </c>
      <c r="P140" s="56" t="str">
        <f>IF(Shift1!$W141="PM",$Q$2,IF(Shift2!$W140="PM",$Q$3,IF(Shift3!$W140="PM",$Q$4,IF(Shift4!$W140="PM",$Q$5,IF(Shift5!$W140="PM",$Q$6)))))</f>
        <v/>
      </c>
      <c r="Q140" s="56" t="b">
        <f>IF(Shift1!$Y141="PM",$T$2,IF(Shift2!$Y140="PM",$T$3,IF(Shift3!$Y140="PM",$T$4,IF(Shift4!$Y140="PM",$T$5,IF(Shift5!$Y140="PM",$T$6)))))</f>
        <v>0</v>
      </c>
      <c r="R140" s="56" t="b">
        <f>IF(Shift1!$AA141="PM",$W$2,IF(Shift2!$AA140="PM",$W$3,IF(Shift3!$AA140="PM",$W$4,IF(Shift4!$AA140="PM",$W$5,IF(Shift5!$AA140="PM",$W$6)))))</f>
        <v>0</v>
      </c>
      <c r="S140" s="56" t="b">
        <f>IF(Shift1!$AG141="PM",$AC$2,IF(Shift2!$AG140="PM",$AC$3,IF(Shift3!$AG140="PM",$AC$4,IF(Shift4!$AG140="PM",$AC$5,IF(Shift5!$AG140="PM",$AC$6)))))</f>
        <v>0</v>
      </c>
      <c r="T140" s="56" t="b">
        <f>IF(Shift1!$AI141="PM",$AF$2,IF(Shift2!$AI140="PM",$AF$3,IF(Shift3!$AI140="PM",$AF$4,IF(Shift4!$AI140="PM",$AF$5,IF(Shift5!$AI140="PM",$AF$6)))))</f>
        <v>0</v>
      </c>
      <c r="U140" s="56" t="str">
        <f>IF(Shift1!$O141="N",$E$2,IF(Shift2!$O140="N",$E$3,IF(Shift3!$O140="N",$E$4,IF(Shift4!$O140="N",$E$5,IF(Shift5!$O140="N",$E$6)))))</f>
        <v/>
      </c>
      <c r="V140" s="56" t="str">
        <f>IF(Shift1!$Q141="N",$H$2,IF(Shift2!$Q140="N",$H$3,IF(Shift3!$Q140="N",$H$4,IF(Shift4!$Q140="N",$H$5,IF(Shift5!$Q140="N",$H$6)))))</f>
        <v/>
      </c>
      <c r="W140" s="56" t="str">
        <f>IF(Shift1!$S141="N",$K$2,IF(Shift2!$S140="N",$K$3,IF(Shift3!$S140="N",$K$4,IF(Shift4!$S140="N",$K$5,IF(Shift5!$S140="N",$K$6)))))</f>
        <v/>
      </c>
      <c r="X140" s="56" t="str">
        <f>IF(Shift1!$U141="N",$N$2,IF(Shift2!$U140="N",$N$3,IF(Shift3!$U140="N",$N$4,IF(Shift4!$U140="N",$N$5,IF(Shift5!$U140="N",$N$6)))))</f>
        <v/>
      </c>
      <c r="Y140" s="56" t="b">
        <f>IF(Shift1!$W141="N",$Q$2,IF(Shift2!$W140="N",$Q$3,IF(Shift3!$W140="N",$Q$4,IF(Shift4!$W140="N",$Q$5,IF(Shift5!$W140="N",$Q$6)))))</f>
        <v>0</v>
      </c>
      <c r="Z140" s="56" t="str">
        <f>IF(Shift1!$Y141="N",$T$2,IF(Shift2!$Y140="N",$T$3,IF(Shift3!$Y140="N",$T$4,IF(Shift4!$Y140="N",$T$5,IF(Shift5!$Y140="N",$T$6)))))</f>
        <v/>
      </c>
      <c r="AA140" s="56" t="str">
        <f>IF(Shift1!$AA141="N",$W$2,IF(Shift2!$AA140="N",$W$3,IF(Shift3!$AA140="N",$W$4,IF(Shift4!$AA140="N",$W$5,IF(Shift5!$AA140="N",$W$6)))))</f>
        <v/>
      </c>
      <c r="AB140" s="56" t="str">
        <f>IF(Shift1!$AG141="N",$AC$2,IF(Shift2!$AG140="N",$AC$3,IF(Shift3!$AG140="N",$AC$4,IF(Shift4!$AG140="N",$AC$5,IF(Shift5!$AG140="N",$AC$6)))))</f>
        <v/>
      </c>
      <c r="AC140" s="56" t="str">
        <f>IF(Shift1!$AI141="N",$AF$2,IF(Shift2!$AI140="N",$AF$3,IF(Shift3!$AI140="N",$AF$4,IF(Shift4!$AI140="N",$AF$5,IF(Shift5!$AI140="N",$AF$6)))))</f>
        <v/>
      </c>
      <c r="AD140" s="57">
        <f t="shared" ref="AD140:AD203" si="18">COUNTIF(C140:E140,"")</f>
        <v>1</v>
      </c>
      <c r="AE140" s="58">
        <f t="shared" ref="AE140:AE203" si="19">COUNTIF(F140:I140,"")</f>
        <v>3</v>
      </c>
      <c r="AF140" s="59">
        <f t="shared" ref="AF140:AF203" si="20">COUNTIF(J140:K140,"")</f>
        <v>2</v>
      </c>
      <c r="AG140" s="60">
        <f t="shared" ref="AG140:AG203" si="21">COUNTIF(L140:N140,"")</f>
        <v>0</v>
      </c>
      <c r="AH140" s="58">
        <f t="shared" ref="AH140:AH203" si="22">COUNTIF(O140:R140,"")</f>
        <v>1</v>
      </c>
      <c r="AI140" s="59">
        <f t="shared" ref="AI140:AI203" si="23">COUNTIF(S140:T140,"")</f>
        <v>0</v>
      </c>
      <c r="AJ140" s="61">
        <f t="shared" ref="AJ140:AJ203" si="24">COUNTIF(U140:W140,"")</f>
        <v>3</v>
      </c>
      <c r="AK140" s="58">
        <f t="shared" ref="AK140:AK203" si="25">COUNTIF(X140:AA140,"")</f>
        <v>3</v>
      </c>
      <c r="AL140" s="58">
        <f t="shared" ref="AL140:AL203" si="26">COUNTIF(AB140:AC140,"")</f>
        <v>2</v>
      </c>
    </row>
    <row r="141" spans="1:38" outlineLevel="1" x14ac:dyDescent="0.3">
      <c r="A141" s="15"/>
      <c r="B141" s="38">
        <v>11</v>
      </c>
      <c r="C141" s="56" t="str">
        <f>IF(Shift1!O142="AM",$E$2,IF(Shift2!O141="AM",$E$3,IF(Shift3!O141="AM",$E$4,IF(Shift4!O141="AM",$E$5,IF(Shift5!O141="AM",$E$6)))))</f>
        <v/>
      </c>
      <c r="D141" s="56" t="str">
        <f>IF(Shift1!Q142="AM",$H$2,IF(Shift2!Q141="AM",$H$3,IF(Shift3!Q141="AM",$H$4,IF(Shift4!Q141="AM",$H$5,IF(Shift5!Q141="AM",$H$6)))))</f>
        <v/>
      </c>
      <c r="E141" s="56" t="str">
        <f>IF(Shift1!S142="AM",$K$2,IF(Shift2!S141="AM",$K$3,IF(Shift3!S141="AM",$K$4,IF(Shift4!S141="AM",$K$5,IF(Shift5!S141="AM",$K$6)))))</f>
        <v/>
      </c>
      <c r="F141" s="56" t="str">
        <f>IF(Shift1!U142="AM",$N$2,IF(Shift2!U141="AM",$N$3,IF(Shift3!U141="AM",$N$4,IF(Shift4!U141="AM",$N$5,IF(Shift5!U141="AM",$N$6)))))</f>
        <v/>
      </c>
      <c r="G141" s="56" t="b">
        <f>IF(Shift1!W142="AM",$Q$2,IF(Shift2!W141="AM",$Q$3,IF(Shift3!W141="AM",$Q$4,IF(Shift4!W141="AM",$Q$5,IF(Shift5!W141="AM",$Q$6)))))</f>
        <v>0</v>
      </c>
      <c r="H141" s="56" t="str">
        <f>IF(Shift1!Y142="AM",$T$2,IF(Shift2!Y141="AM",$T$3,IF(Shift3!Y141="AM",$T$4,IF(Shift4!Y141="AM",$T$5,IF(Shift5!Y141="AM",$T$6)))))</f>
        <v/>
      </c>
      <c r="I141" s="56" t="str">
        <f>IF(Shift1!AA142="AM",$W$2,IF(Shift2!AA141="AM",$W$3,IF(Shift3!AA141="AM",$W$4,IF(Shift4!AA141="AM",$W$5,IF(Shift5!AA141="AM",$W$6)))))</f>
        <v/>
      </c>
      <c r="J141" s="56" t="str">
        <f>IF(Shift1!AG142="AM",$AC$2,IF(Shift2!AG141="AM",$AC$3,IF(Shift3!AG141="AM",$AC$4,IF(Shift4!AG141="AM",$AC$5,IF(Shift5!AG141="AM",$AC$6)))))</f>
        <v/>
      </c>
      <c r="K141" s="56" t="str">
        <f>IF(Shift1!AI142="AM",$AF$2,IF(Shift2!AI141="AM",$AF$3,IF(Shift3!AI141="AM",$AF$4,IF(Shift4!AI141="AM",$AF$5,IF(Shift5!AI141="AM",$AF$6)))))</f>
        <v/>
      </c>
      <c r="L141" s="56" t="b">
        <f>IF(Shift1!$O142="PM",$E$2,IF(Shift2!$O141="PM",$E$3,IF(Shift3!$O141="PM",$E$4,IF(Shift4!$O141="PM",$E$5,IF(Shift5!$O141="PM",$E$6)))))</f>
        <v>0</v>
      </c>
      <c r="M141" s="56" t="b">
        <f>IF(Shift1!$Q142="PM",$H$2,IF(Shift2!$Q141="PM",$H$3,IF(Shift3!$Q141="PM",$H$4,IF(Shift4!$Q141="PM",$H$5,IF(Shift5!$Q141="PM",$H$6)))))</f>
        <v>0</v>
      </c>
      <c r="N141" s="56" t="str">
        <f>IF(Shift1!$S142="PM",$K$2,IF(Shift2!$S141="PM",$K$3,IF(Shift3!$S141="PM",$K$4,IF(Shift4!$S141="PM",$K$5,IF(Shift5!$S141="PM",$K$6)))))</f>
        <v/>
      </c>
      <c r="O141" s="56" t="str">
        <f>IF(Shift1!$U142="PM",$N$2,IF(Shift2!$U141="PM",$N$3,IF(Shift3!$U141="PM",$N$4,IF(Shift4!$U141="PM",$N$5,IF(Shift5!$U141="PM",$N$6)))))</f>
        <v/>
      </c>
      <c r="P141" s="56" t="b">
        <f>IF(Shift1!$W142="PM",$Q$2,IF(Shift2!$W141="PM",$Q$3,IF(Shift3!$W141="PM",$Q$4,IF(Shift4!$W141="PM",$Q$5,IF(Shift5!$W141="PM",$Q$6)))))</f>
        <v>0</v>
      </c>
      <c r="Q141" s="56" t="str">
        <f>IF(Shift1!$Y142="PM",$T$2,IF(Shift2!$Y141="PM",$T$3,IF(Shift3!$Y141="PM",$T$4,IF(Shift4!$Y141="PM",$T$5,IF(Shift5!$Y141="PM",$T$6)))))</f>
        <v/>
      </c>
      <c r="R141" s="56" t="str">
        <f>IF(Shift1!$AA142="PM",$W$2,IF(Shift2!$AA141="PM",$W$3,IF(Shift3!$AA141="PM",$W$4,IF(Shift4!$AA141="PM",$W$5,IF(Shift5!$AA141="PM",$W$6)))))</f>
        <v/>
      </c>
      <c r="S141" s="56" t="str">
        <f>IF(Shift1!$AG142="PM",$AC$2,IF(Shift2!$AG141="PM",$AC$3,IF(Shift3!$AG141="PM",$AC$4,IF(Shift4!$AG141="PM",$AC$5,IF(Shift5!$AG141="PM",$AC$6)))))</f>
        <v/>
      </c>
      <c r="T141" s="56" t="str">
        <f>IF(Shift1!$AI142="PM",$AF$2,IF(Shift2!$AI141="PM",$AF$3,IF(Shift3!$AI141="PM",$AF$4,IF(Shift4!$AI141="PM",$AF$5,IF(Shift5!$AI141="PM",$AF$6)))))</f>
        <v/>
      </c>
      <c r="U141" s="56" t="str">
        <f>IF(Shift1!$O142="N",$E$2,IF(Shift2!$O141="N",$E$3,IF(Shift3!$O141="N",$E$4,IF(Shift4!$O141="N",$E$5,IF(Shift5!$O141="N",$E$6)))))</f>
        <v/>
      </c>
      <c r="V141" s="56" t="str">
        <f>IF(Shift1!$Q142="N",$H$2,IF(Shift2!$Q141="N",$H$3,IF(Shift3!$Q141="N",$H$4,IF(Shift4!$Q141="N",$H$5,IF(Shift5!$Q141="N",$H$6)))))</f>
        <v/>
      </c>
      <c r="W141" s="56" t="str">
        <f>IF(Shift1!$S142="N",$K$2,IF(Shift2!$S141="N",$K$3,IF(Shift3!$S141="N",$K$4,IF(Shift4!$S141="N",$K$5,IF(Shift5!$S141="N",$K$6)))))</f>
        <v/>
      </c>
      <c r="X141" s="56" t="str">
        <f>IF(Shift1!$U142="N",$N$2,IF(Shift2!$U141="N",$N$3,IF(Shift3!$U141="N",$N$4,IF(Shift4!$U141="N",$N$5,IF(Shift5!$U141="N",$N$6)))))</f>
        <v/>
      </c>
      <c r="Y141" s="56" t="str">
        <f>IF(Shift1!$W142="N",$Q$2,IF(Shift2!$W141="N",$Q$3,IF(Shift3!$W141="N",$Q$4,IF(Shift4!$W141="N",$Q$5,IF(Shift5!$W141="N",$Q$6)))))</f>
        <v/>
      </c>
      <c r="Z141" s="56" t="str">
        <f>IF(Shift1!$Y142="N",$T$2,IF(Shift2!$Y141="N",$T$3,IF(Shift3!$Y141="N",$T$4,IF(Shift4!$Y141="N",$T$5,IF(Shift5!$Y141="N",$T$6)))))</f>
        <v/>
      </c>
      <c r="AA141" s="56" t="str">
        <f>IF(Shift1!$AA142="N",$W$2,IF(Shift2!$AA141="N",$W$3,IF(Shift3!$AA141="N",$W$4,IF(Shift4!$AA141="N",$W$5,IF(Shift5!$AA141="N",$W$6)))))</f>
        <v/>
      </c>
      <c r="AB141" s="56" t="str">
        <f>IF(Shift1!$AG142="N",$AC$2,IF(Shift2!$AG141="N",$AC$3,IF(Shift3!$AG141="N",$AC$4,IF(Shift4!$AG141="N",$AC$5,IF(Shift5!$AG141="N",$AC$6)))))</f>
        <v/>
      </c>
      <c r="AC141" s="56" t="str">
        <f>IF(Shift1!$AI142="N",$AF$2,IF(Shift2!$AI141="N",$AF$3,IF(Shift3!$AI141="N",$AF$4,IF(Shift4!$AI141="N",$AF$5,IF(Shift5!$AI141="N",$AF$6)))))</f>
        <v/>
      </c>
      <c r="AD141" s="57">
        <f t="shared" si="18"/>
        <v>3</v>
      </c>
      <c r="AE141" s="58">
        <f t="shared" si="19"/>
        <v>3</v>
      </c>
      <c r="AF141" s="59">
        <f t="shared" si="20"/>
        <v>2</v>
      </c>
      <c r="AG141" s="60">
        <f t="shared" si="21"/>
        <v>1</v>
      </c>
      <c r="AH141" s="58">
        <f t="shared" si="22"/>
        <v>3</v>
      </c>
      <c r="AI141" s="59">
        <f t="shared" si="23"/>
        <v>2</v>
      </c>
      <c r="AJ141" s="61">
        <f t="shared" si="24"/>
        <v>3</v>
      </c>
      <c r="AK141" s="58">
        <f t="shared" si="25"/>
        <v>4</v>
      </c>
      <c r="AL141" s="58">
        <f t="shared" si="26"/>
        <v>2</v>
      </c>
    </row>
    <row r="142" spans="1:38" outlineLevel="1" x14ac:dyDescent="0.3">
      <c r="A142" s="15"/>
      <c r="B142" s="38">
        <v>12</v>
      </c>
      <c r="C142" s="56" t="str">
        <f>IF(Shift1!O143="AM",$E$2,IF(Shift2!O142="AM",$E$3,IF(Shift3!O142="AM",$E$4,IF(Shift4!O142="AM",$E$5,IF(Shift5!O142="AM",$E$6)))))</f>
        <v/>
      </c>
      <c r="D142" s="56" t="str">
        <f>IF(Shift1!Q143="AM",$H$2,IF(Shift2!Q142="AM",$H$3,IF(Shift3!Q142="AM",$H$4,IF(Shift4!Q142="AM",$H$5,IF(Shift5!Q142="AM",$H$6)))))</f>
        <v/>
      </c>
      <c r="E142" s="56" t="str">
        <f>IF(Shift1!S143="AM",$K$2,IF(Shift2!S142="AM",$K$3,IF(Shift3!S142="AM",$K$4,IF(Shift4!S142="AM",$K$5,IF(Shift5!S142="AM",$K$6)))))</f>
        <v/>
      </c>
      <c r="F142" s="56" t="str">
        <f>IF(Shift1!U143="AM",$N$2,IF(Shift2!U142="AM",$N$3,IF(Shift3!U142="AM",$N$4,IF(Shift4!U142="AM",$N$5,IF(Shift5!U142="AM",$N$6)))))</f>
        <v/>
      </c>
      <c r="G142" s="56" t="b">
        <f>IF(Shift1!W143="AM",$Q$2,IF(Shift2!W142="AM",$Q$3,IF(Shift3!W142="AM",$Q$4,IF(Shift4!W142="AM",$Q$5,IF(Shift5!W142="AM",$Q$6)))))</f>
        <v>0</v>
      </c>
      <c r="H142" s="56" t="str">
        <f>IF(Shift1!Y143="AM",$T$2,IF(Shift2!Y142="AM",$T$3,IF(Shift3!Y142="AM",$T$4,IF(Shift4!Y142="AM",$T$5,IF(Shift5!Y142="AM",$T$6)))))</f>
        <v/>
      </c>
      <c r="I142" s="56" t="str">
        <f>IF(Shift1!AA143="AM",$W$2,IF(Shift2!AA142="AM",$W$3,IF(Shift3!AA142="AM",$W$4,IF(Shift4!AA142="AM",$W$5,IF(Shift5!AA142="AM",$W$6)))))</f>
        <v/>
      </c>
      <c r="J142" s="56" t="str">
        <f>IF(Shift1!AG143="AM",$AC$2,IF(Shift2!AG142="AM",$AC$3,IF(Shift3!AG142="AM",$AC$4,IF(Shift4!AG142="AM",$AC$5,IF(Shift5!AG142="AM",$AC$6)))))</f>
        <v/>
      </c>
      <c r="K142" s="56" t="str">
        <f>IF(Shift1!AI143="AM",$AF$2,IF(Shift2!AI142="AM",$AF$3,IF(Shift3!AI142="AM",$AF$4,IF(Shift4!AI142="AM",$AF$5,IF(Shift5!AI142="AM",$AF$6)))))</f>
        <v/>
      </c>
      <c r="L142" s="56" t="b">
        <f>IF(Shift1!$O143="PM",$E$2,IF(Shift2!$O142="PM",$E$3,IF(Shift3!$O142="PM",$E$4,IF(Shift4!$O142="PM",$E$5,IF(Shift5!$O142="PM",$E$6)))))</f>
        <v>0</v>
      </c>
      <c r="M142" s="56" t="b">
        <f>IF(Shift1!$Q143="PM",$H$2,IF(Shift2!$Q142="PM",$H$3,IF(Shift3!$Q142="PM",$H$4,IF(Shift4!$Q142="PM",$H$5,IF(Shift5!$Q142="PM",$H$6)))))</f>
        <v>0</v>
      </c>
      <c r="N142" s="56" t="str">
        <f>IF(Shift1!$S143="PM",$K$2,IF(Shift2!$S142="PM",$K$3,IF(Shift3!$S142="PM",$K$4,IF(Shift4!$S142="PM",$K$5,IF(Shift5!$S142="PM",$K$6)))))</f>
        <v/>
      </c>
      <c r="O142" s="56" t="str">
        <f>IF(Shift1!$U143="PM",$N$2,IF(Shift2!$U142="PM",$N$3,IF(Shift3!$U142="PM",$N$4,IF(Shift4!$U142="PM",$N$5,IF(Shift5!$U142="PM",$N$6)))))</f>
        <v/>
      </c>
      <c r="P142" s="56" t="b">
        <f>IF(Shift1!$W143="PM",$Q$2,IF(Shift2!$W142="PM",$Q$3,IF(Shift3!$W142="PM",$Q$4,IF(Shift4!$W142="PM",$Q$5,IF(Shift5!$W142="PM",$Q$6)))))</f>
        <v>0</v>
      </c>
      <c r="Q142" s="56" t="str">
        <f>IF(Shift1!$Y143="PM",$T$2,IF(Shift2!$Y142="PM",$T$3,IF(Shift3!$Y142="PM",$T$4,IF(Shift4!$Y142="PM",$T$5,IF(Shift5!$Y142="PM",$T$6)))))</f>
        <v/>
      </c>
      <c r="R142" s="56" t="str">
        <f>IF(Shift1!$AA143="PM",$W$2,IF(Shift2!$AA142="PM",$W$3,IF(Shift3!$AA142="PM",$W$4,IF(Shift4!$AA142="PM",$W$5,IF(Shift5!$AA142="PM",$W$6)))))</f>
        <v/>
      </c>
      <c r="S142" s="56" t="str">
        <f>IF(Shift1!$AG143="PM",$AC$2,IF(Shift2!$AG142="PM",$AC$3,IF(Shift3!$AG142="PM",$AC$4,IF(Shift4!$AG142="PM",$AC$5,IF(Shift5!$AG142="PM",$AC$6)))))</f>
        <v/>
      </c>
      <c r="T142" s="56" t="str">
        <f>IF(Shift1!$AI143="PM",$AF$2,IF(Shift2!$AI142="PM",$AF$3,IF(Shift3!$AI142="PM",$AF$4,IF(Shift4!$AI142="PM",$AF$5,IF(Shift5!$AI142="PM",$AF$6)))))</f>
        <v/>
      </c>
      <c r="U142" s="56" t="b">
        <f>IF(Shift1!$O143="N",$E$2,IF(Shift2!$O142="N",$E$3,IF(Shift3!$O142="N",$E$4,IF(Shift4!$O142="N",$E$5,IF(Shift5!$O142="N",$E$6)))))</f>
        <v>0</v>
      </c>
      <c r="V142" s="56" t="b">
        <f>IF(Shift1!$Q143="N",$H$2,IF(Shift2!$Q142="N",$H$3,IF(Shift3!$Q142="N",$H$4,IF(Shift4!$Q142="N",$H$5,IF(Shift5!$Q142="N",$H$6)))))</f>
        <v>0</v>
      </c>
      <c r="W142" s="56" t="b">
        <f>IF(Shift1!$S143="N",$K$2,IF(Shift2!$S142="N",$K$3,IF(Shift3!$S142="N",$K$4,IF(Shift4!$S142="N",$K$5,IF(Shift5!$S142="N",$K$6)))))</f>
        <v>0</v>
      </c>
      <c r="X142" s="56" t="b">
        <f>IF(Shift1!$U143="N",$N$2,IF(Shift2!$U142="N",$N$3,IF(Shift3!$U142="N",$N$4,IF(Shift4!$U142="N",$N$5,IF(Shift5!$U142="N",$N$6)))))</f>
        <v>0</v>
      </c>
      <c r="Y142" s="56" t="str">
        <f>IF(Shift1!$W143="N",$Q$2,IF(Shift2!$W142="N",$Q$3,IF(Shift3!$W142="N",$Q$4,IF(Shift4!$W142="N",$Q$5,IF(Shift5!$W142="N",$Q$6)))))</f>
        <v/>
      </c>
      <c r="Z142" s="56" t="b">
        <f>IF(Shift1!$Y143="N",$T$2,IF(Shift2!$Y142="N",$T$3,IF(Shift3!$Y142="N",$T$4,IF(Shift4!$Y142="N",$T$5,IF(Shift5!$Y142="N",$T$6)))))</f>
        <v>0</v>
      </c>
      <c r="AA142" s="56" t="b">
        <f>IF(Shift1!$AA143="N",$W$2,IF(Shift2!$AA142="N",$W$3,IF(Shift3!$AA142="N",$W$4,IF(Shift4!$AA142="N",$W$5,IF(Shift5!$AA142="N",$W$6)))))</f>
        <v>0</v>
      </c>
      <c r="AB142" s="56" t="b">
        <f>IF(Shift1!$AG143="N",$AC$2,IF(Shift2!$AG142="N",$AC$3,IF(Shift3!$AG142="N",$AC$4,IF(Shift4!$AG142="N",$AC$5,IF(Shift5!$AG142="N",$AC$6)))))</f>
        <v>0</v>
      </c>
      <c r="AC142" s="56" t="b">
        <f>IF(Shift1!$AI143="N",$AF$2,IF(Shift2!$AI142="N",$AF$3,IF(Shift3!$AI142="N",$AF$4,IF(Shift4!$AI142="N",$AF$5,IF(Shift5!$AI142="N",$AF$6)))))</f>
        <v>0</v>
      </c>
      <c r="AD142" s="57">
        <f t="shared" si="18"/>
        <v>3</v>
      </c>
      <c r="AE142" s="58">
        <f t="shared" si="19"/>
        <v>3</v>
      </c>
      <c r="AF142" s="59">
        <f t="shared" si="20"/>
        <v>2</v>
      </c>
      <c r="AG142" s="60">
        <f t="shared" si="21"/>
        <v>1</v>
      </c>
      <c r="AH142" s="58">
        <f t="shared" si="22"/>
        <v>3</v>
      </c>
      <c r="AI142" s="59">
        <f t="shared" si="23"/>
        <v>2</v>
      </c>
      <c r="AJ142" s="61">
        <f t="shared" si="24"/>
        <v>0</v>
      </c>
      <c r="AK142" s="58">
        <f t="shared" si="25"/>
        <v>1</v>
      </c>
      <c r="AL142" s="58">
        <f t="shared" si="26"/>
        <v>0</v>
      </c>
    </row>
    <row r="143" spans="1:38" outlineLevel="1" x14ac:dyDescent="0.3">
      <c r="A143" s="15"/>
      <c r="B143" s="37">
        <v>13</v>
      </c>
      <c r="C143" s="56" t="str">
        <f>IF(Shift1!O144="AM",$E$2,IF(Shift2!O143="AM",$E$3,IF(Shift3!O143="AM",$E$4,IF(Shift4!O143="AM",$E$5,IF(Shift5!O143="AM",$E$6)))))</f>
        <v/>
      </c>
      <c r="D143" s="56" t="str">
        <f>IF(Shift1!Q144="AM",$H$2,IF(Shift2!Q143="AM",$H$3,IF(Shift3!Q143="AM",$H$4,IF(Shift4!Q143="AM",$H$5,IF(Shift5!Q143="AM",$H$6)))))</f>
        <v/>
      </c>
      <c r="E143" s="56" t="str">
        <f>IF(Shift1!S144="AM",$K$2,IF(Shift2!S143="AM",$K$3,IF(Shift3!S143="AM",$K$4,IF(Shift4!S143="AM",$K$5,IF(Shift5!S143="AM",$K$6)))))</f>
        <v/>
      </c>
      <c r="F143" s="56" t="str">
        <f>IF(Shift1!U144="AM",$N$2,IF(Shift2!U143="AM",$N$3,IF(Shift3!U143="AM",$N$4,IF(Shift4!U143="AM",$N$5,IF(Shift5!U143="AM",$N$6)))))</f>
        <v/>
      </c>
      <c r="G143" s="56" t="b">
        <f>IF(Shift1!W144="AM",$Q$2,IF(Shift2!W143="AM",$Q$3,IF(Shift3!W143="AM",$Q$4,IF(Shift4!W143="AM",$Q$5,IF(Shift5!W143="AM",$Q$6)))))</f>
        <v>0</v>
      </c>
      <c r="H143" s="56" t="str">
        <f>IF(Shift1!Y144="AM",$T$2,IF(Shift2!Y143="AM",$T$3,IF(Shift3!Y143="AM",$T$4,IF(Shift4!Y143="AM",$T$5,IF(Shift5!Y143="AM",$T$6)))))</f>
        <v/>
      </c>
      <c r="I143" s="56" t="str">
        <f>IF(Shift1!AA144="AM",$W$2,IF(Shift2!AA143="AM",$W$3,IF(Shift3!AA143="AM",$W$4,IF(Shift4!AA143="AM",$W$5,IF(Shift5!AA143="AM",$W$6)))))</f>
        <v/>
      </c>
      <c r="J143" s="56" t="str">
        <f>IF(Shift1!AG144="AM",$AC$2,IF(Shift2!AG143="AM",$AC$3,IF(Shift3!AG143="AM",$AC$4,IF(Shift4!AG143="AM",$AC$5,IF(Shift5!AG143="AM",$AC$6)))))</f>
        <v/>
      </c>
      <c r="K143" s="56" t="str">
        <f>IF(Shift1!AI144="AM",$AF$2,IF(Shift2!AI143="AM",$AF$3,IF(Shift3!AI143="AM",$AF$4,IF(Shift4!AI143="AM",$AF$5,IF(Shift5!AI143="AM",$AF$6)))))</f>
        <v/>
      </c>
      <c r="L143" s="56" t="str">
        <f>IF(Shift1!$O144="PM",$E$2,IF(Shift2!$O143="PM",$E$3,IF(Shift3!$O143="PM",$E$4,IF(Shift4!$O143="PM",$E$5,IF(Shift5!$O143="PM",$E$6)))))</f>
        <v/>
      </c>
      <c r="M143" s="56" t="str">
        <f>IF(Shift1!$Q144="PM",$H$2,IF(Shift2!$Q143="PM",$H$3,IF(Shift3!$Q143="PM",$H$4,IF(Shift4!$Q143="PM",$H$5,IF(Shift5!$Q143="PM",$H$6)))))</f>
        <v/>
      </c>
      <c r="N143" s="56" t="str">
        <f>IF(Shift1!$S144="PM",$K$2,IF(Shift2!$S143="PM",$K$3,IF(Shift3!$S143="PM",$K$4,IF(Shift4!$S143="PM",$K$5,IF(Shift5!$S143="PM",$K$6)))))</f>
        <v/>
      </c>
      <c r="O143" s="56" t="str">
        <f>IF(Shift1!$U144="PM",$N$2,IF(Shift2!$U143="PM",$N$3,IF(Shift3!$U143="PM",$N$4,IF(Shift4!$U143="PM",$N$5,IF(Shift5!$U143="PM",$N$6)))))</f>
        <v/>
      </c>
      <c r="P143" s="56" t="b">
        <f>IF(Shift1!$W144="PM",$Q$2,IF(Shift2!$W143="PM",$Q$3,IF(Shift3!$W143="PM",$Q$4,IF(Shift4!$W143="PM",$Q$5,IF(Shift5!$W143="PM",$Q$6)))))</f>
        <v>0</v>
      </c>
      <c r="Q143" s="56" t="str">
        <f>IF(Shift1!$Y144="PM",$T$2,IF(Shift2!$Y143="PM",$T$3,IF(Shift3!$Y143="PM",$T$4,IF(Shift4!$Y143="PM",$T$5,IF(Shift5!$Y143="PM",$T$6)))))</f>
        <v/>
      </c>
      <c r="R143" s="56" t="str">
        <f>IF(Shift1!$AA144="PM",$W$2,IF(Shift2!$AA143="PM",$W$3,IF(Shift3!$AA143="PM",$W$4,IF(Shift4!$AA143="PM",$W$5,IF(Shift5!$AA143="PM",$W$6)))))</f>
        <v/>
      </c>
      <c r="S143" s="56" t="str">
        <f>IF(Shift1!$AG144="PM",$AC$2,IF(Shift2!$AG143="PM",$AC$3,IF(Shift3!$AG143="PM",$AC$4,IF(Shift4!$AG143="PM",$AC$5,IF(Shift5!$AG143="PM",$AC$6)))))</f>
        <v/>
      </c>
      <c r="T143" s="56" t="str">
        <f>IF(Shift1!$AI144="PM",$AF$2,IF(Shift2!$AI143="PM",$AF$3,IF(Shift3!$AI143="PM",$AF$4,IF(Shift4!$AI143="PM",$AF$5,IF(Shift5!$AI143="PM",$AF$6)))))</f>
        <v/>
      </c>
      <c r="U143" s="56" t="b">
        <f>IF(Shift1!$O144="N",$E$2,IF(Shift2!$O143="N",$E$3,IF(Shift3!$O143="N",$E$4,IF(Shift4!$O143="N",$E$5,IF(Shift5!$O143="N",$E$6)))))</f>
        <v>0</v>
      </c>
      <c r="V143" s="56" t="b">
        <f>IF(Shift1!$Q144="N",$H$2,IF(Shift2!$Q143="N",$H$3,IF(Shift3!$Q143="N",$H$4,IF(Shift4!$Q143="N",$H$5,IF(Shift5!$Q143="N",$H$6)))))</f>
        <v>0</v>
      </c>
      <c r="W143" s="56" t="str">
        <f>IF(Shift1!$S144="N",$K$2,IF(Shift2!$S143="N",$K$3,IF(Shift3!$S143="N",$K$4,IF(Shift4!$S143="N",$K$5,IF(Shift5!$S143="N",$K$6)))))</f>
        <v/>
      </c>
      <c r="X143" s="56" t="str">
        <f>IF(Shift1!$U144="N",$N$2,IF(Shift2!$U143="N",$N$3,IF(Shift3!$U143="N",$N$4,IF(Shift4!$U143="N",$N$5,IF(Shift5!$U143="N",$N$6)))))</f>
        <v/>
      </c>
      <c r="Y143" s="56" t="b">
        <f>IF(Shift1!$W144="N",$Q$2,IF(Shift2!$W143="N",$Q$3,IF(Shift3!$W143="N",$Q$4,IF(Shift4!$W143="N",$Q$5,IF(Shift5!$W143="N",$Q$6)))))</f>
        <v>0</v>
      </c>
      <c r="Z143" s="56" t="str">
        <f>IF(Shift1!$Y144="N",$T$2,IF(Shift2!$Y143="N",$T$3,IF(Shift3!$Y143="N",$T$4,IF(Shift4!$Y143="N",$T$5,IF(Shift5!$Y143="N",$T$6)))))</f>
        <v/>
      </c>
      <c r="AA143" s="56" t="str">
        <f>IF(Shift1!$AA144="N",$W$2,IF(Shift2!$AA143="N",$W$3,IF(Shift3!$AA143="N",$W$4,IF(Shift4!$AA143="N",$W$5,IF(Shift5!$AA143="N",$W$6)))))</f>
        <v/>
      </c>
      <c r="AB143" s="56" t="str">
        <f>IF(Shift1!$AG144="N",$AC$2,IF(Shift2!$AG143="N",$AC$3,IF(Shift3!$AG143="N",$AC$4,IF(Shift4!$AG143="N",$AC$5,IF(Shift5!$AG143="N",$AC$6)))))</f>
        <v/>
      </c>
      <c r="AC143" s="56" t="str">
        <f>IF(Shift1!$AI144="N",$AF$2,IF(Shift2!$AI143="N",$AF$3,IF(Shift3!$AI143="N",$AF$4,IF(Shift4!$AI143="N",$AF$5,IF(Shift5!$AI143="N",$AF$6)))))</f>
        <v/>
      </c>
      <c r="AD143" s="57">
        <f t="shared" si="18"/>
        <v>3</v>
      </c>
      <c r="AE143" s="58">
        <f t="shared" si="19"/>
        <v>3</v>
      </c>
      <c r="AF143" s="59">
        <f t="shared" si="20"/>
        <v>2</v>
      </c>
      <c r="AG143" s="60">
        <f t="shared" si="21"/>
        <v>3</v>
      </c>
      <c r="AH143" s="58">
        <f t="shared" si="22"/>
        <v>3</v>
      </c>
      <c r="AI143" s="59">
        <f t="shared" si="23"/>
        <v>2</v>
      </c>
      <c r="AJ143" s="61">
        <f t="shared" si="24"/>
        <v>1</v>
      </c>
      <c r="AK143" s="58">
        <f t="shared" si="25"/>
        <v>3</v>
      </c>
      <c r="AL143" s="58">
        <f t="shared" si="26"/>
        <v>2</v>
      </c>
    </row>
    <row r="144" spans="1:38" outlineLevel="1" x14ac:dyDescent="0.3">
      <c r="A144" s="27">
        <v>2</v>
      </c>
      <c r="B144" s="37">
        <v>14</v>
      </c>
      <c r="C144" s="56" t="str">
        <f>IF(Shift1!O145="AM",$E$2,IF(Shift2!O144="AM",$E$3,IF(Shift3!O144="AM",$E$4,IF(Shift4!O144="AM",$E$5,IF(Shift5!O144="AM",$E$6)))))</f>
        <v/>
      </c>
      <c r="D144" s="56" t="str">
        <f>IF(Shift1!Q145="AM",$H$2,IF(Shift2!Q144="AM",$H$3,IF(Shift3!Q144="AM",$H$4,IF(Shift4!Q144="AM",$H$5,IF(Shift5!Q144="AM",$H$6)))))</f>
        <v/>
      </c>
      <c r="E144" s="56" t="str">
        <f>IF(Shift1!S145="AM",$K$2,IF(Shift2!S144="AM",$K$3,IF(Shift3!S144="AM",$K$4,IF(Shift4!S144="AM",$K$5,IF(Shift5!S144="AM",$K$6)))))</f>
        <v/>
      </c>
      <c r="F144" s="56" t="str">
        <f>IF(Shift1!U145="AM",$N$2,IF(Shift2!U144="AM",$N$3,IF(Shift3!U144="AM",$N$4,IF(Shift4!U144="AM",$N$5,IF(Shift5!U144="AM",$N$6)))))</f>
        <v/>
      </c>
      <c r="G144" s="56" t="b">
        <f>IF(Shift1!W145="AM",$Q$2,IF(Shift2!W144="AM",$Q$3,IF(Shift3!W144="AM",$Q$4,IF(Shift4!W144="AM",$Q$5,IF(Shift5!W144="AM",$Q$6)))))</f>
        <v>0</v>
      </c>
      <c r="H144" s="56" t="str">
        <f>IF(Shift1!Y145="AM",$T$2,IF(Shift2!Y144="AM",$T$3,IF(Shift3!Y144="AM",$T$4,IF(Shift4!Y144="AM",$T$5,IF(Shift5!Y144="AM",$T$6)))))</f>
        <v/>
      </c>
      <c r="I144" s="56" t="str">
        <f>IF(Shift1!AA145="AM",$W$2,IF(Shift2!AA144="AM",$W$3,IF(Shift3!AA144="AM",$W$4,IF(Shift4!AA144="AM",$W$5,IF(Shift5!AA144="AM",$W$6)))))</f>
        <v/>
      </c>
      <c r="J144" s="56" t="str">
        <f>IF(Shift1!AG145="AM",$AC$2,IF(Shift2!AG144="AM",$AC$3,IF(Shift3!AG144="AM",$AC$4,IF(Shift4!AG144="AM",$AC$5,IF(Shift5!AG144="AM",$AC$6)))))</f>
        <v/>
      </c>
      <c r="K144" s="56" t="str">
        <f>IF(Shift1!AI145="AM",$AF$2,IF(Shift2!AI144="AM",$AF$3,IF(Shift3!AI144="AM",$AF$4,IF(Shift4!AI144="AM",$AF$5,IF(Shift5!AI144="AM",$AF$6)))))</f>
        <v/>
      </c>
      <c r="L144" s="56" t="str">
        <f>IF(Shift1!$O145="PM",$E$2,IF(Shift2!$O144="PM",$E$3,IF(Shift3!$O144="PM",$E$4,IF(Shift4!$O144="PM",$E$5,IF(Shift5!$O144="PM",$E$6)))))</f>
        <v/>
      </c>
      <c r="M144" s="56" t="str">
        <f>IF(Shift1!$Q145="PM",$H$2,IF(Shift2!$Q144="PM",$H$3,IF(Shift3!$Q144="PM",$H$4,IF(Shift4!$Q144="PM",$H$5,IF(Shift5!$Q144="PM",$H$6)))))</f>
        <v/>
      </c>
      <c r="N144" s="56" t="str">
        <f>IF(Shift1!$S145="PM",$K$2,IF(Shift2!$S144="PM",$K$3,IF(Shift3!$S144="PM",$K$4,IF(Shift4!$S144="PM",$K$5,IF(Shift5!$S144="PM",$K$6)))))</f>
        <v/>
      </c>
      <c r="O144" s="56" t="str">
        <f>IF(Shift1!$U145="PM",$N$2,IF(Shift2!$U144="PM",$N$3,IF(Shift3!$U144="PM",$N$4,IF(Shift4!$U144="PM",$N$5,IF(Shift5!$U144="PM",$N$6)))))</f>
        <v/>
      </c>
      <c r="P144" s="56" t="b">
        <f>IF(Shift1!$W145="PM",$Q$2,IF(Shift2!$W144="PM",$Q$3,IF(Shift3!$W144="PM",$Q$4,IF(Shift4!$W144="PM",$Q$5,IF(Shift5!$W144="PM",$Q$6)))))</f>
        <v>0</v>
      </c>
      <c r="Q144" s="56" t="str">
        <f>IF(Shift1!$Y145="PM",$T$2,IF(Shift2!$Y144="PM",$T$3,IF(Shift3!$Y144="PM",$T$4,IF(Shift4!$Y144="PM",$T$5,IF(Shift5!$Y144="PM",$T$6)))))</f>
        <v/>
      </c>
      <c r="R144" s="56" t="str">
        <f>IF(Shift1!$AA145="PM",$W$2,IF(Shift2!$AA144="PM",$W$3,IF(Shift3!$AA144="PM",$W$4,IF(Shift4!$AA144="PM",$W$5,IF(Shift5!$AA144="PM",$W$6)))))</f>
        <v/>
      </c>
      <c r="S144" s="56" t="str">
        <f>IF(Shift1!$AG145="PM",$AC$2,IF(Shift2!$AG144="PM",$AC$3,IF(Shift3!$AG144="PM",$AC$4,IF(Shift4!$AG144="PM",$AC$5,IF(Shift5!$AG144="PM",$AC$6)))))</f>
        <v/>
      </c>
      <c r="T144" s="56" t="str">
        <f>IF(Shift1!$AI145="PM",$AF$2,IF(Shift2!$AI144="PM",$AF$3,IF(Shift3!$AI144="PM",$AF$4,IF(Shift4!$AI144="PM",$AF$5,IF(Shift5!$AI144="PM",$AF$6)))))</f>
        <v/>
      </c>
      <c r="U144" s="56" t="b">
        <f>IF(Shift1!$O145="N",$E$2,IF(Shift2!$O144="N",$E$3,IF(Shift3!$O144="N",$E$4,IF(Shift4!$O144="N",$E$5,IF(Shift5!$O144="N",$E$6)))))</f>
        <v>0</v>
      </c>
      <c r="V144" s="56" t="b">
        <f>IF(Shift1!$Q145="N",$H$2,IF(Shift2!$Q144="N",$H$3,IF(Shift3!$Q144="N",$H$4,IF(Shift4!$Q144="N",$H$5,IF(Shift5!$Q144="N",$H$6)))))</f>
        <v>0</v>
      </c>
      <c r="W144" s="56" t="str">
        <f>IF(Shift1!$S145="N",$K$2,IF(Shift2!$S144="N",$K$3,IF(Shift3!$S144="N",$K$4,IF(Shift4!$S144="N",$K$5,IF(Shift5!$S144="N",$K$6)))))</f>
        <v/>
      </c>
      <c r="X144" s="56" t="str">
        <f>IF(Shift1!$U145="N",$N$2,IF(Shift2!$U144="N",$N$3,IF(Shift3!$U144="N",$N$4,IF(Shift4!$U144="N",$N$5,IF(Shift5!$U144="N",$N$6)))))</f>
        <v/>
      </c>
      <c r="Y144" s="56" t="b">
        <f>IF(Shift1!$W145="N",$Q$2,IF(Shift2!$W144="N",$Q$3,IF(Shift3!$W144="N",$Q$4,IF(Shift4!$W144="N",$Q$5,IF(Shift5!$W144="N",$Q$6)))))</f>
        <v>0</v>
      </c>
      <c r="Z144" s="56" t="str">
        <f>IF(Shift1!$Y145="N",$T$2,IF(Shift2!$Y144="N",$T$3,IF(Shift3!$Y144="N",$T$4,IF(Shift4!$Y144="N",$T$5,IF(Shift5!$Y144="N",$T$6)))))</f>
        <v/>
      </c>
      <c r="AA144" s="56" t="b">
        <f>IF(Shift1!$AA145="N",$W$2,IF(Shift2!$AA144="N",$W$3,IF(Shift3!$AA144="N",$W$4,IF(Shift4!$AA144="N",$W$5,IF(Shift5!$AA144="N",$W$6)))))</f>
        <v>0</v>
      </c>
      <c r="AB144" s="56" t="str">
        <f>IF(Shift1!$AG145="N",$AC$2,IF(Shift2!$AG144="N",$AC$3,IF(Shift3!$AG144="N",$AC$4,IF(Shift4!$AG144="N",$AC$5,IF(Shift5!$AG144="N",$AC$6)))))</f>
        <v/>
      </c>
      <c r="AC144" s="56" t="str">
        <f>IF(Shift1!$AI145="N",$AF$2,IF(Shift2!$AI144="N",$AF$3,IF(Shift3!$AI144="N",$AF$4,IF(Shift4!$AI144="N",$AF$5,IF(Shift5!$AI144="N",$AF$6)))))</f>
        <v/>
      </c>
      <c r="AD144" s="57">
        <f t="shared" si="18"/>
        <v>3</v>
      </c>
      <c r="AE144" s="58">
        <f t="shared" si="19"/>
        <v>3</v>
      </c>
      <c r="AF144" s="59">
        <f t="shared" si="20"/>
        <v>2</v>
      </c>
      <c r="AG144" s="60">
        <f t="shared" si="21"/>
        <v>3</v>
      </c>
      <c r="AH144" s="58">
        <f t="shared" si="22"/>
        <v>3</v>
      </c>
      <c r="AI144" s="59">
        <f t="shared" si="23"/>
        <v>2</v>
      </c>
      <c r="AJ144" s="61">
        <f t="shared" si="24"/>
        <v>1</v>
      </c>
      <c r="AK144" s="58">
        <f t="shared" si="25"/>
        <v>2</v>
      </c>
      <c r="AL144" s="58">
        <f t="shared" si="26"/>
        <v>2</v>
      </c>
    </row>
    <row r="145" spans="1:38" outlineLevel="1" x14ac:dyDescent="0.3">
      <c r="A145" s="26">
        <v>0</v>
      </c>
      <c r="B145" s="37">
        <v>15</v>
      </c>
      <c r="C145" s="56" t="str">
        <f>IF(Shift1!O146="AM",$E$2,IF(Shift2!O145="AM",$E$3,IF(Shift3!O145="AM",$E$4,IF(Shift4!O145="AM",$E$5,IF(Shift5!O145="AM",$E$6)))))</f>
        <v/>
      </c>
      <c r="D145" s="56" t="str">
        <f>IF(Shift1!Q146="AM",$H$2,IF(Shift2!Q145="AM",$H$3,IF(Shift3!Q145="AM",$H$4,IF(Shift4!Q145="AM",$H$5,IF(Shift5!Q145="AM",$H$6)))))</f>
        <v/>
      </c>
      <c r="E145" s="56" t="str">
        <f>IF(Shift1!S146="AM",$K$2,IF(Shift2!S145="AM",$K$3,IF(Shift3!S145="AM",$K$4,IF(Shift4!S145="AM",$K$5,IF(Shift5!S145="AM",$K$6)))))</f>
        <v/>
      </c>
      <c r="F145" s="56" t="str">
        <f>IF(Shift1!U146="AM",$N$2,IF(Shift2!U145="AM",$N$3,IF(Shift3!U145="AM",$N$4,IF(Shift4!U145="AM",$N$5,IF(Shift5!U145="AM",$N$6)))))</f>
        <v/>
      </c>
      <c r="G145" s="56" t="str">
        <f>IF(Shift1!W146="AM",$Q$2,IF(Shift2!W145="AM",$Q$3,IF(Shift3!W145="AM",$Q$4,IF(Shift4!W145="AM",$Q$5,IF(Shift5!W145="AM",$Q$6)))))</f>
        <v/>
      </c>
      <c r="H145" s="56" t="str">
        <f>IF(Shift1!Y146="AM",$T$2,IF(Shift2!Y145="AM",$T$3,IF(Shift3!Y145="AM",$T$4,IF(Shift4!Y145="AM",$T$5,IF(Shift5!Y145="AM",$T$6)))))</f>
        <v/>
      </c>
      <c r="I145" s="56" t="str">
        <f>IF(Shift1!AA146="AM",$W$2,IF(Shift2!AA145="AM",$W$3,IF(Shift3!AA145="AM",$W$4,IF(Shift4!AA145="AM",$W$5,IF(Shift5!AA145="AM",$W$6)))))</f>
        <v/>
      </c>
      <c r="J145" s="56" t="str">
        <f>IF(Shift1!AG146="AM",$AC$2,IF(Shift2!AG145="AM",$AC$3,IF(Shift3!AG145="AM",$AC$4,IF(Shift4!AG145="AM",$AC$5,IF(Shift5!AG145="AM",$AC$6)))))</f>
        <v/>
      </c>
      <c r="K145" s="56" t="str">
        <f>IF(Shift1!AI146="AM",$AF$2,IF(Shift2!AI145="AM",$AF$3,IF(Shift3!AI145="AM",$AF$4,IF(Shift4!AI145="AM",$AF$5,IF(Shift5!AI145="AM",$AF$6)))))</f>
        <v/>
      </c>
      <c r="L145" s="56" t="str">
        <f>IF(Shift1!$O146="PM",$E$2,IF(Shift2!$O145="PM",$E$3,IF(Shift3!$O145="PM",$E$4,IF(Shift4!$O145="PM",$E$5,IF(Shift5!$O145="PM",$E$6)))))</f>
        <v/>
      </c>
      <c r="M145" s="56" t="str">
        <f>IF(Shift1!$Q146="PM",$H$2,IF(Shift2!$Q145="PM",$H$3,IF(Shift3!$Q145="PM",$H$4,IF(Shift4!$Q145="PM",$H$5,IF(Shift5!$Q145="PM",$H$6)))))</f>
        <v/>
      </c>
      <c r="N145" s="56" t="str">
        <f>IF(Shift1!$S146="PM",$K$2,IF(Shift2!$S145="PM",$K$3,IF(Shift3!$S145="PM",$K$4,IF(Shift4!$S145="PM",$K$5,IF(Shift5!$S145="PM",$K$6)))))</f>
        <v/>
      </c>
      <c r="O145" s="56" t="str">
        <f>IF(Shift1!$U146="PM",$N$2,IF(Shift2!$U145="PM",$N$3,IF(Shift3!$U145="PM",$N$4,IF(Shift4!$U145="PM",$N$5,IF(Shift5!$U145="PM",$N$6)))))</f>
        <v/>
      </c>
      <c r="P145" s="56" t="b">
        <f>IF(Shift1!$W146="PM",$Q$2,IF(Shift2!$W145="PM",$Q$3,IF(Shift3!$W145="PM",$Q$4,IF(Shift4!$W145="PM",$Q$5,IF(Shift5!$W145="PM",$Q$6)))))</f>
        <v>0</v>
      </c>
      <c r="Q145" s="56" t="str">
        <f>IF(Shift1!$Y146="PM",$T$2,IF(Shift2!$Y145="PM",$T$3,IF(Shift3!$Y145="PM",$T$4,IF(Shift4!$Y145="PM",$T$5,IF(Shift5!$Y145="PM",$T$6)))))</f>
        <v/>
      </c>
      <c r="R145" s="56" t="str">
        <f>IF(Shift1!$AA146="PM",$W$2,IF(Shift2!$AA145="PM",$W$3,IF(Shift3!$AA145="PM",$W$4,IF(Shift4!$AA145="PM",$W$5,IF(Shift5!$AA145="PM",$W$6)))))</f>
        <v/>
      </c>
      <c r="S145" s="56" t="str">
        <f>IF(Shift1!$AG146="PM",$AC$2,IF(Shift2!$AG145="PM",$AC$3,IF(Shift3!$AG145="PM",$AC$4,IF(Shift4!$AG145="PM",$AC$5,IF(Shift5!$AG145="PM",$AC$6)))))</f>
        <v/>
      </c>
      <c r="T145" s="56" t="str">
        <f>IF(Shift1!$AI146="PM",$AF$2,IF(Shift2!$AI145="PM",$AF$3,IF(Shift3!$AI145="PM",$AF$4,IF(Shift4!$AI145="PM",$AF$5,IF(Shift5!$AI145="PM",$AF$6)))))</f>
        <v/>
      </c>
      <c r="U145" s="56" t="str">
        <f>IF(Shift1!$O146="N",$E$2,IF(Shift2!$O145="N",$E$3,IF(Shift3!$O145="N",$E$4,IF(Shift4!$O145="N",$E$5,IF(Shift5!$O145="N",$E$6)))))</f>
        <v/>
      </c>
      <c r="V145" s="56" t="str">
        <f>IF(Shift1!$Q146="N",$H$2,IF(Shift2!$Q145="N",$H$3,IF(Shift3!$Q145="N",$H$4,IF(Shift4!$Q145="N",$H$5,IF(Shift5!$Q145="N",$H$6)))))</f>
        <v/>
      </c>
      <c r="W145" s="56" t="str">
        <f>IF(Shift1!$S146="N",$K$2,IF(Shift2!$S145="N",$K$3,IF(Shift3!$S145="N",$K$4,IF(Shift4!$S145="N",$K$5,IF(Shift5!$S145="N",$K$6)))))</f>
        <v/>
      </c>
      <c r="X145" s="56" t="str">
        <f>IF(Shift1!$U146="N",$N$2,IF(Shift2!$U145="N",$N$3,IF(Shift3!$U145="N",$N$4,IF(Shift4!$U145="N",$N$5,IF(Shift5!$U145="N",$N$6)))))</f>
        <v/>
      </c>
      <c r="Y145" s="56" t="b">
        <f>IF(Shift1!$W146="N",$Q$2,IF(Shift2!$W145="N",$Q$3,IF(Shift3!$W145="N",$Q$4,IF(Shift4!$W145="N",$Q$5,IF(Shift5!$W145="N",$Q$6)))))</f>
        <v>0</v>
      </c>
      <c r="Z145" s="56" t="str">
        <f>IF(Shift1!$Y146="N",$T$2,IF(Shift2!$Y145="N",$T$3,IF(Shift3!$Y145="N",$T$4,IF(Shift4!$Y145="N",$T$5,IF(Shift5!$Y145="N",$T$6)))))</f>
        <v/>
      </c>
      <c r="AA145" s="56" t="str">
        <f>IF(Shift1!$AA146="N",$W$2,IF(Shift2!$AA145="N",$W$3,IF(Shift3!$AA145="N",$W$4,IF(Shift4!$AA145="N",$W$5,IF(Shift5!$AA145="N",$W$6)))))</f>
        <v/>
      </c>
      <c r="AB145" s="56" t="str">
        <f>IF(Shift1!$AG146="N",$AC$2,IF(Shift2!$AG145="N",$AC$3,IF(Shift3!$AG145="N",$AC$4,IF(Shift4!$AG145="N",$AC$5,IF(Shift5!$AG145="N",$AC$6)))))</f>
        <v/>
      </c>
      <c r="AC145" s="56" t="str">
        <f>IF(Shift1!$AI146="N",$AF$2,IF(Shift2!$AI145="N",$AF$3,IF(Shift3!$AI145="N",$AF$4,IF(Shift4!$AI145="N",$AF$5,IF(Shift5!$AI145="N",$AF$6)))))</f>
        <v/>
      </c>
      <c r="AD145" s="57">
        <f t="shared" si="18"/>
        <v>3</v>
      </c>
      <c r="AE145" s="58">
        <f t="shared" si="19"/>
        <v>4</v>
      </c>
      <c r="AF145" s="59">
        <f t="shared" si="20"/>
        <v>2</v>
      </c>
      <c r="AG145" s="60">
        <f t="shared" si="21"/>
        <v>3</v>
      </c>
      <c r="AH145" s="58">
        <f t="shared" si="22"/>
        <v>3</v>
      </c>
      <c r="AI145" s="59">
        <f t="shared" si="23"/>
        <v>2</v>
      </c>
      <c r="AJ145" s="61">
        <f t="shared" si="24"/>
        <v>3</v>
      </c>
      <c r="AK145" s="58">
        <f t="shared" si="25"/>
        <v>3</v>
      </c>
      <c r="AL145" s="58">
        <f t="shared" si="26"/>
        <v>2</v>
      </c>
    </row>
    <row r="146" spans="1:38" outlineLevel="1" x14ac:dyDescent="0.3">
      <c r="A146" s="26">
        <v>1</v>
      </c>
      <c r="B146" s="37">
        <v>16</v>
      </c>
      <c r="C146" s="56" t="str">
        <f>IF(Shift1!O147="AM",$E$2,IF(Shift2!O146="AM",$E$3,IF(Shift3!O146="AM",$E$4,IF(Shift4!O146="AM",$E$5,IF(Shift5!O146="AM",$E$6)))))</f>
        <v/>
      </c>
      <c r="D146" s="56" t="str">
        <f>IF(Shift1!Q147="AM",$H$2,IF(Shift2!Q146="AM",$H$3,IF(Shift3!Q146="AM",$H$4,IF(Shift4!Q146="AM",$H$5,IF(Shift5!Q146="AM",$H$6)))))</f>
        <v/>
      </c>
      <c r="E146" s="56" t="str">
        <f>IF(Shift1!S147="AM",$K$2,IF(Shift2!S146="AM",$K$3,IF(Shift3!S146="AM",$K$4,IF(Shift4!S146="AM",$K$5,IF(Shift5!S146="AM",$K$6)))))</f>
        <v/>
      </c>
      <c r="F146" s="56" t="str">
        <f>IF(Shift1!U147="AM",$N$2,IF(Shift2!U146="AM",$N$3,IF(Shift3!U146="AM",$N$4,IF(Shift4!U146="AM",$N$5,IF(Shift5!U146="AM",$N$6)))))</f>
        <v/>
      </c>
      <c r="G146" s="56" t="str">
        <f>IF(Shift1!W147="AM",$Q$2,IF(Shift2!W146="AM",$Q$3,IF(Shift3!W146="AM",$Q$4,IF(Shift4!W146="AM",$Q$5,IF(Shift5!W146="AM",$Q$6)))))</f>
        <v/>
      </c>
      <c r="H146" s="56" t="str">
        <f>IF(Shift1!Y147="AM",$T$2,IF(Shift2!Y146="AM",$T$3,IF(Shift3!Y146="AM",$T$4,IF(Shift4!Y146="AM",$T$5,IF(Shift5!Y146="AM",$T$6)))))</f>
        <v/>
      </c>
      <c r="I146" s="56" t="str">
        <f>IF(Shift1!AA147="AM",$W$2,IF(Shift2!AA146="AM",$W$3,IF(Shift3!AA146="AM",$W$4,IF(Shift4!AA146="AM",$W$5,IF(Shift5!AA146="AM",$W$6)))))</f>
        <v/>
      </c>
      <c r="J146" s="56" t="str">
        <f>IF(Shift1!AG147="AM",$AC$2,IF(Shift2!AG146="AM",$AC$3,IF(Shift3!AG146="AM",$AC$4,IF(Shift4!AG146="AM",$AC$5,IF(Shift5!AG146="AM",$AC$6)))))</f>
        <v/>
      </c>
      <c r="K146" s="56" t="str">
        <f>IF(Shift1!AI147="AM",$AF$2,IF(Shift2!AI146="AM",$AF$3,IF(Shift3!AI146="AM",$AF$4,IF(Shift4!AI146="AM",$AF$5,IF(Shift5!AI146="AM",$AF$6)))))</f>
        <v/>
      </c>
      <c r="L146" s="56" t="str">
        <f>IF(Shift1!$O147="PM",$E$2,IF(Shift2!$O146="PM",$E$3,IF(Shift3!$O146="PM",$E$4,IF(Shift4!$O146="PM",$E$5,IF(Shift5!$O146="PM",$E$6)))))</f>
        <v/>
      </c>
      <c r="M146" s="56" t="str">
        <f>IF(Shift1!$Q147="PM",$H$2,IF(Shift2!$Q146="PM",$H$3,IF(Shift3!$Q146="PM",$H$4,IF(Shift4!$Q146="PM",$H$5,IF(Shift5!$Q146="PM",$H$6)))))</f>
        <v/>
      </c>
      <c r="N146" s="56" t="str">
        <f>IF(Shift1!$S147="PM",$K$2,IF(Shift2!$S146="PM",$K$3,IF(Shift3!$S146="PM",$K$4,IF(Shift4!$S146="PM",$K$5,IF(Shift5!$S146="PM",$K$6)))))</f>
        <v/>
      </c>
      <c r="O146" s="56" t="str">
        <f>IF(Shift1!$U147="PM",$N$2,IF(Shift2!$U146="PM",$N$3,IF(Shift3!$U146="PM",$N$4,IF(Shift4!$U146="PM",$N$5,IF(Shift5!$U146="PM",$N$6)))))</f>
        <v/>
      </c>
      <c r="P146" s="56" t="b">
        <f>IF(Shift1!$W147="PM",$Q$2,IF(Shift2!$W146="PM",$Q$3,IF(Shift3!$W146="PM",$Q$4,IF(Shift4!$W146="PM",$Q$5,IF(Shift5!$W146="PM",$Q$6)))))</f>
        <v>0</v>
      </c>
      <c r="Q146" s="56" t="str">
        <f>IF(Shift1!$Y147="PM",$T$2,IF(Shift2!$Y146="PM",$T$3,IF(Shift3!$Y146="PM",$T$4,IF(Shift4!$Y146="PM",$T$5,IF(Shift5!$Y146="PM",$T$6)))))</f>
        <v/>
      </c>
      <c r="R146" s="56" t="str">
        <f>IF(Shift1!$AA147="PM",$W$2,IF(Shift2!$AA146="PM",$W$3,IF(Shift3!$AA146="PM",$W$4,IF(Shift4!$AA146="PM",$W$5,IF(Shift5!$AA146="PM",$W$6)))))</f>
        <v/>
      </c>
      <c r="S146" s="56" t="str">
        <f>IF(Shift1!$AG147="PM",$AC$2,IF(Shift2!$AG146="PM",$AC$3,IF(Shift3!$AG146="PM",$AC$4,IF(Shift4!$AG146="PM",$AC$5,IF(Shift5!$AG146="PM",$AC$6)))))</f>
        <v/>
      </c>
      <c r="T146" s="56" t="str">
        <f>IF(Shift1!$AI147="PM",$AF$2,IF(Shift2!$AI146="PM",$AF$3,IF(Shift3!$AI146="PM",$AF$4,IF(Shift4!$AI146="PM",$AF$5,IF(Shift5!$AI146="PM",$AF$6)))))</f>
        <v/>
      </c>
      <c r="U146" s="56" t="str">
        <f>IF(Shift1!$O147="N",$E$2,IF(Shift2!$O146="N",$E$3,IF(Shift3!$O146="N",$E$4,IF(Shift4!$O146="N",$E$5,IF(Shift5!$O146="N",$E$6)))))</f>
        <v/>
      </c>
      <c r="V146" s="56" t="str">
        <f>IF(Shift1!$Q147="N",$H$2,IF(Shift2!$Q146="N",$H$3,IF(Shift3!$Q146="N",$H$4,IF(Shift4!$Q146="N",$H$5,IF(Shift5!$Q146="N",$H$6)))))</f>
        <v/>
      </c>
      <c r="W146" s="56" t="str">
        <f>IF(Shift1!$S147="N",$K$2,IF(Shift2!$S146="N",$K$3,IF(Shift3!$S146="N",$K$4,IF(Shift4!$S146="N",$K$5,IF(Shift5!$S146="N",$K$6)))))</f>
        <v/>
      </c>
      <c r="X146" s="56" t="str">
        <f>IF(Shift1!$U147="N",$N$2,IF(Shift2!$U146="N",$N$3,IF(Shift3!$U146="N",$N$4,IF(Shift4!$U146="N",$N$5,IF(Shift5!$U146="N",$N$6)))))</f>
        <v/>
      </c>
      <c r="Y146" s="56" t="b">
        <f>IF(Shift1!$W147="N",$Q$2,IF(Shift2!$W146="N",$Q$3,IF(Shift3!$W146="N",$Q$4,IF(Shift4!$W146="N",$Q$5,IF(Shift5!$W146="N",$Q$6)))))</f>
        <v>0</v>
      </c>
      <c r="Z146" s="56" t="str">
        <f>IF(Shift1!$Y147="N",$T$2,IF(Shift2!$Y146="N",$T$3,IF(Shift3!$Y146="N",$T$4,IF(Shift4!$Y146="N",$T$5,IF(Shift5!$Y146="N",$T$6)))))</f>
        <v/>
      </c>
      <c r="AA146" s="56" t="b">
        <f>IF(Shift1!$AA147="N",$W$2,IF(Shift2!$AA146="N",$W$3,IF(Shift3!$AA146="N",$W$4,IF(Shift4!$AA146="N",$W$5,IF(Shift5!$AA146="N",$W$6)))))</f>
        <v>0</v>
      </c>
      <c r="AB146" s="56" t="str">
        <f>IF(Shift1!$AG147="N",$AC$2,IF(Shift2!$AG146="N",$AC$3,IF(Shift3!$AG146="N",$AC$4,IF(Shift4!$AG146="N",$AC$5,IF(Shift5!$AG146="N",$AC$6)))))</f>
        <v/>
      </c>
      <c r="AC146" s="56" t="str">
        <f>IF(Shift1!$AI147="N",$AF$2,IF(Shift2!$AI146="N",$AF$3,IF(Shift3!$AI146="N",$AF$4,IF(Shift4!$AI146="N",$AF$5,IF(Shift5!$AI146="N",$AF$6)))))</f>
        <v/>
      </c>
      <c r="AD146" s="57">
        <f t="shared" si="18"/>
        <v>3</v>
      </c>
      <c r="AE146" s="58">
        <f t="shared" si="19"/>
        <v>4</v>
      </c>
      <c r="AF146" s="59">
        <f t="shared" si="20"/>
        <v>2</v>
      </c>
      <c r="AG146" s="60">
        <f t="shared" si="21"/>
        <v>3</v>
      </c>
      <c r="AH146" s="58">
        <f t="shared" si="22"/>
        <v>3</v>
      </c>
      <c r="AI146" s="59">
        <f t="shared" si="23"/>
        <v>2</v>
      </c>
      <c r="AJ146" s="61">
        <f t="shared" si="24"/>
        <v>3</v>
      </c>
      <c r="AK146" s="58">
        <f t="shared" si="25"/>
        <v>2</v>
      </c>
      <c r="AL146" s="58">
        <f t="shared" si="26"/>
        <v>2</v>
      </c>
    </row>
    <row r="147" spans="1:38" outlineLevel="1" x14ac:dyDescent="0.3">
      <c r="A147" s="26">
        <v>9</v>
      </c>
      <c r="B147" s="37">
        <v>17</v>
      </c>
      <c r="C147" s="56" t="b">
        <f>IF(Shift1!O148="AM",$E$2,IF(Shift2!O147="AM",$E$3,IF(Shift3!O147="AM",$E$4,IF(Shift4!O147="AM",$E$5,IF(Shift5!O147="AM",$E$6)))))</f>
        <v>0</v>
      </c>
      <c r="D147" s="56" t="b">
        <f>IF(Shift1!Q148="AM",$H$2,IF(Shift2!Q147="AM",$H$3,IF(Shift3!Q147="AM",$H$4,IF(Shift4!Q147="AM",$H$5,IF(Shift5!Q147="AM",$H$6)))))</f>
        <v>0</v>
      </c>
      <c r="E147" s="56" t="b">
        <f>IF(Shift1!S148="AM",$K$2,IF(Shift2!S147="AM",$K$3,IF(Shift3!S147="AM",$K$4,IF(Shift4!S147="AM",$K$5,IF(Shift5!S147="AM",$K$6)))))</f>
        <v>0</v>
      </c>
      <c r="F147" s="56" t="b">
        <f>IF(Shift1!U148="AM",$N$2,IF(Shift2!U147="AM",$N$3,IF(Shift3!U147="AM",$N$4,IF(Shift4!U147="AM",$N$5,IF(Shift5!U147="AM",$N$6)))))</f>
        <v>0</v>
      </c>
      <c r="G147" s="56" t="str">
        <f>IF(Shift1!W148="AM",$Q$2,IF(Shift2!W147="AM",$Q$3,IF(Shift3!W147="AM",$Q$4,IF(Shift4!W147="AM",$Q$5,IF(Shift5!W147="AM",$Q$6)))))</f>
        <v/>
      </c>
      <c r="H147" s="56" t="b">
        <f>IF(Shift1!Y148="AM",$T$2,IF(Shift2!Y147="AM",$T$3,IF(Shift3!Y147="AM",$T$4,IF(Shift4!Y147="AM",$T$5,IF(Shift5!Y147="AM",$T$6)))))</f>
        <v>0</v>
      </c>
      <c r="I147" s="56" t="str">
        <f>IF(Shift1!AA148="AM",$W$2,IF(Shift2!AA147="AM",$W$3,IF(Shift3!AA147="AM",$W$4,IF(Shift4!AA147="AM",$W$5,IF(Shift5!AA147="AM",$W$6)))))</f>
        <v/>
      </c>
      <c r="J147" s="56" t="b">
        <f>IF(Shift1!AG148="AM",$AC$2,IF(Shift2!AG147="AM",$AC$3,IF(Shift3!AG147="AM",$AC$4,IF(Shift4!AG147="AM",$AC$5,IF(Shift5!AG147="AM",$AC$6)))))</f>
        <v>0</v>
      </c>
      <c r="K147" s="56" t="b">
        <f>IF(Shift1!AI148="AM",$AF$2,IF(Shift2!AI147="AM",$AF$3,IF(Shift3!AI147="AM",$AF$4,IF(Shift4!AI147="AM",$AF$5,IF(Shift5!AI147="AM",$AF$6)))))</f>
        <v>0</v>
      </c>
      <c r="L147" s="56" t="str">
        <f>IF(Shift1!$O148="PM",$E$2,IF(Shift2!$O147="PM",$E$3,IF(Shift3!$O147="PM",$E$4,IF(Shift4!$O147="PM",$E$5,IF(Shift5!$O147="PM",$E$6)))))</f>
        <v/>
      </c>
      <c r="M147" s="56" t="str">
        <f>IF(Shift1!$Q148="PM",$H$2,IF(Shift2!$Q147="PM",$H$3,IF(Shift3!$Q147="PM",$H$4,IF(Shift4!$Q147="PM",$H$5,IF(Shift5!$Q147="PM",$H$6)))))</f>
        <v/>
      </c>
      <c r="N147" s="56" t="str">
        <f>IF(Shift1!$S148="PM",$K$2,IF(Shift2!$S147="PM",$K$3,IF(Shift3!$S147="PM",$K$4,IF(Shift4!$S147="PM",$K$5,IF(Shift5!$S147="PM",$K$6)))))</f>
        <v/>
      </c>
      <c r="O147" s="56" t="str">
        <f>IF(Shift1!$U148="PM",$N$2,IF(Shift2!$U147="PM",$N$3,IF(Shift3!$U147="PM",$N$4,IF(Shift4!$U147="PM",$N$5,IF(Shift5!$U147="PM",$N$6)))))</f>
        <v/>
      </c>
      <c r="P147" s="56" t="b">
        <f>IF(Shift1!$W148="PM",$Q$2,IF(Shift2!$W147="PM",$Q$3,IF(Shift3!$W147="PM",$Q$4,IF(Shift4!$W147="PM",$Q$5,IF(Shift5!$W147="PM",$Q$6)))))</f>
        <v>0</v>
      </c>
      <c r="Q147" s="56" t="str">
        <f>IF(Shift1!$Y148="PM",$T$2,IF(Shift2!$Y147="PM",$T$3,IF(Shift3!$Y147="PM",$T$4,IF(Shift4!$Y147="PM",$T$5,IF(Shift5!$Y147="PM",$T$6)))))</f>
        <v/>
      </c>
      <c r="R147" s="56" t="str">
        <f>IF(Shift1!$AA148="PM",$W$2,IF(Shift2!$AA147="PM",$W$3,IF(Shift3!$AA147="PM",$W$4,IF(Shift4!$AA147="PM",$W$5,IF(Shift5!$AA147="PM",$W$6)))))</f>
        <v/>
      </c>
      <c r="S147" s="56" t="str">
        <f>IF(Shift1!$AG148="PM",$AC$2,IF(Shift2!$AG147="PM",$AC$3,IF(Shift3!$AG147="PM",$AC$4,IF(Shift4!$AG147="PM",$AC$5,IF(Shift5!$AG147="PM",$AC$6)))))</f>
        <v/>
      </c>
      <c r="T147" s="56" t="str">
        <f>IF(Shift1!$AI148="PM",$AF$2,IF(Shift2!$AI147="PM",$AF$3,IF(Shift3!$AI147="PM",$AF$4,IF(Shift4!$AI147="PM",$AF$5,IF(Shift5!$AI147="PM",$AF$6)))))</f>
        <v/>
      </c>
      <c r="U147" s="56" t="str">
        <f>IF(Shift1!$O148="N",$E$2,IF(Shift2!$O147="N",$E$3,IF(Shift3!$O147="N",$E$4,IF(Shift4!$O147="N",$E$5,IF(Shift5!$O147="N",$E$6)))))</f>
        <v/>
      </c>
      <c r="V147" s="56" t="str">
        <f>IF(Shift1!$Q148="N",$H$2,IF(Shift2!$Q147="N",$H$3,IF(Shift3!$Q147="N",$H$4,IF(Shift4!$Q147="N",$H$5,IF(Shift5!$Q147="N",$H$6)))))</f>
        <v/>
      </c>
      <c r="W147" s="56" t="str">
        <f>IF(Shift1!$S148="N",$K$2,IF(Shift2!$S147="N",$K$3,IF(Shift3!$S147="N",$K$4,IF(Shift4!$S147="N",$K$5,IF(Shift5!$S147="N",$K$6)))))</f>
        <v/>
      </c>
      <c r="X147" s="56" t="str">
        <f>IF(Shift1!$U148="N",$N$2,IF(Shift2!$U147="N",$N$3,IF(Shift3!$U147="N",$N$4,IF(Shift4!$U147="N",$N$5,IF(Shift5!$U147="N",$N$6)))))</f>
        <v/>
      </c>
      <c r="Y147" s="56" t="b">
        <f>IF(Shift1!$W148="N",$Q$2,IF(Shift2!$W147="N",$Q$3,IF(Shift3!$W147="N",$Q$4,IF(Shift4!$W147="N",$Q$5,IF(Shift5!$W147="N",$Q$6)))))</f>
        <v>0</v>
      </c>
      <c r="Z147" s="56" t="str">
        <f>IF(Shift1!$Y148="N",$T$2,IF(Shift2!$Y147="N",$T$3,IF(Shift3!$Y147="N",$T$4,IF(Shift4!$Y147="N",$T$5,IF(Shift5!$Y147="N",$T$6)))))</f>
        <v/>
      </c>
      <c r="AA147" s="56" t="b">
        <f>IF(Shift1!$AA148="N",$W$2,IF(Shift2!$AA147="N",$W$3,IF(Shift3!$AA147="N",$W$4,IF(Shift4!$AA147="N",$W$5,IF(Shift5!$AA147="N",$W$6)))))</f>
        <v>0</v>
      </c>
      <c r="AB147" s="56" t="str">
        <f>IF(Shift1!$AG148="N",$AC$2,IF(Shift2!$AG147="N",$AC$3,IF(Shift3!$AG147="N",$AC$4,IF(Shift4!$AG147="N",$AC$5,IF(Shift5!$AG147="N",$AC$6)))))</f>
        <v/>
      </c>
      <c r="AC147" s="56" t="str">
        <f>IF(Shift1!$AI148="N",$AF$2,IF(Shift2!$AI147="N",$AF$3,IF(Shift3!$AI147="N",$AF$4,IF(Shift4!$AI147="N",$AF$5,IF(Shift5!$AI147="N",$AF$6)))))</f>
        <v/>
      </c>
      <c r="AD147" s="57">
        <f t="shared" si="18"/>
        <v>0</v>
      </c>
      <c r="AE147" s="58">
        <f t="shared" si="19"/>
        <v>2</v>
      </c>
      <c r="AF147" s="59">
        <f t="shared" si="20"/>
        <v>0</v>
      </c>
      <c r="AG147" s="60">
        <f t="shared" si="21"/>
        <v>3</v>
      </c>
      <c r="AH147" s="58">
        <f t="shared" si="22"/>
        <v>3</v>
      </c>
      <c r="AI147" s="59">
        <f t="shared" si="23"/>
        <v>2</v>
      </c>
      <c r="AJ147" s="61">
        <f t="shared" si="24"/>
        <v>3</v>
      </c>
      <c r="AK147" s="58">
        <f t="shared" si="25"/>
        <v>2</v>
      </c>
      <c r="AL147" s="58">
        <f t="shared" si="26"/>
        <v>2</v>
      </c>
    </row>
    <row r="148" spans="1:38" outlineLevel="1" x14ac:dyDescent="0.3">
      <c r="A148" s="18"/>
      <c r="B148" s="38">
        <v>18</v>
      </c>
      <c r="C148" s="56" t="str">
        <f>IF(Shift1!O149="AM",$E$2,IF(Shift2!O148="AM",$E$3,IF(Shift3!O148="AM",$E$4,IF(Shift4!O148="AM",$E$5,IF(Shift5!O148="AM",$E$6)))))</f>
        <v/>
      </c>
      <c r="D148" s="56" t="str">
        <f>IF(Shift1!Q149="AM",$H$2,IF(Shift2!Q148="AM",$H$3,IF(Shift3!Q148="AM",$H$4,IF(Shift4!Q148="AM",$H$5,IF(Shift5!Q148="AM",$H$6)))))</f>
        <v/>
      </c>
      <c r="E148" s="56" t="str">
        <f>IF(Shift1!S149="AM",$K$2,IF(Shift2!S148="AM",$K$3,IF(Shift3!S148="AM",$K$4,IF(Shift4!S148="AM",$K$5,IF(Shift5!S148="AM",$K$6)))))</f>
        <v/>
      </c>
      <c r="F148" s="56" t="str">
        <f>IF(Shift1!U149="AM",$N$2,IF(Shift2!U148="AM",$N$3,IF(Shift3!U148="AM",$N$4,IF(Shift4!U148="AM",$N$5,IF(Shift5!U148="AM",$N$6)))))</f>
        <v/>
      </c>
      <c r="G148" s="56" t="str">
        <f>IF(Shift1!W149="AM",$Q$2,IF(Shift2!W148="AM",$Q$3,IF(Shift3!W148="AM",$Q$4,IF(Shift4!W148="AM",$Q$5,IF(Shift5!W148="AM",$Q$6)))))</f>
        <v/>
      </c>
      <c r="H148" s="56" t="str">
        <f>IF(Shift1!Y149="AM",$T$2,IF(Shift2!Y148="AM",$T$3,IF(Shift3!Y148="AM",$T$4,IF(Shift4!Y148="AM",$T$5,IF(Shift5!Y148="AM",$T$6)))))</f>
        <v/>
      </c>
      <c r="I148" s="56" t="str">
        <f>IF(Shift1!AA149="AM",$W$2,IF(Shift2!AA148="AM",$W$3,IF(Shift3!AA148="AM",$W$4,IF(Shift4!AA148="AM",$W$5,IF(Shift5!AA148="AM",$W$6)))))</f>
        <v/>
      </c>
      <c r="J148" s="56" t="str">
        <f>IF(Shift1!AG149="AM",$AC$2,IF(Shift2!AG148="AM",$AC$3,IF(Shift3!AG148="AM",$AC$4,IF(Shift4!AG148="AM",$AC$5,IF(Shift5!AG148="AM",$AC$6)))))</f>
        <v/>
      </c>
      <c r="K148" s="56" t="str">
        <f>IF(Shift1!AI149="AM",$AF$2,IF(Shift2!AI148="AM",$AF$3,IF(Shift3!AI148="AM",$AF$4,IF(Shift4!AI148="AM",$AF$5,IF(Shift5!AI148="AM",$AF$6)))))</f>
        <v/>
      </c>
      <c r="L148" s="56" t="str">
        <f>IF(Shift1!$O149="PM",$E$2,IF(Shift2!$O148="PM",$E$3,IF(Shift3!$O148="PM",$E$4,IF(Shift4!$O148="PM",$E$5,IF(Shift5!$O148="PM",$E$6)))))</f>
        <v/>
      </c>
      <c r="M148" s="56" t="str">
        <f>IF(Shift1!$Q149="PM",$H$2,IF(Shift2!$Q148="PM",$H$3,IF(Shift3!$Q148="PM",$H$4,IF(Shift4!$Q148="PM",$H$5,IF(Shift5!$Q148="PM",$H$6)))))</f>
        <v/>
      </c>
      <c r="N148" s="56" t="str">
        <f>IF(Shift1!$S149="PM",$K$2,IF(Shift2!$S148="PM",$K$3,IF(Shift3!$S148="PM",$K$4,IF(Shift4!$S148="PM",$K$5,IF(Shift5!$S148="PM",$K$6)))))</f>
        <v/>
      </c>
      <c r="O148" s="56" t="str">
        <f>IF(Shift1!$U149="PM",$N$2,IF(Shift2!$U148="PM",$N$3,IF(Shift3!$U148="PM",$N$4,IF(Shift4!$U148="PM",$N$5,IF(Shift5!$U148="PM",$N$6)))))</f>
        <v/>
      </c>
      <c r="P148" s="56" t="str">
        <f>IF(Shift1!$W149="PM",$Q$2,IF(Shift2!$W148="PM",$Q$3,IF(Shift3!$W148="PM",$Q$4,IF(Shift4!$W148="PM",$Q$5,IF(Shift5!$W148="PM",$Q$6)))))</f>
        <v/>
      </c>
      <c r="Q148" s="56" t="str">
        <f>IF(Shift1!$Y149="PM",$T$2,IF(Shift2!$Y148="PM",$T$3,IF(Shift3!$Y148="PM",$T$4,IF(Shift4!$Y148="PM",$T$5,IF(Shift5!$Y148="PM",$T$6)))))</f>
        <v/>
      </c>
      <c r="R148" s="56" t="str">
        <f>IF(Shift1!$AA149="PM",$W$2,IF(Shift2!$AA148="PM",$W$3,IF(Shift3!$AA148="PM",$W$4,IF(Shift4!$AA148="PM",$W$5,IF(Shift5!$AA148="PM",$W$6)))))</f>
        <v/>
      </c>
      <c r="S148" s="56" t="str">
        <f>IF(Shift1!$AG149="PM",$AC$2,IF(Shift2!$AG148="PM",$AC$3,IF(Shift3!$AG148="PM",$AC$4,IF(Shift4!$AG148="PM",$AC$5,IF(Shift5!$AG148="PM",$AC$6)))))</f>
        <v/>
      </c>
      <c r="T148" s="56" t="str">
        <f>IF(Shift1!$AI149="PM",$AF$2,IF(Shift2!$AI148="PM",$AF$3,IF(Shift3!$AI148="PM",$AF$4,IF(Shift4!$AI148="PM",$AF$5,IF(Shift5!$AI148="PM",$AF$6)))))</f>
        <v/>
      </c>
      <c r="U148" s="56" t="str">
        <f>IF(Shift1!$O149="N",$E$2,IF(Shift2!$O148="N",$E$3,IF(Shift3!$O148="N",$E$4,IF(Shift4!$O148="N",$E$5,IF(Shift5!$O148="N",$E$6)))))</f>
        <v/>
      </c>
      <c r="V148" s="56" t="str">
        <f>IF(Shift1!$Q149="N",$H$2,IF(Shift2!$Q148="N",$H$3,IF(Shift3!$Q148="N",$H$4,IF(Shift4!$Q148="N",$H$5,IF(Shift5!$Q148="N",$H$6)))))</f>
        <v/>
      </c>
      <c r="W148" s="56" t="str">
        <f>IF(Shift1!$S149="N",$K$2,IF(Shift2!$S148="N",$K$3,IF(Shift3!$S148="N",$K$4,IF(Shift4!$S148="N",$K$5,IF(Shift5!$S148="N",$K$6)))))</f>
        <v/>
      </c>
      <c r="X148" s="56" t="str">
        <f>IF(Shift1!$U149="N",$N$2,IF(Shift2!$U148="N",$N$3,IF(Shift3!$U148="N",$N$4,IF(Shift4!$U148="N",$N$5,IF(Shift5!$U148="N",$N$6)))))</f>
        <v/>
      </c>
      <c r="Y148" s="56" t="b">
        <f>IF(Shift1!$W149="N",$Q$2,IF(Shift2!$W148="N",$Q$3,IF(Shift3!$W148="N",$Q$4,IF(Shift4!$W148="N",$Q$5,IF(Shift5!$W148="N",$Q$6)))))</f>
        <v>0</v>
      </c>
      <c r="Z148" s="56" t="str">
        <f>IF(Shift1!$Y149="N",$T$2,IF(Shift2!$Y148="N",$T$3,IF(Shift3!$Y148="N",$T$4,IF(Shift4!$Y148="N",$T$5,IF(Shift5!$Y148="N",$T$6)))))</f>
        <v/>
      </c>
      <c r="AA148" s="56" t="str">
        <f>IF(Shift1!$AA149="N",$W$2,IF(Shift2!$AA148="N",$W$3,IF(Shift3!$AA148="N",$W$4,IF(Shift4!$AA148="N",$W$5,IF(Shift5!$AA148="N",$W$6)))))</f>
        <v/>
      </c>
      <c r="AB148" s="56" t="str">
        <f>IF(Shift1!$AG149="N",$AC$2,IF(Shift2!$AG148="N",$AC$3,IF(Shift3!$AG148="N",$AC$4,IF(Shift4!$AG148="N",$AC$5,IF(Shift5!$AG148="N",$AC$6)))))</f>
        <v/>
      </c>
      <c r="AC148" s="56" t="str">
        <f>IF(Shift1!$AI149="N",$AF$2,IF(Shift2!$AI148="N",$AF$3,IF(Shift3!$AI148="N",$AF$4,IF(Shift4!$AI148="N",$AF$5,IF(Shift5!$AI148="N",$AF$6)))))</f>
        <v/>
      </c>
      <c r="AD148" s="57">
        <f t="shared" si="18"/>
        <v>3</v>
      </c>
      <c r="AE148" s="58">
        <f t="shared" si="19"/>
        <v>4</v>
      </c>
      <c r="AF148" s="59">
        <f t="shared" si="20"/>
        <v>2</v>
      </c>
      <c r="AG148" s="60">
        <f t="shared" si="21"/>
        <v>3</v>
      </c>
      <c r="AH148" s="58">
        <f t="shared" si="22"/>
        <v>4</v>
      </c>
      <c r="AI148" s="59">
        <f t="shared" si="23"/>
        <v>2</v>
      </c>
      <c r="AJ148" s="61">
        <f t="shared" si="24"/>
        <v>3</v>
      </c>
      <c r="AK148" s="58">
        <f t="shared" si="25"/>
        <v>3</v>
      </c>
      <c r="AL148" s="58">
        <f t="shared" si="26"/>
        <v>2</v>
      </c>
    </row>
    <row r="149" spans="1:38" outlineLevel="1" x14ac:dyDescent="0.3">
      <c r="A149" s="18"/>
      <c r="B149" s="38">
        <v>19</v>
      </c>
      <c r="C149" s="56" t="str">
        <f>IF(Shift1!O150="AM",$E$2,IF(Shift2!O149="AM",$E$3,IF(Shift3!O149="AM",$E$4,IF(Shift4!O149="AM",$E$5,IF(Shift5!O149="AM",$E$6)))))</f>
        <v/>
      </c>
      <c r="D149" s="56" t="str">
        <f>IF(Shift1!Q150="AM",$H$2,IF(Shift2!Q149="AM",$H$3,IF(Shift3!Q149="AM",$H$4,IF(Shift4!Q149="AM",$H$5,IF(Shift5!Q149="AM",$H$6)))))</f>
        <v/>
      </c>
      <c r="E149" s="56" t="str">
        <f>IF(Shift1!S150="AM",$K$2,IF(Shift2!S149="AM",$K$3,IF(Shift3!S149="AM",$K$4,IF(Shift4!S149="AM",$K$5,IF(Shift5!S149="AM",$K$6)))))</f>
        <v/>
      </c>
      <c r="F149" s="56" t="str">
        <f>IF(Shift1!U150="AM",$N$2,IF(Shift2!U149="AM",$N$3,IF(Shift3!U149="AM",$N$4,IF(Shift4!U149="AM",$N$5,IF(Shift5!U149="AM",$N$6)))))</f>
        <v/>
      </c>
      <c r="G149" s="56" t="str">
        <f>IF(Shift1!W150="AM",$Q$2,IF(Shift2!W149="AM",$Q$3,IF(Shift3!W149="AM",$Q$4,IF(Shift4!W149="AM",$Q$5,IF(Shift5!W149="AM",$Q$6)))))</f>
        <v/>
      </c>
      <c r="H149" s="56" t="str">
        <f>IF(Shift1!Y150="AM",$T$2,IF(Shift2!Y149="AM",$T$3,IF(Shift3!Y149="AM",$T$4,IF(Shift4!Y149="AM",$T$5,IF(Shift5!Y149="AM",$T$6)))))</f>
        <v/>
      </c>
      <c r="I149" s="56" t="str">
        <f>IF(Shift1!AA150="AM",$W$2,IF(Shift2!AA149="AM",$W$3,IF(Shift3!AA149="AM",$W$4,IF(Shift4!AA149="AM",$W$5,IF(Shift5!AA149="AM",$W$6)))))</f>
        <v/>
      </c>
      <c r="J149" s="56" t="str">
        <f>IF(Shift1!AG150="AM",$AC$2,IF(Shift2!AG149="AM",$AC$3,IF(Shift3!AG149="AM",$AC$4,IF(Shift4!AG149="AM",$AC$5,IF(Shift5!AG149="AM",$AC$6)))))</f>
        <v/>
      </c>
      <c r="K149" s="56" t="str">
        <f>IF(Shift1!AI150="AM",$AF$2,IF(Shift2!AI149="AM",$AF$3,IF(Shift3!AI149="AM",$AF$4,IF(Shift4!AI149="AM",$AF$5,IF(Shift5!AI149="AM",$AF$6)))))</f>
        <v/>
      </c>
      <c r="L149" s="56" t="b">
        <f>IF(Shift1!$O150="PM",$E$2,IF(Shift2!$O149="PM",$E$3,IF(Shift3!$O149="PM",$E$4,IF(Shift4!$O149="PM",$E$5,IF(Shift5!$O149="PM",$E$6)))))</f>
        <v>0</v>
      </c>
      <c r="M149" s="56" t="b">
        <f>IF(Shift1!$Q150="PM",$H$2,IF(Shift2!$Q149="PM",$H$3,IF(Shift3!$Q149="PM",$H$4,IF(Shift4!$Q149="PM",$H$5,IF(Shift5!$Q149="PM",$H$6)))))</f>
        <v>0</v>
      </c>
      <c r="N149" s="56" t="b">
        <f>IF(Shift1!$S150="PM",$K$2,IF(Shift2!$S149="PM",$K$3,IF(Shift3!$S149="PM",$K$4,IF(Shift4!$S149="PM",$K$5,IF(Shift5!$S149="PM",$K$6)))))</f>
        <v>0</v>
      </c>
      <c r="O149" s="56" t="b">
        <f>IF(Shift1!$U150="PM",$N$2,IF(Shift2!$U149="PM",$N$3,IF(Shift3!$U149="PM",$N$4,IF(Shift4!$U149="PM",$N$5,IF(Shift5!$U149="PM",$N$6)))))</f>
        <v>0</v>
      </c>
      <c r="P149" s="56" t="str">
        <f>IF(Shift1!$W150="PM",$Q$2,IF(Shift2!$W149="PM",$Q$3,IF(Shift3!$W149="PM",$Q$4,IF(Shift4!$W149="PM",$Q$5,IF(Shift5!$W149="PM",$Q$6)))))</f>
        <v/>
      </c>
      <c r="Q149" s="56" t="b">
        <f>IF(Shift1!$Y150="PM",$T$2,IF(Shift2!$Y149="PM",$T$3,IF(Shift3!$Y149="PM",$T$4,IF(Shift4!$Y149="PM",$T$5,IF(Shift5!$Y149="PM",$T$6)))))</f>
        <v>0</v>
      </c>
      <c r="R149" s="56" t="b">
        <f>IF(Shift1!$AA150="PM",$W$2,IF(Shift2!$AA149="PM",$W$3,IF(Shift3!$AA149="PM",$W$4,IF(Shift4!$AA149="PM",$W$5,IF(Shift5!$AA149="PM",$W$6)))))</f>
        <v>0</v>
      </c>
      <c r="S149" s="56" t="b">
        <f>IF(Shift1!$AG150="PM",$AC$2,IF(Shift2!$AG149="PM",$AC$3,IF(Shift3!$AG149="PM",$AC$4,IF(Shift4!$AG149="PM",$AC$5,IF(Shift5!$AG149="PM",$AC$6)))))</f>
        <v>0</v>
      </c>
      <c r="T149" s="56" t="b">
        <f>IF(Shift1!$AI150="PM",$AF$2,IF(Shift2!$AI149="PM",$AF$3,IF(Shift3!$AI149="PM",$AF$4,IF(Shift4!$AI149="PM",$AF$5,IF(Shift5!$AI149="PM",$AF$6)))))</f>
        <v>0</v>
      </c>
      <c r="U149" s="56" t="str">
        <f>IF(Shift1!$O150="N",$E$2,IF(Shift2!$O149="N",$E$3,IF(Shift3!$O149="N",$E$4,IF(Shift4!$O149="N",$E$5,IF(Shift5!$O149="N",$E$6)))))</f>
        <v/>
      </c>
      <c r="V149" s="56" t="str">
        <f>IF(Shift1!$Q150="N",$H$2,IF(Shift2!$Q149="N",$H$3,IF(Shift3!$Q149="N",$H$4,IF(Shift4!$Q149="N",$H$5,IF(Shift5!$Q149="N",$H$6)))))</f>
        <v/>
      </c>
      <c r="W149" s="56" t="str">
        <f>IF(Shift1!$S150="N",$K$2,IF(Shift2!$S149="N",$K$3,IF(Shift3!$S149="N",$K$4,IF(Shift4!$S149="N",$K$5,IF(Shift5!$S149="N",$K$6)))))</f>
        <v/>
      </c>
      <c r="X149" s="56" t="str">
        <f>IF(Shift1!$U150="N",$N$2,IF(Shift2!$U149="N",$N$3,IF(Shift3!$U149="N",$N$4,IF(Shift4!$U149="N",$N$5,IF(Shift5!$U149="N",$N$6)))))</f>
        <v/>
      </c>
      <c r="Y149" s="56" t="b">
        <f>IF(Shift1!$W150="N",$Q$2,IF(Shift2!$W149="N",$Q$3,IF(Shift3!$W149="N",$Q$4,IF(Shift4!$W149="N",$Q$5,IF(Shift5!$W149="N",$Q$6)))))</f>
        <v>0</v>
      </c>
      <c r="Z149" s="56" t="str">
        <f>IF(Shift1!$Y150="N",$T$2,IF(Shift2!$Y149="N",$T$3,IF(Shift3!$Y149="N",$T$4,IF(Shift4!$Y149="N",$T$5,IF(Shift5!$Y149="N",$T$6)))))</f>
        <v/>
      </c>
      <c r="AA149" s="56" t="str">
        <f>IF(Shift1!$AA150="N",$W$2,IF(Shift2!$AA149="N",$W$3,IF(Shift3!$AA149="N",$W$4,IF(Shift4!$AA149="N",$W$5,IF(Shift5!$AA149="N",$W$6)))))</f>
        <v/>
      </c>
      <c r="AB149" s="56" t="str">
        <f>IF(Shift1!$AG150="N",$AC$2,IF(Shift2!$AG149="N",$AC$3,IF(Shift3!$AG149="N",$AC$4,IF(Shift4!$AG149="N",$AC$5,IF(Shift5!$AG149="N",$AC$6)))))</f>
        <v/>
      </c>
      <c r="AC149" s="56" t="str">
        <f>IF(Shift1!$AI150="N",$AF$2,IF(Shift2!$AI149="N",$AF$3,IF(Shift3!$AI149="N",$AF$4,IF(Shift4!$AI149="N",$AF$5,IF(Shift5!$AI149="N",$AF$6)))))</f>
        <v/>
      </c>
      <c r="AD149" s="57">
        <f t="shared" si="18"/>
        <v>3</v>
      </c>
      <c r="AE149" s="58">
        <f t="shared" si="19"/>
        <v>4</v>
      </c>
      <c r="AF149" s="59">
        <f t="shared" si="20"/>
        <v>2</v>
      </c>
      <c r="AG149" s="60">
        <f t="shared" si="21"/>
        <v>0</v>
      </c>
      <c r="AH149" s="58">
        <f t="shared" si="22"/>
        <v>1</v>
      </c>
      <c r="AI149" s="59">
        <f t="shared" si="23"/>
        <v>0</v>
      </c>
      <c r="AJ149" s="61">
        <f t="shared" si="24"/>
        <v>3</v>
      </c>
      <c r="AK149" s="58">
        <f t="shared" si="25"/>
        <v>3</v>
      </c>
      <c r="AL149" s="58">
        <f t="shared" si="26"/>
        <v>2</v>
      </c>
    </row>
    <row r="150" spans="1:38" outlineLevel="1" x14ac:dyDescent="0.3">
      <c r="A150" s="18"/>
      <c r="B150" s="37">
        <v>20</v>
      </c>
      <c r="C150" s="56" t="str">
        <f>IF(Shift1!O151="AM",$E$2,IF(Shift2!O150="AM",$E$3,IF(Shift3!O150="AM",$E$4,IF(Shift4!O150="AM",$E$5,IF(Shift5!O150="AM",$E$6)))))</f>
        <v/>
      </c>
      <c r="D150" s="56" t="b">
        <f>IF(Shift1!Q151="AM",$H$2,IF(Shift2!Q150="AM",$H$3,IF(Shift3!Q150="AM",$H$4,IF(Shift4!Q150="AM",$H$5,IF(Shift5!Q150="AM",$H$6)))))</f>
        <v>0</v>
      </c>
      <c r="E150" s="56" t="str">
        <f>IF(Shift1!S151="AM",$K$2,IF(Shift2!S150="AM",$K$3,IF(Shift3!S150="AM",$K$4,IF(Shift4!S150="AM",$K$5,IF(Shift5!S150="AM",$K$6)))))</f>
        <v/>
      </c>
      <c r="F150" s="56" t="str">
        <f>IF(Shift1!U151="AM",$N$2,IF(Shift2!U150="AM",$N$3,IF(Shift3!U150="AM",$N$4,IF(Shift4!U150="AM",$N$5,IF(Shift5!U150="AM",$N$6)))))</f>
        <v/>
      </c>
      <c r="G150" s="56" t="b">
        <f>IF(Shift1!W151="AM",$Q$2,IF(Shift2!W150="AM",$Q$3,IF(Shift3!W150="AM",$Q$4,IF(Shift4!W150="AM",$Q$5,IF(Shift5!W150="AM",$Q$6)))))</f>
        <v>0</v>
      </c>
      <c r="H150" s="56" t="str">
        <f>IF(Shift1!Y151="AM",$T$2,IF(Shift2!Y150="AM",$T$3,IF(Shift3!Y150="AM",$T$4,IF(Shift4!Y150="AM",$T$5,IF(Shift5!Y150="AM",$T$6)))))</f>
        <v/>
      </c>
      <c r="I150" s="56" t="str">
        <f>IF(Shift1!AA151="AM",$W$2,IF(Shift2!AA150="AM",$W$3,IF(Shift3!AA150="AM",$W$4,IF(Shift4!AA150="AM",$W$5,IF(Shift5!AA150="AM",$W$6)))))</f>
        <v/>
      </c>
      <c r="J150" s="56" t="str">
        <f>IF(Shift1!AG151="AM",$AC$2,IF(Shift2!AG150="AM",$AC$3,IF(Shift3!AG150="AM",$AC$4,IF(Shift4!AG150="AM",$AC$5,IF(Shift5!AG150="AM",$AC$6)))))</f>
        <v/>
      </c>
      <c r="K150" s="56" t="str">
        <f>IF(Shift1!AI151="AM",$AF$2,IF(Shift2!AI150="AM",$AF$3,IF(Shift3!AI150="AM",$AF$4,IF(Shift4!AI150="AM",$AF$5,IF(Shift5!AI150="AM",$AF$6)))))</f>
        <v/>
      </c>
      <c r="L150" s="56" t="str">
        <f>IF(Shift1!$O151="PM",$E$2,IF(Shift2!$O150="PM",$E$3,IF(Shift3!$O150="PM",$E$4,IF(Shift4!$O150="PM",$E$5,IF(Shift5!$O150="PM",$E$6)))))</f>
        <v/>
      </c>
      <c r="M150" s="56" t="str">
        <f>IF(Shift1!$Q151="PM",$H$2,IF(Shift2!$Q150="PM",$H$3,IF(Shift3!$Q150="PM",$H$4,IF(Shift4!$Q150="PM",$H$5,IF(Shift5!$Q150="PM",$H$6)))))</f>
        <v/>
      </c>
      <c r="N150" s="56" t="str">
        <f>IF(Shift1!$S151="PM",$K$2,IF(Shift2!$S150="PM",$K$3,IF(Shift3!$S150="PM",$K$4,IF(Shift4!$S150="PM",$K$5,IF(Shift5!$S150="PM",$K$6)))))</f>
        <v/>
      </c>
      <c r="O150" s="56" t="b">
        <f>IF(Shift1!$U151="PM",$N$2,IF(Shift2!$U150="PM",$N$3,IF(Shift3!$U150="PM",$N$4,IF(Shift4!$U150="PM",$N$5,IF(Shift5!$U150="PM",$N$6)))))</f>
        <v>0</v>
      </c>
      <c r="P150" s="56" t="str">
        <f>IF(Shift1!$W151="PM",$Q$2,IF(Shift2!$W150="PM",$Q$3,IF(Shift3!$W150="PM",$Q$4,IF(Shift4!$W150="PM",$Q$5,IF(Shift5!$W150="PM",$Q$6)))))</f>
        <v/>
      </c>
      <c r="Q150" s="56" t="str">
        <f>IF(Shift1!$Y151="PM",$T$2,IF(Shift2!$Y150="PM",$T$3,IF(Shift3!$Y150="PM",$T$4,IF(Shift4!$Y150="PM",$T$5,IF(Shift5!$Y150="PM",$T$6)))))</f>
        <v/>
      </c>
      <c r="R150" s="56" t="str">
        <f>IF(Shift1!$AA151="PM",$W$2,IF(Shift2!$AA150="PM",$W$3,IF(Shift3!$AA150="PM",$W$4,IF(Shift4!$AA150="PM",$W$5,IF(Shift5!$AA150="PM",$W$6)))))</f>
        <v/>
      </c>
      <c r="S150" s="56" t="str">
        <f>IF(Shift1!$AG151="PM",$AC$2,IF(Shift2!$AG150="PM",$AC$3,IF(Shift3!$AG150="PM",$AC$4,IF(Shift4!$AG150="PM",$AC$5,IF(Shift5!$AG150="PM",$AC$6)))))</f>
        <v/>
      </c>
      <c r="T150" s="56" t="str">
        <f>IF(Shift1!$AI151="PM",$AF$2,IF(Shift2!$AI150="PM",$AF$3,IF(Shift3!$AI150="PM",$AF$4,IF(Shift4!$AI150="PM",$AF$5,IF(Shift5!$AI150="PM",$AF$6)))))</f>
        <v/>
      </c>
      <c r="U150" s="56" t="str">
        <f>IF(Shift1!$O151="N",$E$2,IF(Shift2!$O150="N",$E$3,IF(Shift3!$O150="N",$E$4,IF(Shift4!$O150="N",$E$5,IF(Shift5!$O150="N",$E$6)))))</f>
        <v/>
      </c>
      <c r="V150" s="56" t="str">
        <f>IF(Shift1!$Q151="N",$H$2,IF(Shift2!$Q150="N",$H$3,IF(Shift3!$Q150="N",$H$4,IF(Shift4!$Q150="N",$H$5,IF(Shift5!$Q150="N",$H$6)))))</f>
        <v/>
      </c>
      <c r="W150" s="56" t="b">
        <f>IF(Shift1!$S151="N",$K$2,IF(Shift2!$S150="N",$K$3,IF(Shift3!$S150="N",$K$4,IF(Shift4!$S150="N",$K$5,IF(Shift5!$S150="N",$K$6)))))</f>
        <v>0</v>
      </c>
      <c r="X150" s="56" t="str">
        <f>IF(Shift1!$U151="N",$N$2,IF(Shift2!$U150="N",$N$3,IF(Shift3!$U150="N",$N$4,IF(Shift4!$U150="N",$N$5,IF(Shift5!$U150="N",$N$6)))))</f>
        <v/>
      </c>
      <c r="Y150" s="56" t="str">
        <f>IF(Shift1!$W151="N",$Q$2,IF(Shift2!$W150="N",$Q$3,IF(Shift3!$W150="N",$Q$4,IF(Shift4!$W150="N",$Q$5,IF(Shift5!$W150="N",$Q$6)))))</f>
        <v/>
      </c>
      <c r="Z150" s="56" t="str">
        <f>IF(Shift1!$Y151="N",$T$2,IF(Shift2!$Y150="N",$T$3,IF(Shift3!$Y150="N",$T$4,IF(Shift4!$Y150="N",$T$5,IF(Shift5!$Y150="N",$T$6)))))</f>
        <v/>
      </c>
      <c r="AA150" s="56" t="str">
        <f>IF(Shift1!$AA151="N",$W$2,IF(Shift2!$AA150="N",$W$3,IF(Shift3!$AA150="N",$W$4,IF(Shift4!$AA150="N",$W$5,IF(Shift5!$AA150="N",$W$6)))))</f>
        <v/>
      </c>
      <c r="AB150" s="56" t="str">
        <f>IF(Shift1!$AG151="N",$AC$2,IF(Shift2!$AG150="N",$AC$3,IF(Shift3!$AG150="N",$AC$4,IF(Shift4!$AG150="N",$AC$5,IF(Shift5!$AG150="N",$AC$6)))))</f>
        <v/>
      </c>
      <c r="AC150" s="56" t="str">
        <f>IF(Shift1!$AI151="N",$AF$2,IF(Shift2!$AI150="N",$AF$3,IF(Shift3!$AI150="N",$AF$4,IF(Shift4!$AI150="N",$AF$5,IF(Shift5!$AI150="N",$AF$6)))))</f>
        <v/>
      </c>
      <c r="AD150" s="57">
        <f t="shared" si="18"/>
        <v>2</v>
      </c>
      <c r="AE150" s="58">
        <f t="shared" si="19"/>
        <v>3</v>
      </c>
      <c r="AF150" s="59">
        <f t="shared" si="20"/>
        <v>2</v>
      </c>
      <c r="AG150" s="60">
        <f t="shared" si="21"/>
        <v>3</v>
      </c>
      <c r="AH150" s="58">
        <f t="shared" si="22"/>
        <v>3</v>
      </c>
      <c r="AI150" s="59">
        <f t="shared" si="23"/>
        <v>2</v>
      </c>
      <c r="AJ150" s="61">
        <f t="shared" si="24"/>
        <v>2</v>
      </c>
      <c r="AK150" s="58">
        <f t="shared" si="25"/>
        <v>4</v>
      </c>
      <c r="AL150" s="58">
        <f t="shared" si="26"/>
        <v>2</v>
      </c>
    </row>
    <row r="151" spans="1:38" outlineLevel="1" x14ac:dyDescent="0.3">
      <c r="A151" s="18"/>
      <c r="B151" s="37">
        <v>21</v>
      </c>
      <c r="C151" s="56" t="b">
        <f>IF(Shift1!O152="AM",$E$2,IF(Shift2!O151="AM",$E$3,IF(Shift3!O151="AM",$E$4,IF(Shift4!O151="AM",$E$5,IF(Shift5!O151="AM",$E$6)))))</f>
        <v>0</v>
      </c>
      <c r="D151" s="56" t="b">
        <f>IF(Shift1!Q152="AM",$H$2,IF(Shift2!Q151="AM",$H$3,IF(Shift3!Q151="AM",$H$4,IF(Shift4!Q151="AM",$H$5,IF(Shift5!Q151="AM",$H$6)))))</f>
        <v>0</v>
      </c>
      <c r="E151" s="56" t="str">
        <f>IF(Shift1!S152="AM",$K$2,IF(Shift2!S151="AM",$K$3,IF(Shift3!S151="AM",$K$4,IF(Shift4!S151="AM",$K$5,IF(Shift5!S151="AM",$K$6)))))</f>
        <v/>
      </c>
      <c r="F151" s="56" t="str">
        <f>IF(Shift1!U152="AM",$N$2,IF(Shift2!U151="AM",$N$3,IF(Shift3!U151="AM",$N$4,IF(Shift4!U151="AM",$N$5,IF(Shift5!U151="AM",$N$6)))))</f>
        <v/>
      </c>
      <c r="G151" s="56" t="b">
        <f>IF(Shift1!W152="AM",$Q$2,IF(Shift2!W151="AM",$Q$3,IF(Shift3!W151="AM",$Q$4,IF(Shift4!W151="AM",$Q$5,IF(Shift5!W151="AM",$Q$6)))))</f>
        <v>0</v>
      </c>
      <c r="H151" s="56" t="str">
        <f>IF(Shift1!Y152="AM",$T$2,IF(Shift2!Y151="AM",$T$3,IF(Shift3!Y151="AM",$T$4,IF(Shift4!Y151="AM",$T$5,IF(Shift5!Y151="AM",$T$6)))))</f>
        <v/>
      </c>
      <c r="I151" s="56" t="str">
        <f>IF(Shift1!AA152="AM",$W$2,IF(Shift2!AA151="AM",$W$3,IF(Shift3!AA151="AM",$W$4,IF(Shift4!AA151="AM",$W$5,IF(Shift5!AA151="AM",$W$6)))))</f>
        <v/>
      </c>
      <c r="J151" s="56" t="b">
        <f>IF(Shift1!AG152="AM",$AC$2,IF(Shift2!AG151="AM",$AC$3,IF(Shift3!AG151="AM",$AC$4,IF(Shift4!AG151="AM",$AC$5,IF(Shift5!AG151="AM",$AC$6)))))</f>
        <v>0</v>
      </c>
      <c r="K151" s="56" t="str">
        <f>IF(Shift1!AI152="AM",$AF$2,IF(Shift2!AI151="AM",$AF$3,IF(Shift3!AI151="AM",$AF$4,IF(Shift4!AI151="AM",$AF$5,IF(Shift5!AI151="AM",$AF$6)))))</f>
        <v/>
      </c>
      <c r="L151" s="56" t="b">
        <f>IF(Shift1!$O152="PM",$E$2,IF(Shift2!$O151="PM",$E$3,IF(Shift3!$O151="PM",$E$4,IF(Shift4!$O151="PM",$E$5,IF(Shift5!$O151="PM",$E$6)))))</f>
        <v>0</v>
      </c>
      <c r="M151" s="56" t="b">
        <f>IF(Shift1!$Q152="PM",$H$2,IF(Shift2!$Q151="PM",$H$3,IF(Shift3!$Q151="PM",$H$4,IF(Shift4!$Q151="PM",$H$5,IF(Shift5!$Q151="PM",$H$6)))))</f>
        <v>0</v>
      </c>
      <c r="N151" s="56" t="b">
        <f>IF(Shift1!$S152="PM",$K$2,IF(Shift2!$S151="PM",$K$3,IF(Shift3!$S151="PM",$K$4,IF(Shift4!$S151="PM",$K$5,IF(Shift5!$S151="PM",$K$6)))))</f>
        <v>0</v>
      </c>
      <c r="O151" s="56" t="str">
        <f>IF(Shift1!$U152="PM",$N$2,IF(Shift2!$U151="PM",$N$3,IF(Shift3!$U151="PM",$N$4,IF(Shift4!$U151="PM",$N$5,IF(Shift5!$U151="PM",$N$6)))))</f>
        <v/>
      </c>
      <c r="P151" s="56" t="str">
        <f>IF(Shift1!$W152="PM",$Q$2,IF(Shift2!$W151="PM",$Q$3,IF(Shift3!$W151="PM",$Q$4,IF(Shift4!$W151="PM",$Q$5,IF(Shift5!$W151="PM",$Q$6)))))</f>
        <v/>
      </c>
      <c r="Q151" s="56" t="str">
        <f>IF(Shift1!$Y152="PM",$T$2,IF(Shift2!$Y151="PM",$T$3,IF(Shift3!$Y151="PM",$T$4,IF(Shift4!$Y151="PM",$T$5,IF(Shift5!$Y151="PM",$T$6)))))</f>
        <v/>
      </c>
      <c r="R151" s="56" t="str">
        <f>IF(Shift1!$AA152="PM",$W$2,IF(Shift2!$AA151="PM",$W$3,IF(Shift3!$AA151="PM",$W$4,IF(Shift4!$AA151="PM",$W$5,IF(Shift5!$AA151="PM",$W$6)))))</f>
        <v/>
      </c>
      <c r="S151" s="56" t="str">
        <f>IF(Shift1!$AG152="PM",$AC$2,IF(Shift2!$AG151="PM",$AC$3,IF(Shift3!$AG151="PM",$AC$4,IF(Shift4!$AG151="PM",$AC$5,IF(Shift5!$AG151="PM",$AC$6)))))</f>
        <v/>
      </c>
      <c r="T151" s="56" t="str">
        <f>IF(Shift1!$AI152="PM",$AF$2,IF(Shift2!$AI151="PM",$AF$3,IF(Shift3!$AI151="PM",$AF$4,IF(Shift4!$AI151="PM",$AF$5,IF(Shift5!$AI151="PM",$AF$6)))))</f>
        <v/>
      </c>
      <c r="U151" s="56" t="b">
        <f>IF(Shift1!$O152="N",$E$2,IF(Shift2!$O151="N",$E$3,IF(Shift3!$O151="N",$E$4,IF(Shift4!$O151="N",$E$5,IF(Shift5!$O151="N",$E$6)))))</f>
        <v>0</v>
      </c>
      <c r="V151" s="56" t="b">
        <f>IF(Shift1!$Q152="N",$H$2,IF(Shift2!$Q151="N",$H$3,IF(Shift3!$Q151="N",$H$4,IF(Shift4!$Q151="N",$H$5,IF(Shift5!$Q151="N",$H$6)))))</f>
        <v>0</v>
      </c>
      <c r="W151" s="56" t="b">
        <f>IF(Shift1!$S152="N",$K$2,IF(Shift2!$S151="N",$K$3,IF(Shift3!$S151="N",$K$4,IF(Shift4!$S151="N",$K$5,IF(Shift5!$S151="N",$K$6)))))</f>
        <v>0</v>
      </c>
      <c r="X151" s="56" t="b">
        <f>IF(Shift1!$U152="N",$N$2,IF(Shift2!$U151="N",$N$3,IF(Shift3!$U151="N",$N$4,IF(Shift4!$U151="N",$N$5,IF(Shift5!$U151="N",$N$6)))))</f>
        <v>0</v>
      </c>
      <c r="Y151" s="56" t="str">
        <f>IF(Shift1!$W152="N",$Q$2,IF(Shift2!$W151="N",$Q$3,IF(Shift3!$W151="N",$Q$4,IF(Shift4!$W151="N",$Q$5,IF(Shift5!$W151="N",$Q$6)))))</f>
        <v/>
      </c>
      <c r="Z151" s="56" t="b">
        <f>IF(Shift1!$Y152="N",$T$2,IF(Shift2!$Y151="N",$T$3,IF(Shift3!$Y151="N",$T$4,IF(Shift4!$Y151="N",$T$5,IF(Shift5!$Y151="N",$T$6)))))</f>
        <v>0</v>
      </c>
      <c r="AA151" s="56" t="b">
        <f>IF(Shift1!$AA152="N",$W$2,IF(Shift2!$AA151="N",$W$3,IF(Shift3!$AA151="N",$W$4,IF(Shift4!$AA151="N",$W$5,IF(Shift5!$AA151="N",$W$6)))))</f>
        <v>0</v>
      </c>
      <c r="AB151" s="56" t="b">
        <f>IF(Shift1!$AG152="N",$AC$2,IF(Shift2!$AG151="N",$AC$3,IF(Shift3!$AG151="N",$AC$4,IF(Shift4!$AG151="N",$AC$5,IF(Shift5!$AG151="N",$AC$6)))))</f>
        <v>0</v>
      </c>
      <c r="AC151" s="56" t="b">
        <f>IF(Shift1!$AI152="N",$AF$2,IF(Shift2!$AI151="N",$AF$3,IF(Shift3!$AI151="N",$AF$4,IF(Shift4!$AI151="N",$AF$5,IF(Shift5!$AI151="N",$AF$6)))))</f>
        <v>0</v>
      </c>
      <c r="AD151" s="57">
        <f t="shared" si="18"/>
        <v>1</v>
      </c>
      <c r="AE151" s="58">
        <f t="shared" si="19"/>
        <v>3</v>
      </c>
      <c r="AF151" s="59">
        <f t="shared" si="20"/>
        <v>1</v>
      </c>
      <c r="AG151" s="60">
        <f t="shared" si="21"/>
        <v>0</v>
      </c>
      <c r="AH151" s="58">
        <f t="shared" si="22"/>
        <v>4</v>
      </c>
      <c r="AI151" s="59">
        <f t="shared" si="23"/>
        <v>2</v>
      </c>
      <c r="AJ151" s="61">
        <f t="shared" si="24"/>
        <v>0</v>
      </c>
      <c r="AK151" s="58">
        <f t="shared" si="25"/>
        <v>1</v>
      </c>
      <c r="AL151" s="58">
        <f t="shared" si="26"/>
        <v>0</v>
      </c>
    </row>
    <row r="152" spans="1:38" outlineLevel="1" x14ac:dyDescent="0.3">
      <c r="A152" s="18"/>
      <c r="B152" s="37">
        <v>22</v>
      </c>
      <c r="C152" s="56" t="str">
        <f>IF(Shift1!O153="AM",$E$2,IF(Shift2!O152="AM",$E$3,IF(Shift3!O152="AM",$E$4,IF(Shift4!O152="AM",$E$5,IF(Shift5!O152="AM",$E$6)))))</f>
        <v/>
      </c>
      <c r="D152" s="56" t="str">
        <f>IF(Shift1!Q153="AM",$H$2,IF(Shift2!Q152="AM",$H$3,IF(Shift3!Q152="AM",$H$4,IF(Shift4!Q152="AM",$H$5,IF(Shift5!Q152="AM",$H$6)))))</f>
        <v/>
      </c>
      <c r="E152" s="56" t="str">
        <f>IF(Shift1!S153="AM",$K$2,IF(Shift2!S152="AM",$K$3,IF(Shift3!S152="AM",$K$4,IF(Shift4!S152="AM",$K$5,IF(Shift5!S152="AM",$K$6)))))</f>
        <v/>
      </c>
      <c r="F152" s="56" t="str">
        <f>IF(Shift1!U153="AM",$N$2,IF(Shift2!U152="AM",$N$3,IF(Shift3!U152="AM",$N$4,IF(Shift4!U152="AM",$N$5,IF(Shift5!U152="AM",$N$6)))))</f>
        <v/>
      </c>
      <c r="G152" s="56" t="b">
        <f>IF(Shift1!W153="AM",$Q$2,IF(Shift2!W152="AM",$Q$3,IF(Shift3!W152="AM",$Q$4,IF(Shift4!W152="AM",$Q$5,IF(Shift5!W152="AM",$Q$6)))))</f>
        <v>0</v>
      </c>
      <c r="H152" s="56" t="str">
        <f>IF(Shift1!Y153="AM",$T$2,IF(Shift2!Y152="AM",$T$3,IF(Shift3!Y152="AM",$T$4,IF(Shift4!Y152="AM",$T$5,IF(Shift5!Y152="AM",$T$6)))))</f>
        <v/>
      </c>
      <c r="I152" s="56" t="str">
        <f>IF(Shift1!AA153="AM",$W$2,IF(Shift2!AA152="AM",$W$3,IF(Shift3!AA152="AM",$W$4,IF(Shift4!AA152="AM",$W$5,IF(Shift5!AA152="AM",$W$6)))))</f>
        <v/>
      </c>
      <c r="J152" s="56" t="str">
        <f>IF(Shift1!AG153="AM",$AC$2,IF(Shift2!AG152="AM",$AC$3,IF(Shift3!AG152="AM",$AC$4,IF(Shift4!AG152="AM",$AC$5,IF(Shift5!AG152="AM",$AC$6)))))</f>
        <v/>
      </c>
      <c r="K152" s="56" t="str">
        <f>IF(Shift1!AI153="AM",$AF$2,IF(Shift2!AI152="AM",$AF$3,IF(Shift3!AI152="AM",$AF$4,IF(Shift4!AI152="AM",$AF$5,IF(Shift5!AI152="AM",$AF$6)))))</f>
        <v/>
      </c>
      <c r="L152" s="56" t="str">
        <f>IF(Shift1!$O153="PM",$E$2,IF(Shift2!$O152="PM",$E$3,IF(Shift3!$O152="PM",$E$4,IF(Shift4!$O152="PM",$E$5,IF(Shift5!$O152="PM",$E$6)))))</f>
        <v/>
      </c>
      <c r="M152" s="56" t="b">
        <f>IF(Shift1!$Q153="PM",$H$2,IF(Shift2!$Q152="PM",$H$3,IF(Shift3!$Q152="PM",$H$4,IF(Shift4!$Q152="PM",$H$5,IF(Shift5!$Q152="PM",$H$6)))))</f>
        <v>0</v>
      </c>
      <c r="N152" s="56" t="str">
        <f>IF(Shift1!$S153="PM",$K$2,IF(Shift2!$S152="PM",$K$3,IF(Shift3!$S152="PM",$K$4,IF(Shift4!$S152="PM",$K$5,IF(Shift5!$S152="PM",$K$6)))))</f>
        <v/>
      </c>
      <c r="O152" s="56" t="str">
        <f>IF(Shift1!$U153="PM",$N$2,IF(Shift2!$U152="PM",$N$3,IF(Shift3!$U152="PM",$N$4,IF(Shift4!$U152="PM",$N$5,IF(Shift5!$U152="PM",$N$6)))))</f>
        <v/>
      </c>
      <c r="P152" s="56" t="b">
        <f>IF(Shift1!$W153="PM",$Q$2,IF(Shift2!$W152="PM",$Q$3,IF(Shift3!$W152="PM",$Q$4,IF(Shift4!$W152="PM",$Q$5,IF(Shift5!$W152="PM",$Q$6)))))</f>
        <v>0</v>
      </c>
      <c r="Q152" s="56" t="str">
        <f>IF(Shift1!$Y153="PM",$T$2,IF(Shift2!$Y152="PM",$T$3,IF(Shift3!$Y152="PM",$T$4,IF(Shift4!$Y152="PM",$T$5,IF(Shift5!$Y152="PM",$T$6)))))</f>
        <v/>
      </c>
      <c r="R152" s="56" t="str">
        <f>IF(Shift1!$AA153="PM",$W$2,IF(Shift2!$AA152="PM",$W$3,IF(Shift3!$AA152="PM",$W$4,IF(Shift4!$AA152="PM",$W$5,IF(Shift5!$AA152="PM",$W$6)))))</f>
        <v/>
      </c>
      <c r="S152" s="56" t="str">
        <f>IF(Shift1!$AG153="PM",$AC$2,IF(Shift2!$AG152="PM",$AC$3,IF(Shift3!$AG152="PM",$AC$4,IF(Shift4!$AG152="PM",$AC$5,IF(Shift5!$AG152="PM",$AC$6)))))</f>
        <v/>
      </c>
      <c r="T152" s="56" t="str">
        <f>IF(Shift1!$AI153="PM",$AF$2,IF(Shift2!$AI152="PM",$AF$3,IF(Shift3!$AI152="PM",$AF$4,IF(Shift4!$AI152="PM",$AF$5,IF(Shift5!$AI152="PM",$AF$6)))))</f>
        <v/>
      </c>
      <c r="U152" s="56" t="str">
        <f>IF(Shift1!$O153="N",$E$2,IF(Shift2!$O152="N",$E$3,IF(Shift3!$O152="N",$E$4,IF(Shift4!$O152="N",$E$5,IF(Shift5!$O152="N",$E$6)))))</f>
        <v/>
      </c>
      <c r="V152" s="56" t="str">
        <f>IF(Shift1!$Q153="N",$H$2,IF(Shift2!$Q152="N",$H$3,IF(Shift3!$Q152="N",$H$4,IF(Shift4!$Q152="N",$H$5,IF(Shift5!$Q152="N",$H$6)))))</f>
        <v/>
      </c>
      <c r="W152" s="56" t="str">
        <f>IF(Shift1!$S153="N",$K$2,IF(Shift2!$S152="N",$K$3,IF(Shift3!$S152="N",$K$4,IF(Shift4!$S152="N",$K$5,IF(Shift5!$S152="N",$K$6)))))</f>
        <v/>
      </c>
      <c r="X152" s="56" t="str">
        <f>IF(Shift1!$U153="N",$N$2,IF(Shift2!$U152="N",$N$3,IF(Shift3!$U152="N",$N$4,IF(Shift4!$U152="N",$N$5,IF(Shift5!$U152="N",$N$6)))))</f>
        <v/>
      </c>
      <c r="Y152" s="56" t="str">
        <f>IF(Shift1!$W153="N",$Q$2,IF(Shift2!$W152="N",$Q$3,IF(Shift3!$W152="N",$Q$4,IF(Shift4!$W152="N",$Q$5,IF(Shift5!$W152="N",$Q$6)))))</f>
        <v/>
      </c>
      <c r="Z152" s="56" t="str">
        <f>IF(Shift1!$Y153="N",$T$2,IF(Shift2!$Y152="N",$T$3,IF(Shift3!$Y152="N",$T$4,IF(Shift4!$Y152="N",$T$5,IF(Shift5!$Y152="N",$T$6)))))</f>
        <v/>
      </c>
      <c r="AA152" s="56" t="b">
        <f>IF(Shift1!$AA153="N",$W$2,IF(Shift2!$AA152="N",$W$3,IF(Shift3!$AA152="N",$W$4,IF(Shift4!$AA152="N",$W$5,IF(Shift5!$AA152="N",$W$6)))))</f>
        <v>0</v>
      </c>
      <c r="AB152" s="56" t="str">
        <f>IF(Shift1!$AG153="N",$AC$2,IF(Shift2!$AG152="N",$AC$3,IF(Shift3!$AG152="N",$AC$4,IF(Shift4!$AG152="N",$AC$5,IF(Shift5!$AG152="N",$AC$6)))))</f>
        <v/>
      </c>
      <c r="AC152" s="56" t="str">
        <f>IF(Shift1!$AI153="N",$AF$2,IF(Shift2!$AI152="N",$AF$3,IF(Shift3!$AI152="N",$AF$4,IF(Shift4!$AI152="N",$AF$5,IF(Shift5!$AI152="N",$AF$6)))))</f>
        <v/>
      </c>
      <c r="AD152" s="57">
        <f t="shared" si="18"/>
        <v>3</v>
      </c>
      <c r="AE152" s="58">
        <f t="shared" si="19"/>
        <v>3</v>
      </c>
      <c r="AF152" s="59">
        <f t="shared" si="20"/>
        <v>2</v>
      </c>
      <c r="AG152" s="60">
        <f t="shared" si="21"/>
        <v>2</v>
      </c>
      <c r="AH152" s="58">
        <f t="shared" si="22"/>
        <v>3</v>
      </c>
      <c r="AI152" s="59">
        <f t="shared" si="23"/>
        <v>2</v>
      </c>
      <c r="AJ152" s="61">
        <f t="shared" si="24"/>
        <v>3</v>
      </c>
      <c r="AK152" s="58">
        <f t="shared" si="25"/>
        <v>3</v>
      </c>
      <c r="AL152" s="58">
        <f t="shared" si="26"/>
        <v>2</v>
      </c>
    </row>
    <row r="153" spans="1:38" outlineLevel="1" x14ac:dyDescent="0.3">
      <c r="A153" s="18"/>
      <c r="B153" s="37">
        <v>23</v>
      </c>
      <c r="C153" s="56" t="str">
        <f>IF(Shift1!O154="AM",$E$2,IF(Shift2!O153="AM",$E$3,IF(Shift3!O153="AM",$E$4,IF(Shift4!O153="AM",$E$5,IF(Shift5!O153="AM",$E$6)))))</f>
        <v/>
      </c>
      <c r="D153" s="56" t="str">
        <f>IF(Shift1!Q154="AM",$H$2,IF(Shift2!Q153="AM",$H$3,IF(Shift3!Q153="AM",$H$4,IF(Shift4!Q153="AM",$H$5,IF(Shift5!Q153="AM",$H$6)))))</f>
        <v/>
      </c>
      <c r="E153" s="56" t="str">
        <f>IF(Shift1!S154="AM",$K$2,IF(Shift2!S153="AM",$K$3,IF(Shift3!S153="AM",$K$4,IF(Shift4!S153="AM",$K$5,IF(Shift5!S153="AM",$K$6)))))</f>
        <v/>
      </c>
      <c r="F153" s="56" t="str">
        <f>IF(Shift1!U154="AM",$N$2,IF(Shift2!U153="AM",$N$3,IF(Shift3!U153="AM",$N$4,IF(Shift4!U153="AM",$N$5,IF(Shift5!U153="AM",$N$6)))))</f>
        <v/>
      </c>
      <c r="G153" s="56" t="b">
        <f>IF(Shift1!W154="AM",$Q$2,IF(Shift2!W153="AM",$Q$3,IF(Shift3!W153="AM",$Q$4,IF(Shift4!W153="AM",$Q$5,IF(Shift5!W153="AM",$Q$6)))))</f>
        <v>0</v>
      </c>
      <c r="H153" s="56" t="str">
        <f>IF(Shift1!Y154="AM",$T$2,IF(Shift2!Y153="AM",$T$3,IF(Shift3!Y153="AM",$T$4,IF(Shift4!Y153="AM",$T$5,IF(Shift5!Y153="AM",$T$6)))))</f>
        <v/>
      </c>
      <c r="I153" s="56" t="str">
        <f>IF(Shift1!AA154="AM",$W$2,IF(Shift2!AA153="AM",$W$3,IF(Shift3!AA153="AM",$W$4,IF(Shift4!AA153="AM",$W$5,IF(Shift5!AA153="AM",$W$6)))))</f>
        <v/>
      </c>
      <c r="J153" s="56" t="str">
        <f>IF(Shift1!AG154="AM",$AC$2,IF(Shift2!AG153="AM",$AC$3,IF(Shift3!AG153="AM",$AC$4,IF(Shift4!AG153="AM",$AC$5,IF(Shift5!AG153="AM",$AC$6)))))</f>
        <v/>
      </c>
      <c r="K153" s="56" t="str">
        <f>IF(Shift1!AI154="AM",$AF$2,IF(Shift2!AI153="AM",$AF$3,IF(Shift3!AI153="AM",$AF$4,IF(Shift4!AI153="AM",$AF$5,IF(Shift5!AI153="AM",$AF$6)))))</f>
        <v/>
      </c>
      <c r="L153" s="56" t="str">
        <f>IF(Shift1!$O154="PM",$E$2,IF(Shift2!$O153="PM",$E$3,IF(Shift3!$O153="PM",$E$4,IF(Shift4!$O153="PM",$E$5,IF(Shift5!$O153="PM",$E$6)))))</f>
        <v/>
      </c>
      <c r="M153" s="56" t="b">
        <f>IF(Shift1!$Q154="PM",$H$2,IF(Shift2!$Q153="PM",$H$3,IF(Shift3!$Q153="PM",$H$4,IF(Shift4!$Q153="PM",$H$5,IF(Shift5!$Q153="PM",$H$6)))))</f>
        <v>0</v>
      </c>
      <c r="N153" s="56" t="str">
        <f>IF(Shift1!$S154="PM",$K$2,IF(Shift2!$S153="PM",$K$3,IF(Shift3!$S153="PM",$K$4,IF(Shift4!$S153="PM",$K$5,IF(Shift5!$S153="PM",$K$6)))))</f>
        <v/>
      </c>
      <c r="O153" s="56" t="str">
        <f>IF(Shift1!$U154="PM",$N$2,IF(Shift2!$U153="PM",$N$3,IF(Shift3!$U153="PM",$N$4,IF(Shift4!$U153="PM",$N$5,IF(Shift5!$U153="PM",$N$6)))))</f>
        <v/>
      </c>
      <c r="P153" s="56" t="b">
        <f>IF(Shift1!$W154="PM",$Q$2,IF(Shift2!$W153="PM",$Q$3,IF(Shift3!$W153="PM",$Q$4,IF(Shift4!$W153="PM",$Q$5,IF(Shift5!$W153="PM",$Q$6)))))</f>
        <v>0</v>
      </c>
      <c r="Q153" s="56" t="str">
        <f>IF(Shift1!$Y154="PM",$T$2,IF(Shift2!$Y153="PM",$T$3,IF(Shift3!$Y153="PM",$T$4,IF(Shift4!$Y153="PM",$T$5,IF(Shift5!$Y153="PM",$T$6)))))</f>
        <v/>
      </c>
      <c r="R153" s="56" t="str">
        <f>IF(Shift1!$AA154="PM",$W$2,IF(Shift2!$AA153="PM",$W$3,IF(Shift3!$AA153="PM",$W$4,IF(Shift4!$AA153="PM",$W$5,IF(Shift5!$AA153="PM",$W$6)))))</f>
        <v/>
      </c>
      <c r="S153" s="56" t="str">
        <f>IF(Shift1!$AG154="PM",$AC$2,IF(Shift2!$AG153="PM",$AC$3,IF(Shift3!$AG153="PM",$AC$4,IF(Shift4!$AG153="PM",$AC$5,IF(Shift5!$AG153="PM",$AC$6)))))</f>
        <v/>
      </c>
      <c r="T153" s="56" t="str">
        <f>IF(Shift1!$AI154="PM",$AF$2,IF(Shift2!$AI153="PM",$AF$3,IF(Shift3!$AI153="PM",$AF$4,IF(Shift4!$AI153="PM",$AF$5,IF(Shift5!$AI153="PM",$AF$6)))))</f>
        <v/>
      </c>
      <c r="U153" s="56" t="str">
        <f>IF(Shift1!$O154="N",$E$2,IF(Shift2!$O153="N",$E$3,IF(Shift3!$O153="N",$E$4,IF(Shift4!$O153="N",$E$5,IF(Shift5!$O153="N",$E$6)))))</f>
        <v/>
      </c>
      <c r="V153" s="56" t="str">
        <f>IF(Shift1!$Q154="N",$H$2,IF(Shift2!$Q153="N",$H$3,IF(Shift3!$Q153="N",$H$4,IF(Shift4!$Q153="N",$H$5,IF(Shift5!$Q153="N",$H$6)))))</f>
        <v/>
      </c>
      <c r="W153" s="56" t="str">
        <f>IF(Shift1!$S154="N",$K$2,IF(Shift2!$S153="N",$K$3,IF(Shift3!$S153="N",$K$4,IF(Shift4!$S153="N",$K$5,IF(Shift5!$S153="N",$K$6)))))</f>
        <v/>
      </c>
      <c r="X153" s="56" t="str">
        <f>IF(Shift1!$U154="N",$N$2,IF(Shift2!$U153="N",$N$3,IF(Shift3!$U153="N",$N$4,IF(Shift4!$U153="N",$N$5,IF(Shift5!$U153="N",$N$6)))))</f>
        <v/>
      </c>
      <c r="Y153" s="56" t="str">
        <f>IF(Shift1!$W154="N",$Q$2,IF(Shift2!$W153="N",$Q$3,IF(Shift3!$W153="N",$Q$4,IF(Shift4!$W153="N",$Q$5,IF(Shift5!$W153="N",$Q$6)))))</f>
        <v/>
      </c>
      <c r="Z153" s="56" t="str">
        <f>IF(Shift1!$Y154="N",$T$2,IF(Shift2!$Y153="N",$T$3,IF(Shift3!$Y153="N",$T$4,IF(Shift4!$Y153="N",$T$5,IF(Shift5!$Y153="N",$T$6)))))</f>
        <v/>
      </c>
      <c r="AA153" s="56" t="str">
        <f>IF(Shift1!$AA154="N",$W$2,IF(Shift2!$AA153="N",$W$3,IF(Shift3!$AA153="N",$W$4,IF(Shift4!$AA153="N",$W$5,IF(Shift5!$AA153="N",$W$6)))))</f>
        <v/>
      </c>
      <c r="AB153" s="56" t="str">
        <f>IF(Shift1!$AG154="N",$AC$2,IF(Shift2!$AG153="N",$AC$3,IF(Shift3!$AG153="N",$AC$4,IF(Shift4!$AG153="N",$AC$5,IF(Shift5!$AG153="N",$AC$6)))))</f>
        <v/>
      </c>
      <c r="AC153" s="56" t="str">
        <f>IF(Shift1!$AI154="N",$AF$2,IF(Shift2!$AI153="N",$AF$3,IF(Shift3!$AI153="N",$AF$4,IF(Shift4!$AI153="N",$AF$5,IF(Shift5!$AI153="N",$AF$6)))))</f>
        <v/>
      </c>
      <c r="AD153" s="57">
        <f t="shared" si="18"/>
        <v>3</v>
      </c>
      <c r="AE153" s="58">
        <f t="shared" si="19"/>
        <v>3</v>
      </c>
      <c r="AF153" s="59">
        <f t="shared" si="20"/>
        <v>2</v>
      </c>
      <c r="AG153" s="60">
        <f t="shared" si="21"/>
        <v>2</v>
      </c>
      <c r="AH153" s="58">
        <f t="shared" si="22"/>
        <v>3</v>
      </c>
      <c r="AI153" s="59">
        <f t="shared" si="23"/>
        <v>2</v>
      </c>
      <c r="AJ153" s="61">
        <f t="shared" si="24"/>
        <v>3</v>
      </c>
      <c r="AK153" s="58">
        <f t="shared" si="25"/>
        <v>4</v>
      </c>
      <c r="AL153" s="58">
        <f t="shared" si="26"/>
        <v>2</v>
      </c>
    </row>
    <row r="154" spans="1:38" outlineLevel="1" x14ac:dyDescent="0.3">
      <c r="A154" s="18"/>
      <c r="B154" s="37">
        <v>24</v>
      </c>
      <c r="C154" s="56" t="str">
        <f>IF(Shift1!O155="AM",$E$2,IF(Shift2!O154="AM",$E$3,IF(Shift3!O154="AM",$E$4,IF(Shift4!O154="AM",$E$5,IF(Shift5!O154="AM",$E$6)))))</f>
        <v/>
      </c>
      <c r="D154" s="56" t="str">
        <f>IF(Shift1!Q155="AM",$H$2,IF(Shift2!Q154="AM",$H$3,IF(Shift3!Q154="AM",$H$4,IF(Shift4!Q154="AM",$H$5,IF(Shift5!Q154="AM",$H$6)))))</f>
        <v/>
      </c>
      <c r="E154" s="56" t="str">
        <f>IF(Shift1!S155="AM",$K$2,IF(Shift2!S154="AM",$K$3,IF(Shift3!S154="AM",$K$4,IF(Shift4!S154="AM",$K$5,IF(Shift5!S154="AM",$K$6)))))</f>
        <v/>
      </c>
      <c r="F154" s="56" t="str">
        <f>IF(Shift1!U155="AM",$N$2,IF(Shift2!U154="AM",$N$3,IF(Shift3!U154="AM",$N$4,IF(Shift4!U154="AM",$N$5,IF(Shift5!U154="AM",$N$6)))))</f>
        <v/>
      </c>
      <c r="G154" s="56" t="b">
        <f>IF(Shift1!W155="AM",$Q$2,IF(Shift2!W154="AM",$Q$3,IF(Shift3!W154="AM",$Q$4,IF(Shift4!W154="AM",$Q$5,IF(Shift5!W154="AM",$Q$6)))))</f>
        <v>0</v>
      </c>
      <c r="H154" s="56" t="str">
        <f>IF(Shift1!Y155="AM",$T$2,IF(Shift2!Y154="AM",$T$3,IF(Shift3!Y154="AM",$T$4,IF(Shift4!Y154="AM",$T$5,IF(Shift5!Y154="AM",$T$6)))))</f>
        <v/>
      </c>
      <c r="I154" s="56" t="str">
        <f>IF(Shift1!AA155="AM",$W$2,IF(Shift2!AA154="AM",$W$3,IF(Shift3!AA154="AM",$W$4,IF(Shift4!AA154="AM",$W$5,IF(Shift5!AA154="AM",$W$6)))))</f>
        <v/>
      </c>
      <c r="J154" s="56" t="str">
        <f>IF(Shift1!AG155="AM",$AC$2,IF(Shift2!AG154="AM",$AC$3,IF(Shift3!AG154="AM",$AC$4,IF(Shift4!AG154="AM",$AC$5,IF(Shift5!AG154="AM",$AC$6)))))</f>
        <v/>
      </c>
      <c r="K154" s="56" t="str">
        <f>IF(Shift1!AI155="AM",$AF$2,IF(Shift2!AI154="AM",$AF$3,IF(Shift3!AI154="AM",$AF$4,IF(Shift4!AI154="AM",$AF$5,IF(Shift5!AI154="AM",$AF$6)))))</f>
        <v/>
      </c>
      <c r="L154" s="56" t="str">
        <f>IF(Shift1!$O155="PM",$E$2,IF(Shift2!$O154="PM",$E$3,IF(Shift3!$O154="PM",$E$4,IF(Shift4!$O154="PM",$E$5,IF(Shift5!$O154="PM",$E$6)))))</f>
        <v/>
      </c>
      <c r="M154" s="56" t="b">
        <f>IF(Shift1!$Q155="PM",$H$2,IF(Shift2!$Q154="PM",$H$3,IF(Shift3!$Q154="PM",$H$4,IF(Shift4!$Q154="PM",$H$5,IF(Shift5!$Q154="PM",$H$6)))))</f>
        <v>0</v>
      </c>
      <c r="N154" s="56" t="str">
        <f>IF(Shift1!$S155="PM",$K$2,IF(Shift2!$S154="PM",$K$3,IF(Shift3!$S154="PM",$K$4,IF(Shift4!$S154="PM",$K$5,IF(Shift5!$S154="PM",$K$6)))))</f>
        <v/>
      </c>
      <c r="O154" s="56" t="str">
        <f>IF(Shift1!$U155="PM",$N$2,IF(Shift2!$U154="PM",$N$3,IF(Shift3!$U154="PM",$N$4,IF(Shift4!$U154="PM",$N$5,IF(Shift5!$U154="PM",$N$6)))))</f>
        <v/>
      </c>
      <c r="P154" s="56" t="b">
        <f>IF(Shift1!$W155="PM",$Q$2,IF(Shift2!$W154="PM",$Q$3,IF(Shift3!$W154="PM",$Q$4,IF(Shift4!$W154="PM",$Q$5,IF(Shift5!$W154="PM",$Q$6)))))</f>
        <v>0</v>
      </c>
      <c r="Q154" s="56" t="str">
        <f>IF(Shift1!$Y155="PM",$T$2,IF(Shift2!$Y154="PM",$T$3,IF(Shift3!$Y154="PM",$T$4,IF(Shift4!$Y154="PM",$T$5,IF(Shift5!$Y154="PM",$T$6)))))</f>
        <v/>
      </c>
      <c r="R154" s="56" t="str">
        <f>IF(Shift1!$AA155="PM",$W$2,IF(Shift2!$AA154="PM",$W$3,IF(Shift3!$AA154="PM",$W$4,IF(Shift4!$AA154="PM",$W$5,IF(Shift5!$AA154="PM",$W$6)))))</f>
        <v/>
      </c>
      <c r="S154" s="56" t="str">
        <f>IF(Shift1!$AG155="PM",$AC$2,IF(Shift2!$AG154="PM",$AC$3,IF(Shift3!$AG154="PM",$AC$4,IF(Shift4!$AG154="PM",$AC$5,IF(Shift5!$AG154="PM",$AC$6)))))</f>
        <v/>
      </c>
      <c r="T154" s="56" t="str">
        <f>IF(Shift1!$AI155="PM",$AF$2,IF(Shift2!$AI154="PM",$AF$3,IF(Shift3!$AI154="PM",$AF$4,IF(Shift4!$AI154="PM",$AF$5,IF(Shift5!$AI154="PM",$AF$6)))))</f>
        <v/>
      </c>
      <c r="U154" s="56" t="str">
        <f>IF(Shift1!$O155="N",$E$2,IF(Shift2!$O154="N",$E$3,IF(Shift3!$O154="N",$E$4,IF(Shift4!$O154="N",$E$5,IF(Shift5!$O154="N",$E$6)))))</f>
        <v/>
      </c>
      <c r="V154" s="56" t="str">
        <f>IF(Shift1!$Q155="N",$H$2,IF(Shift2!$Q154="N",$H$3,IF(Shift3!$Q154="N",$H$4,IF(Shift4!$Q154="N",$H$5,IF(Shift5!$Q154="N",$H$6)))))</f>
        <v/>
      </c>
      <c r="W154" s="56" t="str">
        <f>IF(Shift1!$S155="N",$K$2,IF(Shift2!$S154="N",$K$3,IF(Shift3!$S154="N",$K$4,IF(Shift4!$S154="N",$K$5,IF(Shift5!$S154="N",$K$6)))))</f>
        <v/>
      </c>
      <c r="X154" s="56" t="str">
        <f>IF(Shift1!$U155="N",$N$2,IF(Shift2!$U154="N",$N$3,IF(Shift3!$U154="N",$N$4,IF(Shift4!$U154="N",$N$5,IF(Shift5!$U154="N",$N$6)))))</f>
        <v/>
      </c>
      <c r="Y154" s="56" t="str">
        <f>IF(Shift1!$W155="N",$Q$2,IF(Shift2!$W154="N",$Q$3,IF(Shift3!$W154="N",$Q$4,IF(Shift4!$W154="N",$Q$5,IF(Shift5!$W154="N",$Q$6)))))</f>
        <v/>
      </c>
      <c r="Z154" s="56" t="str">
        <f>IF(Shift1!$Y155="N",$T$2,IF(Shift2!$Y154="N",$T$3,IF(Shift3!$Y154="N",$T$4,IF(Shift4!$Y154="N",$T$5,IF(Shift5!$Y154="N",$T$6)))))</f>
        <v/>
      </c>
      <c r="AA154" s="56" t="b">
        <f>IF(Shift1!$AA155="N",$W$2,IF(Shift2!$AA154="N",$W$3,IF(Shift3!$AA154="N",$W$4,IF(Shift4!$AA154="N",$W$5,IF(Shift5!$AA154="N",$W$6)))))</f>
        <v>0</v>
      </c>
      <c r="AB154" s="56" t="str">
        <f>IF(Shift1!$AG155="N",$AC$2,IF(Shift2!$AG154="N",$AC$3,IF(Shift3!$AG154="N",$AC$4,IF(Shift4!$AG154="N",$AC$5,IF(Shift5!$AG154="N",$AC$6)))))</f>
        <v/>
      </c>
      <c r="AC154" s="56" t="str">
        <f>IF(Shift1!$AI155="N",$AF$2,IF(Shift2!$AI154="N",$AF$3,IF(Shift3!$AI154="N",$AF$4,IF(Shift4!$AI154="N",$AF$5,IF(Shift5!$AI154="N",$AF$6)))))</f>
        <v/>
      </c>
      <c r="AD154" s="57">
        <f t="shared" si="18"/>
        <v>3</v>
      </c>
      <c r="AE154" s="58">
        <f t="shared" si="19"/>
        <v>3</v>
      </c>
      <c r="AF154" s="59">
        <f t="shared" si="20"/>
        <v>2</v>
      </c>
      <c r="AG154" s="60">
        <f t="shared" si="21"/>
        <v>2</v>
      </c>
      <c r="AH154" s="58">
        <f t="shared" si="22"/>
        <v>3</v>
      </c>
      <c r="AI154" s="59">
        <f t="shared" si="23"/>
        <v>2</v>
      </c>
      <c r="AJ154" s="61">
        <f t="shared" si="24"/>
        <v>3</v>
      </c>
      <c r="AK154" s="58">
        <f t="shared" si="25"/>
        <v>3</v>
      </c>
      <c r="AL154" s="58">
        <f t="shared" si="26"/>
        <v>2</v>
      </c>
    </row>
    <row r="155" spans="1:38" outlineLevel="1" x14ac:dyDescent="0.3">
      <c r="A155" s="18"/>
      <c r="B155" s="38">
        <v>25</v>
      </c>
      <c r="C155" s="56" t="b">
        <f>IF(Shift1!O156="AM",$E$2,IF(Shift2!O155="AM",$E$3,IF(Shift3!O155="AM",$E$4,IF(Shift4!O155="AM",$E$5,IF(Shift5!O155="AM",$E$6)))))</f>
        <v>0</v>
      </c>
      <c r="D155" s="56" t="b">
        <f>IF(Shift1!Q156="AM",$H$2,IF(Shift2!Q155="AM",$H$3,IF(Shift3!Q155="AM",$H$4,IF(Shift4!Q155="AM",$H$5,IF(Shift5!Q155="AM",$H$6)))))</f>
        <v>0</v>
      </c>
      <c r="E155" s="56" t="str">
        <f>IF(Shift1!S156="AM",$K$2,IF(Shift2!S155="AM",$K$3,IF(Shift3!S155="AM",$K$4,IF(Shift4!S155="AM",$K$5,IF(Shift5!S155="AM",$K$6)))))</f>
        <v/>
      </c>
      <c r="F155" s="56" t="str">
        <f>IF(Shift1!U156="AM",$N$2,IF(Shift2!U155="AM",$N$3,IF(Shift3!U155="AM",$N$4,IF(Shift4!U155="AM",$N$5,IF(Shift5!U155="AM",$N$6)))))</f>
        <v/>
      </c>
      <c r="G155" s="56" t="b">
        <f>IF(Shift1!W156="AM",$Q$2,IF(Shift2!W155="AM",$Q$3,IF(Shift3!W155="AM",$Q$4,IF(Shift4!W155="AM",$Q$5,IF(Shift5!W155="AM",$Q$6)))))</f>
        <v>0</v>
      </c>
      <c r="H155" s="56" t="str">
        <f>IF(Shift1!Y156="AM",$T$2,IF(Shift2!Y155="AM",$T$3,IF(Shift3!Y155="AM",$T$4,IF(Shift4!Y155="AM",$T$5,IF(Shift5!Y155="AM",$T$6)))))</f>
        <v/>
      </c>
      <c r="I155" s="56" t="str">
        <f>IF(Shift1!AA156="AM",$W$2,IF(Shift2!AA155="AM",$W$3,IF(Shift3!AA155="AM",$W$4,IF(Shift4!AA155="AM",$W$5,IF(Shift5!AA155="AM",$W$6)))))</f>
        <v/>
      </c>
      <c r="J155" s="56" t="str">
        <f>IF(Shift1!AG156="AM",$AC$2,IF(Shift2!AG155="AM",$AC$3,IF(Shift3!AG155="AM",$AC$4,IF(Shift4!AG155="AM",$AC$5,IF(Shift5!AG155="AM",$AC$6)))))</f>
        <v/>
      </c>
      <c r="K155" s="56" t="str">
        <f>IF(Shift1!AI156="AM",$AF$2,IF(Shift2!AI155="AM",$AF$3,IF(Shift3!AI155="AM",$AF$4,IF(Shift4!AI155="AM",$AF$5,IF(Shift5!AI155="AM",$AF$6)))))</f>
        <v/>
      </c>
      <c r="L155" s="56" t="str">
        <f>IF(Shift1!$O156="PM",$E$2,IF(Shift2!$O155="PM",$E$3,IF(Shift3!$O155="PM",$E$4,IF(Shift4!$O155="PM",$E$5,IF(Shift5!$O155="PM",$E$6)))))</f>
        <v/>
      </c>
      <c r="M155" s="56" t="str">
        <f>IF(Shift1!$Q156="PM",$H$2,IF(Shift2!$Q155="PM",$H$3,IF(Shift3!$Q155="PM",$H$4,IF(Shift4!$Q155="PM",$H$5,IF(Shift5!$Q155="PM",$H$6)))))</f>
        <v/>
      </c>
      <c r="N155" s="56" t="str">
        <f>IF(Shift1!$S156="PM",$K$2,IF(Shift2!$S155="PM",$K$3,IF(Shift3!$S155="PM",$K$4,IF(Shift4!$S155="PM",$K$5,IF(Shift5!$S155="PM",$K$6)))))</f>
        <v/>
      </c>
      <c r="O155" s="56" t="str">
        <f>IF(Shift1!$U156="PM",$N$2,IF(Shift2!$U155="PM",$N$3,IF(Shift3!$U155="PM",$N$4,IF(Shift4!$U155="PM",$N$5,IF(Shift5!$U155="PM",$N$6)))))</f>
        <v/>
      </c>
      <c r="P155" s="56" t="b">
        <f>IF(Shift1!$W156="PM",$Q$2,IF(Shift2!$W155="PM",$Q$3,IF(Shift3!$W155="PM",$Q$4,IF(Shift4!$W155="PM",$Q$5,IF(Shift5!$W155="PM",$Q$6)))))</f>
        <v>0</v>
      </c>
      <c r="Q155" s="56" t="str">
        <f>IF(Shift1!$Y156="PM",$T$2,IF(Shift2!$Y155="PM",$T$3,IF(Shift3!$Y155="PM",$T$4,IF(Shift4!$Y155="PM",$T$5,IF(Shift5!$Y155="PM",$T$6)))))</f>
        <v/>
      </c>
      <c r="R155" s="56" t="str">
        <f>IF(Shift1!$AA156="PM",$W$2,IF(Shift2!$AA155="PM",$W$3,IF(Shift3!$AA155="PM",$W$4,IF(Shift4!$AA155="PM",$W$5,IF(Shift5!$AA155="PM",$W$6)))))</f>
        <v/>
      </c>
      <c r="S155" s="56" t="str">
        <f>IF(Shift1!$AG156="PM",$AC$2,IF(Shift2!$AG155="PM",$AC$3,IF(Shift3!$AG155="PM",$AC$4,IF(Shift4!$AG155="PM",$AC$5,IF(Shift5!$AG155="PM",$AC$6)))))</f>
        <v/>
      </c>
      <c r="T155" s="56" t="str">
        <f>IF(Shift1!$AI156="PM",$AF$2,IF(Shift2!$AI155="PM",$AF$3,IF(Shift3!$AI155="PM",$AF$4,IF(Shift4!$AI155="PM",$AF$5,IF(Shift5!$AI155="PM",$AF$6)))))</f>
        <v/>
      </c>
      <c r="U155" s="56" t="str">
        <f>IF(Shift1!$O156="N",$E$2,IF(Shift2!$O155="N",$E$3,IF(Shift3!$O155="N",$E$4,IF(Shift4!$O155="N",$E$5,IF(Shift5!$O155="N",$E$6)))))</f>
        <v/>
      </c>
      <c r="V155" s="56" t="str">
        <f>IF(Shift1!$Q156="N",$H$2,IF(Shift2!$Q155="N",$H$3,IF(Shift3!$Q155="N",$H$4,IF(Shift4!$Q155="N",$H$5,IF(Shift5!$Q155="N",$H$6)))))</f>
        <v/>
      </c>
      <c r="W155" s="56" t="str">
        <f>IF(Shift1!$S156="N",$K$2,IF(Shift2!$S155="N",$K$3,IF(Shift3!$S155="N",$K$4,IF(Shift4!$S155="N",$K$5,IF(Shift5!$S155="N",$K$6)))))</f>
        <v/>
      </c>
      <c r="X155" s="56" t="str">
        <f>IF(Shift1!$U156="N",$N$2,IF(Shift2!$U155="N",$N$3,IF(Shift3!$U155="N",$N$4,IF(Shift4!$U155="N",$N$5,IF(Shift5!$U155="N",$N$6)))))</f>
        <v/>
      </c>
      <c r="Y155" s="56" t="b">
        <f>IF(Shift1!$W156="N",$Q$2,IF(Shift2!$W155="N",$Q$3,IF(Shift3!$W155="N",$Q$4,IF(Shift4!$W155="N",$Q$5,IF(Shift5!$W155="N",$Q$6)))))</f>
        <v>0</v>
      </c>
      <c r="Z155" s="56" t="str">
        <f>IF(Shift1!$Y156="N",$T$2,IF(Shift2!$Y155="N",$T$3,IF(Shift3!$Y155="N",$T$4,IF(Shift4!$Y155="N",$T$5,IF(Shift5!$Y155="N",$T$6)))))</f>
        <v/>
      </c>
      <c r="AA155" s="56" t="str">
        <f>IF(Shift1!$AA156="N",$W$2,IF(Shift2!$AA155="N",$W$3,IF(Shift3!$AA155="N",$W$4,IF(Shift4!$AA155="N",$W$5,IF(Shift5!$AA155="N",$W$6)))))</f>
        <v/>
      </c>
      <c r="AB155" s="56" t="str">
        <f>IF(Shift1!$AG156="N",$AC$2,IF(Shift2!$AG155="N",$AC$3,IF(Shift3!$AG155="N",$AC$4,IF(Shift4!$AG155="N",$AC$5,IF(Shift5!$AG155="N",$AC$6)))))</f>
        <v/>
      </c>
      <c r="AC155" s="56" t="str">
        <f>IF(Shift1!$AI156="N",$AF$2,IF(Shift2!$AI155="N",$AF$3,IF(Shift3!$AI155="N",$AF$4,IF(Shift4!$AI155="N",$AF$5,IF(Shift5!$AI155="N",$AF$6)))))</f>
        <v/>
      </c>
      <c r="AD155" s="57">
        <f t="shared" si="18"/>
        <v>1</v>
      </c>
      <c r="AE155" s="58">
        <f t="shared" si="19"/>
        <v>3</v>
      </c>
      <c r="AF155" s="59">
        <f t="shared" si="20"/>
        <v>2</v>
      </c>
      <c r="AG155" s="60">
        <f t="shared" si="21"/>
        <v>3</v>
      </c>
      <c r="AH155" s="58">
        <f t="shared" si="22"/>
        <v>3</v>
      </c>
      <c r="AI155" s="59">
        <f t="shared" si="23"/>
        <v>2</v>
      </c>
      <c r="AJ155" s="61">
        <f t="shared" si="24"/>
        <v>3</v>
      </c>
      <c r="AK155" s="58">
        <f t="shared" si="25"/>
        <v>3</v>
      </c>
      <c r="AL155" s="58">
        <f t="shared" si="26"/>
        <v>2</v>
      </c>
    </row>
    <row r="156" spans="1:38" outlineLevel="1" x14ac:dyDescent="0.3">
      <c r="A156" s="18"/>
      <c r="B156" s="38">
        <v>26</v>
      </c>
      <c r="C156" s="56" t="b">
        <f>IF(Shift1!O157="AM",$E$2,IF(Shift2!O156="AM",$E$3,IF(Shift3!O156="AM",$E$4,IF(Shift4!O156="AM",$E$5,IF(Shift5!O156="AM",$E$6)))))</f>
        <v>0</v>
      </c>
      <c r="D156" s="56" t="b">
        <f>IF(Shift1!Q157="AM",$H$2,IF(Shift2!Q156="AM",$H$3,IF(Shift3!Q156="AM",$H$4,IF(Shift4!Q156="AM",$H$5,IF(Shift5!Q156="AM",$H$6)))))</f>
        <v>0</v>
      </c>
      <c r="E156" s="56" t="str">
        <f>IF(Shift1!S157="AM",$K$2,IF(Shift2!S156="AM",$K$3,IF(Shift3!S156="AM",$K$4,IF(Shift4!S156="AM",$K$5,IF(Shift5!S156="AM",$K$6)))))</f>
        <v/>
      </c>
      <c r="F156" s="56" t="str">
        <f>IF(Shift1!U157="AM",$N$2,IF(Shift2!U156="AM",$N$3,IF(Shift3!U156="AM",$N$4,IF(Shift4!U156="AM",$N$5,IF(Shift5!U156="AM",$N$6)))))</f>
        <v/>
      </c>
      <c r="G156" s="56" t="b">
        <f>IF(Shift1!W157="AM",$Q$2,IF(Shift2!W156="AM",$Q$3,IF(Shift3!W156="AM",$Q$4,IF(Shift4!W156="AM",$Q$5,IF(Shift5!W156="AM",$Q$6)))))</f>
        <v>0</v>
      </c>
      <c r="H156" s="56" t="str">
        <f>IF(Shift1!Y157="AM",$T$2,IF(Shift2!Y156="AM",$T$3,IF(Shift3!Y156="AM",$T$4,IF(Shift4!Y156="AM",$T$5,IF(Shift5!Y156="AM",$T$6)))))</f>
        <v/>
      </c>
      <c r="I156" s="56" t="str">
        <f>IF(Shift1!AA157="AM",$W$2,IF(Shift2!AA156="AM",$W$3,IF(Shift3!AA156="AM",$W$4,IF(Shift4!AA156="AM",$W$5,IF(Shift5!AA156="AM",$W$6)))))</f>
        <v/>
      </c>
      <c r="J156" s="56" t="str">
        <f>IF(Shift1!AG157="AM",$AC$2,IF(Shift2!AG156="AM",$AC$3,IF(Shift3!AG156="AM",$AC$4,IF(Shift4!AG156="AM",$AC$5,IF(Shift5!AG156="AM",$AC$6)))))</f>
        <v/>
      </c>
      <c r="K156" s="56" t="str">
        <f>IF(Shift1!AI157="AM",$AF$2,IF(Shift2!AI156="AM",$AF$3,IF(Shift3!AI156="AM",$AF$4,IF(Shift4!AI156="AM",$AF$5,IF(Shift5!AI156="AM",$AF$6)))))</f>
        <v/>
      </c>
      <c r="L156" s="56" t="str">
        <f>IF(Shift1!$O157="PM",$E$2,IF(Shift2!$O156="PM",$E$3,IF(Shift3!$O156="PM",$E$4,IF(Shift4!$O156="PM",$E$5,IF(Shift5!$O156="PM",$E$6)))))</f>
        <v/>
      </c>
      <c r="M156" s="56" t="str">
        <f>IF(Shift1!$Q157="PM",$H$2,IF(Shift2!$Q156="PM",$H$3,IF(Shift3!$Q156="PM",$H$4,IF(Shift4!$Q156="PM",$H$5,IF(Shift5!$Q156="PM",$H$6)))))</f>
        <v/>
      </c>
      <c r="N156" s="56" t="str">
        <f>IF(Shift1!$S157="PM",$K$2,IF(Shift2!$S156="PM",$K$3,IF(Shift3!$S156="PM",$K$4,IF(Shift4!$S156="PM",$K$5,IF(Shift5!$S156="PM",$K$6)))))</f>
        <v/>
      </c>
      <c r="O156" s="56" t="str">
        <f>IF(Shift1!$U157="PM",$N$2,IF(Shift2!$U156="PM",$N$3,IF(Shift3!$U156="PM",$N$4,IF(Shift4!$U156="PM",$N$5,IF(Shift5!$U156="PM",$N$6)))))</f>
        <v/>
      </c>
      <c r="P156" s="56" t="b">
        <f>IF(Shift1!$W157="PM",$Q$2,IF(Shift2!$W156="PM",$Q$3,IF(Shift3!$W156="PM",$Q$4,IF(Shift4!$W156="PM",$Q$5,IF(Shift5!$W156="PM",$Q$6)))))</f>
        <v>0</v>
      </c>
      <c r="Q156" s="56" t="str">
        <f>IF(Shift1!$Y157="PM",$T$2,IF(Shift2!$Y156="PM",$T$3,IF(Shift3!$Y156="PM",$T$4,IF(Shift4!$Y156="PM",$T$5,IF(Shift5!$Y156="PM",$T$6)))))</f>
        <v/>
      </c>
      <c r="R156" s="56" t="str">
        <f>IF(Shift1!$AA157="PM",$W$2,IF(Shift2!$AA156="PM",$W$3,IF(Shift3!$AA156="PM",$W$4,IF(Shift4!$AA156="PM",$W$5,IF(Shift5!$AA156="PM",$W$6)))))</f>
        <v/>
      </c>
      <c r="S156" s="56" t="str">
        <f>IF(Shift1!$AG157="PM",$AC$2,IF(Shift2!$AG156="PM",$AC$3,IF(Shift3!$AG156="PM",$AC$4,IF(Shift4!$AG156="PM",$AC$5,IF(Shift5!$AG156="PM",$AC$6)))))</f>
        <v/>
      </c>
      <c r="T156" s="56" t="str">
        <f>IF(Shift1!$AI157="PM",$AF$2,IF(Shift2!$AI156="PM",$AF$3,IF(Shift3!$AI156="PM",$AF$4,IF(Shift4!$AI156="PM",$AF$5,IF(Shift5!$AI156="PM",$AF$6)))))</f>
        <v/>
      </c>
      <c r="U156" s="56" t="str">
        <f>IF(Shift1!$O157="N",$E$2,IF(Shift2!$O156="N",$E$3,IF(Shift3!$O156="N",$E$4,IF(Shift4!$O156="N",$E$5,IF(Shift5!$O156="N",$E$6)))))</f>
        <v/>
      </c>
      <c r="V156" s="56" t="str">
        <f>IF(Shift1!$Q157="N",$H$2,IF(Shift2!$Q156="N",$H$3,IF(Shift3!$Q156="N",$H$4,IF(Shift4!$Q156="N",$H$5,IF(Shift5!$Q156="N",$H$6)))))</f>
        <v/>
      </c>
      <c r="W156" s="56" t="str">
        <f>IF(Shift1!$S157="N",$K$2,IF(Shift2!$S156="N",$K$3,IF(Shift3!$S156="N",$K$4,IF(Shift4!$S156="N",$K$5,IF(Shift5!$S156="N",$K$6)))))</f>
        <v/>
      </c>
      <c r="X156" s="56" t="str">
        <f>IF(Shift1!$U157="N",$N$2,IF(Shift2!$U156="N",$N$3,IF(Shift3!$U156="N",$N$4,IF(Shift4!$U156="N",$N$5,IF(Shift5!$U156="N",$N$6)))))</f>
        <v/>
      </c>
      <c r="Y156" s="56" t="b">
        <f>IF(Shift1!$W157="N",$Q$2,IF(Shift2!$W156="N",$Q$3,IF(Shift3!$W156="N",$Q$4,IF(Shift4!$W156="N",$Q$5,IF(Shift5!$W156="N",$Q$6)))))</f>
        <v>0</v>
      </c>
      <c r="Z156" s="56" t="str">
        <f>IF(Shift1!$Y157="N",$T$2,IF(Shift2!$Y156="N",$T$3,IF(Shift3!$Y156="N",$T$4,IF(Shift4!$Y156="N",$T$5,IF(Shift5!$Y156="N",$T$6)))))</f>
        <v/>
      </c>
      <c r="AA156" s="56" t="str">
        <f>IF(Shift1!$AA157="N",$W$2,IF(Shift2!$AA156="N",$W$3,IF(Shift3!$AA156="N",$W$4,IF(Shift4!$AA156="N",$W$5,IF(Shift5!$AA156="N",$W$6)))))</f>
        <v/>
      </c>
      <c r="AB156" s="56" t="str">
        <f>IF(Shift1!$AG157="N",$AC$2,IF(Shift2!$AG156="N",$AC$3,IF(Shift3!$AG156="N",$AC$4,IF(Shift4!$AG156="N",$AC$5,IF(Shift5!$AG156="N",$AC$6)))))</f>
        <v/>
      </c>
      <c r="AC156" s="56" t="str">
        <f>IF(Shift1!$AI157="N",$AF$2,IF(Shift2!$AI156="N",$AF$3,IF(Shift3!$AI156="N",$AF$4,IF(Shift4!$AI156="N",$AF$5,IF(Shift5!$AI156="N",$AF$6)))))</f>
        <v/>
      </c>
      <c r="AD156" s="57">
        <f t="shared" si="18"/>
        <v>1</v>
      </c>
      <c r="AE156" s="58">
        <f t="shared" si="19"/>
        <v>3</v>
      </c>
      <c r="AF156" s="59">
        <f t="shared" si="20"/>
        <v>2</v>
      </c>
      <c r="AG156" s="60">
        <f t="shared" si="21"/>
        <v>3</v>
      </c>
      <c r="AH156" s="58">
        <f t="shared" si="22"/>
        <v>3</v>
      </c>
      <c r="AI156" s="59">
        <f t="shared" si="23"/>
        <v>2</v>
      </c>
      <c r="AJ156" s="61">
        <f t="shared" si="24"/>
        <v>3</v>
      </c>
      <c r="AK156" s="58">
        <f t="shared" si="25"/>
        <v>3</v>
      </c>
      <c r="AL156" s="58">
        <f t="shared" si="26"/>
        <v>2</v>
      </c>
    </row>
    <row r="157" spans="1:38" outlineLevel="1" x14ac:dyDescent="0.3">
      <c r="A157" s="18"/>
      <c r="B157" s="37">
        <v>27</v>
      </c>
      <c r="C157" s="56" t="str">
        <f>IF(Shift1!O158="AM",$E$2,IF(Shift2!O157="AM",$E$3,IF(Shift3!O157="AM",$E$4,IF(Shift4!O157="AM",$E$5,IF(Shift5!O157="AM",$E$6)))))</f>
        <v/>
      </c>
      <c r="D157" s="56" t="str">
        <f>IF(Shift1!Q158="AM",$H$2,IF(Shift2!Q157="AM",$H$3,IF(Shift3!Q157="AM",$H$4,IF(Shift4!Q157="AM",$H$5,IF(Shift5!Q157="AM",$H$6)))))</f>
        <v/>
      </c>
      <c r="E157" s="56" t="str">
        <f>IF(Shift1!S158="AM",$K$2,IF(Shift2!S157="AM",$K$3,IF(Shift3!S157="AM",$K$4,IF(Shift4!S157="AM",$K$5,IF(Shift5!S157="AM",$K$6)))))</f>
        <v/>
      </c>
      <c r="F157" s="56" t="str">
        <f>IF(Shift1!U158="AM",$N$2,IF(Shift2!U157="AM",$N$3,IF(Shift3!U157="AM",$N$4,IF(Shift4!U157="AM",$N$5,IF(Shift5!U157="AM",$N$6)))))</f>
        <v/>
      </c>
      <c r="G157" s="56" t="str">
        <f>IF(Shift1!W158="AM",$Q$2,IF(Shift2!W157="AM",$Q$3,IF(Shift3!W157="AM",$Q$4,IF(Shift4!W157="AM",$Q$5,IF(Shift5!W157="AM",$Q$6)))))</f>
        <v/>
      </c>
      <c r="H157" s="56" t="str">
        <f>IF(Shift1!Y158="AM",$T$2,IF(Shift2!Y157="AM",$T$3,IF(Shift3!Y157="AM",$T$4,IF(Shift4!Y157="AM",$T$5,IF(Shift5!Y157="AM",$T$6)))))</f>
        <v/>
      </c>
      <c r="I157" s="56" t="str">
        <f>IF(Shift1!AA158="AM",$W$2,IF(Shift2!AA157="AM",$W$3,IF(Shift3!AA157="AM",$W$4,IF(Shift4!AA157="AM",$W$5,IF(Shift5!AA157="AM",$W$6)))))</f>
        <v/>
      </c>
      <c r="J157" s="56" t="str">
        <f>IF(Shift1!AG158="AM",$AC$2,IF(Shift2!AG157="AM",$AC$3,IF(Shift3!AG157="AM",$AC$4,IF(Shift4!AG157="AM",$AC$5,IF(Shift5!AG157="AM",$AC$6)))))</f>
        <v/>
      </c>
      <c r="K157" s="56" t="str">
        <f>IF(Shift1!AI158="AM",$AF$2,IF(Shift2!AI157="AM",$AF$3,IF(Shift3!AI157="AM",$AF$4,IF(Shift4!AI157="AM",$AF$5,IF(Shift5!AI157="AM",$AF$6)))))</f>
        <v/>
      </c>
      <c r="L157" s="56" t="b">
        <f>IF(Shift1!$O158="PM",$E$2,IF(Shift2!$O157="PM",$E$3,IF(Shift3!$O157="PM",$E$4,IF(Shift4!$O157="PM",$E$5,IF(Shift5!$O157="PM",$E$6)))))</f>
        <v>0</v>
      </c>
      <c r="M157" s="56" t="b">
        <f>IF(Shift1!$Q158="PM",$H$2,IF(Shift2!$Q157="PM",$H$3,IF(Shift3!$Q157="PM",$H$4,IF(Shift4!$Q157="PM",$H$5,IF(Shift5!$Q157="PM",$H$6)))))</f>
        <v>0</v>
      </c>
      <c r="N157" s="56" t="str">
        <f>IF(Shift1!$S158="PM",$K$2,IF(Shift2!$S157="PM",$K$3,IF(Shift3!$S157="PM",$K$4,IF(Shift4!$S157="PM",$K$5,IF(Shift5!$S157="PM",$K$6)))))</f>
        <v/>
      </c>
      <c r="O157" s="56" t="str">
        <f>IF(Shift1!$U158="PM",$N$2,IF(Shift2!$U157="PM",$N$3,IF(Shift3!$U157="PM",$N$4,IF(Shift4!$U157="PM",$N$5,IF(Shift5!$U157="PM",$N$6)))))</f>
        <v/>
      </c>
      <c r="P157" s="56" t="b">
        <f>IF(Shift1!$W158="PM",$Q$2,IF(Shift2!$W157="PM",$Q$3,IF(Shift3!$W157="PM",$Q$4,IF(Shift4!$W157="PM",$Q$5,IF(Shift5!$W157="PM",$Q$6)))))</f>
        <v>0</v>
      </c>
      <c r="Q157" s="56" t="str">
        <f>IF(Shift1!$Y158="PM",$T$2,IF(Shift2!$Y157="PM",$T$3,IF(Shift3!$Y157="PM",$T$4,IF(Shift4!$Y157="PM",$T$5,IF(Shift5!$Y157="PM",$T$6)))))</f>
        <v/>
      </c>
      <c r="R157" s="56" t="str">
        <f>IF(Shift1!$AA158="PM",$W$2,IF(Shift2!$AA157="PM",$W$3,IF(Shift3!$AA157="PM",$W$4,IF(Shift4!$AA157="PM",$W$5,IF(Shift5!$AA157="PM",$W$6)))))</f>
        <v/>
      </c>
      <c r="S157" s="56" t="str">
        <f>IF(Shift1!$AG158="PM",$AC$2,IF(Shift2!$AG157="PM",$AC$3,IF(Shift3!$AG157="PM",$AC$4,IF(Shift4!$AG157="PM",$AC$5,IF(Shift5!$AG157="PM",$AC$6)))))</f>
        <v/>
      </c>
      <c r="T157" s="56" t="str">
        <f>IF(Shift1!$AI158="PM",$AF$2,IF(Shift2!$AI157="PM",$AF$3,IF(Shift3!$AI157="PM",$AF$4,IF(Shift4!$AI157="PM",$AF$5,IF(Shift5!$AI157="PM",$AF$6)))))</f>
        <v/>
      </c>
      <c r="U157" s="56" t="str">
        <f>IF(Shift1!$O158="N",$E$2,IF(Shift2!$O157="N",$E$3,IF(Shift3!$O157="N",$E$4,IF(Shift4!$O157="N",$E$5,IF(Shift5!$O157="N",$E$6)))))</f>
        <v/>
      </c>
      <c r="V157" s="56" t="str">
        <f>IF(Shift1!$Q158="N",$H$2,IF(Shift2!$Q157="N",$H$3,IF(Shift3!$Q157="N",$H$4,IF(Shift4!$Q157="N",$H$5,IF(Shift5!$Q157="N",$H$6)))))</f>
        <v/>
      </c>
      <c r="W157" s="56" t="str">
        <f>IF(Shift1!$S158="N",$K$2,IF(Shift2!$S157="N",$K$3,IF(Shift3!$S157="N",$K$4,IF(Shift4!$S157="N",$K$5,IF(Shift5!$S157="N",$K$6)))))</f>
        <v/>
      </c>
      <c r="X157" s="56" t="str">
        <f>IF(Shift1!$U158="N",$N$2,IF(Shift2!$U157="N",$N$3,IF(Shift3!$U157="N",$N$4,IF(Shift4!$U157="N",$N$5,IF(Shift5!$U157="N",$N$6)))))</f>
        <v/>
      </c>
      <c r="Y157" s="56" t="b">
        <f>IF(Shift1!$W158="N",$Q$2,IF(Shift2!$W157="N",$Q$3,IF(Shift3!$W157="N",$Q$4,IF(Shift4!$W157="N",$Q$5,IF(Shift5!$W157="N",$Q$6)))))</f>
        <v>0</v>
      </c>
      <c r="Z157" s="56" t="str">
        <f>IF(Shift1!$Y158="N",$T$2,IF(Shift2!$Y157="N",$T$3,IF(Shift3!$Y157="N",$T$4,IF(Shift4!$Y157="N",$T$5,IF(Shift5!$Y157="N",$T$6)))))</f>
        <v/>
      </c>
      <c r="AA157" s="56" t="str">
        <f>IF(Shift1!$AA158="N",$W$2,IF(Shift2!$AA157="N",$W$3,IF(Shift3!$AA157="N",$W$4,IF(Shift4!$AA157="N",$W$5,IF(Shift5!$AA157="N",$W$6)))))</f>
        <v/>
      </c>
      <c r="AB157" s="56" t="b">
        <f>IF(Shift1!$AG158="N",$AC$2,IF(Shift2!$AG157="N",$AC$3,IF(Shift3!$AG157="N",$AC$4,IF(Shift4!$AG157="N",$AC$5,IF(Shift5!$AG157="N",$AC$6)))))</f>
        <v>0</v>
      </c>
      <c r="AC157" s="56" t="str">
        <f>IF(Shift1!$AI158="N",$AF$2,IF(Shift2!$AI157="N",$AF$3,IF(Shift3!$AI157="N",$AF$4,IF(Shift4!$AI157="N",$AF$5,IF(Shift5!$AI157="N",$AF$6)))))</f>
        <v/>
      </c>
      <c r="AD157" s="57">
        <f t="shared" si="18"/>
        <v>3</v>
      </c>
      <c r="AE157" s="58">
        <f t="shared" si="19"/>
        <v>4</v>
      </c>
      <c r="AF157" s="59">
        <f t="shared" si="20"/>
        <v>2</v>
      </c>
      <c r="AG157" s="60">
        <f t="shared" si="21"/>
        <v>1</v>
      </c>
      <c r="AH157" s="58">
        <f t="shared" si="22"/>
        <v>3</v>
      </c>
      <c r="AI157" s="59">
        <f t="shared" si="23"/>
        <v>2</v>
      </c>
      <c r="AJ157" s="61">
        <f t="shared" si="24"/>
        <v>3</v>
      </c>
      <c r="AK157" s="58">
        <f t="shared" si="25"/>
        <v>3</v>
      </c>
      <c r="AL157" s="58">
        <f t="shared" si="26"/>
        <v>1</v>
      </c>
    </row>
    <row r="158" spans="1:38" outlineLevel="1" x14ac:dyDescent="0.3">
      <c r="A158" s="18"/>
      <c r="B158" s="37">
        <v>28</v>
      </c>
      <c r="C158" s="56" t="str">
        <f>IF(Shift1!O159="AM",$E$2,IF(Shift2!O158="AM",$E$3,IF(Shift3!O158="AM",$E$4,IF(Shift4!O158="AM",$E$5,IF(Shift5!O158="AM",$E$6)))))</f>
        <v/>
      </c>
      <c r="D158" s="56" t="str">
        <f>IF(Shift1!Q159="AM",$H$2,IF(Shift2!Q158="AM",$H$3,IF(Shift3!Q158="AM",$H$4,IF(Shift4!Q158="AM",$H$5,IF(Shift5!Q158="AM",$H$6)))))</f>
        <v/>
      </c>
      <c r="E158" s="56" t="str">
        <f>IF(Shift1!S159="AM",$K$2,IF(Shift2!S158="AM",$K$3,IF(Shift3!S158="AM",$K$4,IF(Shift4!S158="AM",$K$5,IF(Shift5!S158="AM",$K$6)))))</f>
        <v/>
      </c>
      <c r="F158" s="56" t="str">
        <f>IF(Shift1!U159="AM",$N$2,IF(Shift2!U158="AM",$N$3,IF(Shift3!U158="AM",$N$4,IF(Shift4!U158="AM",$N$5,IF(Shift5!U158="AM",$N$6)))))</f>
        <v/>
      </c>
      <c r="G158" s="56" t="str">
        <f>IF(Shift1!W159="AM",$Q$2,IF(Shift2!W158="AM",$Q$3,IF(Shift3!W158="AM",$Q$4,IF(Shift4!W158="AM",$Q$5,IF(Shift5!W158="AM",$Q$6)))))</f>
        <v/>
      </c>
      <c r="H158" s="56" t="str">
        <f>IF(Shift1!Y159="AM",$T$2,IF(Shift2!Y158="AM",$T$3,IF(Shift3!Y158="AM",$T$4,IF(Shift4!Y158="AM",$T$5,IF(Shift5!Y158="AM",$T$6)))))</f>
        <v/>
      </c>
      <c r="I158" s="56" t="str">
        <f>IF(Shift1!AA159="AM",$W$2,IF(Shift2!AA158="AM",$W$3,IF(Shift3!AA158="AM",$W$4,IF(Shift4!AA158="AM",$W$5,IF(Shift5!AA158="AM",$W$6)))))</f>
        <v/>
      </c>
      <c r="J158" s="56" t="str">
        <f>IF(Shift1!AG159="AM",$AC$2,IF(Shift2!AG158="AM",$AC$3,IF(Shift3!AG158="AM",$AC$4,IF(Shift4!AG158="AM",$AC$5,IF(Shift5!AG158="AM",$AC$6)))))</f>
        <v/>
      </c>
      <c r="K158" s="56" t="str">
        <f>IF(Shift1!AI159="AM",$AF$2,IF(Shift2!AI158="AM",$AF$3,IF(Shift3!AI158="AM",$AF$4,IF(Shift4!AI158="AM",$AF$5,IF(Shift5!AI158="AM",$AF$6)))))</f>
        <v/>
      </c>
      <c r="L158" s="56" t="b">
        <f>IF(Shift1!$O159="PM",$E$2,IF(Shift2!$O158="PM",$E$3,IF(Shift3!$O158="PM",$E$4,IF(Shift4!$O158="PM",$E$5,IF(Shift5!$O158="PM",$E$6)))))</f>
        <v>0</v>
      </c>
      <c r="M158" s="56" t="b">
        <f>IF(Shift1!$Q159="PM",$H$2,IF(Shift2!$Q158="PM",$H$3,IF(Shift3!$Q158="PM",$H$4,IF(Shift4!$Q158="PM",$H$5,IF(Shift5!$Q158="PM",$H$6)))))</f>
        <v>0</v>
      </c>
      <c r="N158" s="56" t="str">
        <f>IF(Shift1!$S159="PM",$K$2,IF(Shift2!$S158="PM",$K$3,IF(Shift3!$S158="PM",$K$4,IF(Shift4!$S158="PM",$K$5,IF(Shift5!$S158="PM",$K$6)))))</f>
        <v/>
      </c>
      <c r="O158" s="56" t="str">
        <f>IF(Shift1!$U159="PM",$N$2,IF(Shift2!$U158="PM",$N$3,IF(Shift3!$U158="PM",$N$4,IF(Shift4!$U158="PM",$N$5,IF(Shift5!$U158="PM",$N$6)))))</f>
        <v/>
      </c>
      <c r="P158" s="56" t="b">
        <f>IF(Shift1!$W159="PM",$Q$2,IF(Shift2!$W158="PM",$Q$3,IF(Shift3!$W158="PM",$Q$4,IF(Shift4!$W158="PM",$Q$5,IF(Shift5!$W158="PM",$Q$6)))))</f>
        <v>0</v>
      </c>
      <c r="Q158" s="56" t="str">
        <f>IF(Shift1!$Y159="PM",$T$2,IF(Shift2!$Y158="PM",$T$3,IF(Shift3!$Y158="PM",$T$4,IF(Shift4!$Y158="PM",$T$5,IF(Shift5!$Y158="PM",$T$6)))))</f>
        <v/>
      </c>
      <c r="R158" s="56" t="str">
        <f>IF(Shift1!$AA159="PM",$W$2,IF(Shift2!$AA158="PM",$W$3,IF(Shift3!$AA158="PM",$W$4,IF(Shift4!$AA158="PM",$W$5,IF(Shift5!$AA158="PM",$W$6)))))</f>
        <v/>
      </c>
      <c r="S158" s="56" t="str">
        <f>IF(Shift1!$AG159="PM",$AC$2,IF(Shift2!$AG158="PM",$AC$3,IF(Shift3!$AG158="PM",$AC$4,IF(Shift4!$AG158="PM",$AC$5,IF(Shift5!$AG158="PM",$AC$6)))))</f>
        <v/>
      </c>
      <c r="T158" s="56" t="b">
        <f>IF(Shift1!$AI159="PM",$AF$2,IF(Shift2!$AI158="PM",$AF$3,IF(Shift3!$AI158="PM",$AF$4,IF(Shift4!$AI158="PM",$AF$5,IF(Shift5!$AI158="PM",$AF$6)))))</f>
        <v>0</v>
      </c>
      <c r="U158" s="56" t="str">
        <f>IF(Shift1!$O159="N",$E$2,IF(Shift2!$O158="N",$E$3,IF(Shift3!$O158="N",$E$4,IF(Shift4!$O158="N",$E$5,IF(Shift5!$O158="N",$E$6)))))</f>
        <v/>
      </c>
      <c r="V158" s="56" t="str">
        <f>IF(Shift1!$Q159="N",$H$2,IF(Shift2!$Q158="N",$H$3,IF(Shift3!$Q158="N",$H$4,IF(Shift4!$Q158="N",$H$5,IF(Shift5!$Q158="N",$H$6)))))</f>
        <v/>
      </c>
      <c r="W158" s="56" t="str">
        <f>IF(Shift1!$S159="N",$K$2,IF(Shift2!$S158="N",$K$3,IF(Shift3!$S158="N",$K$4,IF(Shift4!$S158="N",$K$5,IF(Shift5!$S158="N",$K$6)))))</f>
        <v/>
      </c>
      <c r="X158" s="56" t="str">
        <f>IF(Shift1!$U159="N",$N$2,IF(Shift2!$U158="N",$N$3,IF(Shift3!$U158="N",$N$4,IF(Shift4!$U158="N",$N$5,IF(Shift5!$U158="N",$N$6)))))</f>
        <v/>
      </c>
      <c r="Y158" s="56" t="b">
        <f>IF(Shift1!$W159="N",$Q$2,IF(Shift2!$W158="N",$Q$3,IF(Shift3!$W158="N",$Q$4,IF(Shift4!$W158="N",$Q$5,IF(Shift5!$W158="N",$Q$6)))))</f>
        <v>0</v>
      </c>
      <c r="Z158" s="56" t="str">
        <f>IF(Shift1!$Y159="N",$T$2,IF(Shift2!$Y158="N",$T$3,IF(Shift3!$Y158="N",$T$4,IF(Shift4!$Y158="N",$T$5,IF(Shift5!$Y158="N",$T$6)))))</f>
        <v/>
      </c>
      <c r="AA158" s="56" t="str">
        <f>IF(Shift1!$AA159="N",$W$2,IF(Shift2!$AA158="N",$W$3,IF(Shift3!$AA158="N",$W$4,IF(Shift4!$AA158="N",$W$5,IF(Shift5!$AA158="N",$W$6)))))</f>
        <v/>
      </c>
      <c r="AB158" s="56" t="str">
        <f>IF(Shift1!$AG159="N",$AC$2,IF(Shift2!$AG158="N",$AC$3,IF(Shift3!$AG158="N",$AC$4,IF(Shift4!$AG158="N",$AC$5,IF(Shift5!$AG158="N",$AC$6)))))</f>
        <v/>
      </c>
      <c r="AC158" s="56" t="str">
        <f>IF(Shift1!$AI159="N",$AF$2,IF(Shift2!$AI158="N",$AF$3,IF(Shift3!$AI158="N",$AF$4,IF(Shift4!$AI158="N",$AF$5,IF(Shift5!$AI158="N",$AF$6)))))</f>
        <v/>
      </c>
      <c r="AD158" s="57">
        <f t="shared" si="18"/>
        <v>3</v>
      </c>
      <c r="AE158" s="58">
        <f t="shared" si="19"/>
        <v>4</v>
      </c>
      <c r="AF158" s="59">
        <f t="shared" si="20"/>
        <v>2</v>
      </c>
      <c r="AG158" s="60">
        <f t="shared" si="21"/>
        <v>1</v>
      </c>
      <c r="AH158" s="58">
        <f t="shared" si="22"/>
        <v>3</v>
      </c>
      <c r="AI158" s="59">
        <f t="shared" si="23"/>
        <v>1</v>
      </c>
      <c r="AJ158" s="61">
        <f t="shared" si="24"/>
        <v>3</v>
      </c>
      <c r="AK158" s="58">
        <f t="shared" si="25"/>
        <v>3</v>
      </c>
      <c r="AL158" s="58">
        <f t="shared" si="26"/>
        <v>2</v>
      </c>
    </row>
    <row r="159" spans="1:38" outlineLevel="1" x14ac:dyDescent="0.3">
      <c r="A159" s="15"/>
      <c r="B159" s="37">
        <v>29</v>
      </c>
      <c r="C159" s="56" t="str">
        <f>IF(Shift1!O160="AM",$E$2,IF(Shift2!O159="AM",$E$3,IF(Shift3!O159="AM",$E$4,IF(Shift4!O159="AM",$E$5,IF(Shift5!O159="AM",$E$6)))))</f>
        <v/>
      </c>
      <c r="D159" s="56" t="str">
        <f>IF(Shift1!Q160="AM",$H$2,IF(Shift2!Q159="AM",$H$3,IF(Shift3!Q159="AM",$H$4,IF(Shift4!Q159="AM",$H$5,IF(Shift5!Q159="AM",$H$6)))))</f>
        <v/>
      </c>
      <c r="E159" s="56" t="str">
        <f>IF(Shift1!S160="AM",$K$2,IF(Shift2!S159="AM",$K$3,IF(Shift3!S159="AM",$K$4,IF(Shift4!S159="AM",$K$5,IF(Shift5!S159="AM",$K$6)))))</f>
        <v/>
      </c>
      <c r="F159" s="56" t="str">
        <f>IF(Shift1!U160="AM",$N$2,IF(Shift2!U159="AM",$N$3,IF(Shift3!U159="AM",$N$4,IF(Shift4!U159="AM",$N$5,IF(Shift5!U159="AM",$N$6)))))</f>
        <v/>
      </c>
      <c r="G159" s="56" t="b">
        <f>IF(Shift1!W160="AM",$Q$2,IF(Shift2!W159="AM",$Q$3,IF(Shift3!W159="AM",$Q$4,IF(Shift4!W159="AM",$Q$5,IF(Shift5!W159="AM",$Q$6)))))</f>
        <v>0</v>
      </c>
      <c r="H159" s="56" t="str">
        <f>IF(Shift1!Y160="AM",$T$2,IF(Shift2!Y159="AM",$T$3,IF(Shift3!Y159="AM",$T$4,IF(Shift4!Y159="AM",$T$5,IF(Shift5!Y159="AM",$T$6)))))</f>
        <v/>
      </c>
      <c r="I159" s="56" t="str">
        <f>IF(Shift1!AA160="AM",$W$2,IF(Shift2!AA159="AM",$W$3,IF(Shift3!AA159="AM",$W$4,IF(Shift4!AA159="AM",$W$5,IF(Shift5!AA159="AM",$W$6)))))</f>
        <v/>
      </c>
      <c r="J159" s="56" t="str">
        <f>IF(Shift1!AG160="AM",$AC$2,IF(Shift2!AG159="AM",$AC$3,IF(Shift3!AG159="AM",$AC$4,IF(Shift4!AG159="AM",$AC$5,IF(Shift5!AG159="AM",$AC$6)))))</f>
        <v/>
      </c>
      <c r="K159" s="56" t="str">
        <f>IF(Shift1!AI160="AM",$AF$2,IF(Shift2!AI159="AM",$AF$3,IF(Shift3!AI159="AM",$AF$4,IF(Shift4!AI159="AM",$AF$5,IF(Shift5!AI159="AM",$AF$6)))))</f>
        <v/>
      </c>
      <c r="L159" s="56" t="str">
        <f>IF(Shift1!$O160="PM",$E$2,IF(Shift2!$O159="PM",$E$3,IF(Shift3!$O159="PM",$E$4,IF(Shift4!$O159="PM",$E$5,IF(Shift5!$O159="PM",$E$6)))))</f>
        <v/>
      </c>
      <c r="M159" s="56" t="str">
        <f>IF(Shift1!$Q160="PM",$H$2,IF(Shift2!$Q159="PM",$H$3,IF(Shift3!$Q159="PM",$H$4,IF(Shift4!$Q159="PM",$H$5,IF(Shift5!$Q159="PM",$H$6)))))</f>
        <v/>
      </c>
      <c r="N159" s="56" t="str">
        <f>IF(Shift1!$S160="PM",$K$2,IF(Shift2!$S159="PM",$K$3,IF(Shift3!$S159="PM",$K$4,IF(Shift4!$S159="PM",$K$5,IF(Shift5!$S159="PM",$K$6)))))</f>
        <v/>
      </c>
      <c r="O159" s="56" t="str">
        <f>IF(Shift1!$U160="PM",$N$2,IF(Shift2!$U159="PM",$N$3,IF(Shift3!$U159="PM",$N$4,IF(Shift4!$U159="PM",$N$5,IF(Shift5!$U159="PM",$N$6)))))</f>
        <v/>
      </c>
      <c r="P159" s="56" t="str">
        <f>IF(Shift1!$W160="PM",$Q$2,IF(Shift2!$W159="PM",$Q$3,IF(Shift3!$W159="PM",$Q$4,IF(Shift4!$W159="PM",$Q$5,IF(Shift5!$W159="PM",$Q$6)))))</f>
        <v/>
      </c>
      <c r="Q159" s="56" t="str">
        <f>IF(Shift1!$Y160="PM",$T$2,IF(Shift2!$Y159="PM",$T$3,IF(Shift3!$Y159="PM",$T$4,IF(Shift4!$Y159="PM",$T$5,IF(Shift5!$Y159="PM",$T$6)))))</f>
        <v/>
      </c>
      <c r="R159" s="56" t="str">
        <f>IF(Shift1!$AA160="PM",$W$2,IF(Shift2!$AA159="PM",$W$3,IF(Shift3!$AA159="PM",$W$4,IF(Shift4!$AA159="PM",$W$5,IF(Shift5!$AA159="PM",$W$6)))))</f>
        <v/>
      </c>
      <c r="S159" s="56" t="str">
        <f>IF(Shift1!$AG160="PM",$AC$2,IF(Shift2!$AG159="PM",$AC$3,IF(Shift3!$AG159="PM",$AC$4,IF(Shift4!$AG159="PM",$AC$5,IF(Shift5!$AG159="PM",$AC$6)))))</f>
        <v/>
      </c>
      <c r="T159" s="56" t="str">
        <f>IF(Shift1!$AI160="PM",$AF$2,IF(Shift2!$AI159="PM",$AF$3,IF(Shift3!$AI159="PM",$AF$4,IF(Shift4!$AI159="PM",$AF$5,IF(Shift5!$AI159="PM",$AF$6)))))</f>
        <v/>
      </c>
      <c r="U159" s="56" t="b">
        <f>IF(Shift1!$O160="N",$E$2,IF(Shift2!$O159="N",$E$3,IF(Shift3!$O159="N",$E$4,IF(Shift4!$O159="N",$E$5,IF(Shift5!$O159="N",$E$6)))))</f>
        <v>0</v>
      </c>
      <c r="V159" s="56" t="b">
        <f>IF(Shift1!$Q160="N",$H$2,IF(Shift2!$Q159="N",$H$3,IF(Shift3!$Q159="N",$H$4,IF(Shift4!$Q159="N",$H$5,IF(Shift5!$Q159="N",$H$6)))))</f>
        <v>0</v>
      </c>
      <c r="W159" s="56" t="str">
        <f>IF(Shift1!$S160="N",$K$2,IF(Shift2!$S159="N",$K$3,IF(Shift3!$S159="N",$K$4,IF(Shift4!$S159="N",$K$5,IF(Shift5!$S159="N",$K$6)))))</f>
        <v/>
      </c>
      <c r="X159" s="56" t="str">
        <f>IF(Shift1!$U160="N",$N$2,IF(Shift2!$U159="N",$N$3,IF(Shift3!$U159="N",$N$4,IF(Shift4!$U159="N",$N$5,IF(Shift5!$U159="N",$N$6)))))</f>
        <v/>
      </c>
      <c r="Y159" s="56" t="b">
        <f>IF(Shift1!$W160="N",$Q$2,IF(Shift2!$W159="N",$Q$3,IF(Shift3!$W159="N",$Q$4,IF(Shift4!$W159="N",$Q$5,IF(Shift5!$W159="N",$Q$6)))))</f>
        <v>0</v>
      </c>
      <c r="Z159" s="56" t="str">
        <f>IF(Shift1!$Y160="N",$T$2,IF(Shift2!$Y159="N",$T$3,IF(Shift3!$Y159="N",$T$4,IF(Shift4!$Y159="N",$T$5,IF(Shift5!$Y159="N",$T$6)))))</f>
        <v/>
      </c>
      <c r="AA159" s="56" t="str">
        <f>IF(Shift1!$AA160="N",$W$2,IF(Shift2!$AA159="N",$W$3,IF(Shift3!$AA159="N",$W$4,IF(Shift4!$AA159="N",$W$5,IF(Shift5!$AA159="N",$W$6)))))</f>
        <v/>
      </c>
      <c r="AB159" s="56" t="str">
        <f>IF(Shift1!$AG160="N",$AC$2,IF(Shift2!$AG159="N",$AC$3,IF(Shift3!$AG159="N",$AC$4,IF(Shift4!$AG159="N",$AC$5,IF(Shift5!$AG159="N",$AC$6)))))</f>
        <v/>
      </c>
      <c r="AC159" s="56" t="str">
        <f>IF(Shift1!$AI160="N",$AF$2,IF(Shift2!$AI159="N",$AF$3,IF(Shift3!$AI159="N",$AF$4,IF(Shift4!$AI159="N",$AF$5,IF(Shift5!$AI159="N",$AF$6)))))</f>
        <v/>
      </c>
      <c r="AD159" s="57">
        <f t="shared" si="18"/>
        <v>3</v>
      </c>
      <c r="AE159" s="58">
        <f t="shared" si="19"/>
        <v>3</v>
      </c>
      <c r="AF159" s="59">
        <f t="shared" si="20"/>
        <v>2</v>
      </c>
      <c r="AG159" s="60">
        <f t="shared" si="21"/>
        <v>3</v>
      </c>
      <c r="AH159" s="58">
        <f t="shared" si="22"/>
        <v>4</v>
      </c>
      <c r="AI159" s="59">
        <f t="shared" si="23"/>
        <v>2</v>
      </c>
      <c r="AJ159" s="61">
        <f t="shared" si="24"/>
        <v>1</v>
      </c>
      <c r="AK159" s="58">
        <f t="shared" si="25"/>
        <v>3</v>
      </c>
      <c r="AL159" s="58">
        <f t="shared" si="26"/>
        <v>2</v>
      </c>
    </row>
    <row r="160" spans="1:38" outlineLevel="1" x14ac:dyDescent="0.3">
      <c r="A160" s="18"/>
      <c r="B160" s="19">
        <v>30</v>
      </c>
      <c r="C160" s="56" t="str">
        <f>IF(Shift1!O161="AM",$E$2,IF(Shift2!O160="AM",$E$3,IF(Shift3!O160="AM",$E$4,IF(Shift4!O160="AM",$E$5,IF(Shift5!O160="AM",$E$6)))))</f>
        <v/>
      </c>
      <c r="D160" s="56" t="str">
        <f>IF(Shift1!Q161="AM",$H$2,IF(Shift2!Q160="AM",$H$3,IF(Shift3!Q160="AM",$H$4,IF(Shift4!Q160="AM",$H$5,IF(Shift5!Q160="AM",$H$6)))))</f>
        <v/>
      </c>
      <c r="E160" s="56" t="str">
        <f>IF(Shift1!S161="AM",$K$2,IF(Shift2!S160="AM",$K$3,IF(Shift3!S160="AM",$K$4,IF(Shift4!S160="AM",$K$5,IF(Shift5!S160="AM",$K$6)))))</f>
        <v/>
      </c>
      <c r="F160" s="56" t="str">
        <f>IF(Shift1!U161="AM",$N$2,IF(Shift2!U160="AM",$N$3,IF(Shift3!U160="AM",$N$4,IF(Shift4!U160="AM",$N$5,IF(Shift5!U160="AM",$N$6)))))</f>
        <v/>
      </c>
      <c r="G160" s="56" t="b">
        <f>IF(Shift1!W161="AM",$Q$2,IF(Shift2!W160="AM",$Q$3,IF(Shift3!W160="AM",$Q$4,IF(Shift4!W160="AM",$Q$5,IF(Shift5!W160="AM",$Q$6)))))</f>
        <v>0</v>
      </c>
      <c r="H160" s="56" t="str">
        <f>IF(Shift1!Y161="AM",$T$2,IF(Shift2!Y160="AM",$T$3,IF(Shift3!Y160="AM",$T$4,IF(Shift4!Y160="AM",$T$5,IF(Shift5!Y160="AM",$T$6)))))</f>
        <v/>
      </c>
      <c r="I160" s="56" t="str">
        <f>IF(Shift1!AA161="AM",$W$2,IF(Shift2!AA160="AM",$W$3,IF(Shift3!AA160="AM",$W$4,IF(Shift4!AA160="AM",$W$5,IF(Shift5!AA160="AM",$W$6)))))</f>
        <v/>
      </c>
      <c r="J160" s="56" t="str">
        <f>IF(Shift1!AG161="AM",$AC$2,IF(Shift2!AG160="AM",$AC$3,IF(Shift3!AG160="AM",$AC$4,IF(Shift4!AG160="AM",$AC$5,IF(Shift5!AG160="AM",$AC$6)))))</f>
        <v/>
      </c>
      <c r="K160" s="56" t="str">
        <f>IF(Shift1!AI161="AM",$AF$2,IF(Shift2!AI160="AM",$AF$3,IF(Shift3!AI160="AM",$AF$4,IF(Shift4!AI160="AM",$AF$5,IF(Shift5!AI160="AM",$AF$6)))))</f>
        <v/>
      </c>
      <c r="L160" s="56" t="str">
        <f>IF(Shift1!$O161="PM",$E$2,IF(Shift2!$O160="PM",$E$3,IF(Shift3!$O160="PM",$E$4,IF(Shift4!$O160="PM",$E$5,IF(Shift5!$O160="PM",$E$6)))))</f>
        <v/>
      </c>
      <c r="M160" s="56" t="str">
        <f>IF(Shift1!$Q161="PM",$H$2,IF(Shift2!$Q160="PM",$H$3,IF(Shift3!$Q160="PM",$H$4,IF(Shift4!$Q160="PM",$H$5,IF(Shift5!$Q160="PM",$H$6)))))</f>
        <v/>
      </c>
      <c r="N160" s="56" t="str">
        <f>IF(Shift1!$S161="PM",$K$2,IF(Shift2!$S160="PM",$K$3,IF(Shift3!$S160="PM",$K$4,IF(Shift4!$S160="PM",$K$5,IF(Shift5!$S160="PM",$K$6)))))</f>
        <v/>
      </c>
      <c r="O160" s="56" t="str">
        <f>IF(Shift1!$U161="PM",$N$2,IF(Shift2!$U160="PM",$N$3,IF(Shift3!$U160="PM",$N$4,IF(Shift4!$U160="PM",$N$5,IF(Shift5!$U160="PM",$N$6)))))</f>
        <v/>
      </c>
      <c r="P160" s="56" t="str">
        <f>IF(Shift1!$W161="PM",$Q$2,IF(Shift2!$W160="PM",$Q$3,IF(Shift3!$W160="PM",$Q$4,IF(Shift4!$W160="PM",$Q$5,IF(Shift5!$W160="PM",$Q$6)))))</f>
        <v/>
      </c>
      <c r="Q160" s="56" t="str">
        <f>IF(Shift1!$Y161="PM",$T$2,IF(Shift2!$Y160="PM",$T$3,IF(Shift3!$Y160="PM",$T$4,IF(Shift4!$Y160="PM",$T$5,IF(Shift5!$Y160="PM",$T$6)))))</f>
        <v/>
      </c>
      <c r="R160" s="56" t="str">
        <f>IF(Shift1!$AA161="PM",$W$2,IF(Shift2!$AA160="PM",$W$3,IF(Shift3!$AA160="PM",$W$4,IF(Shift4!$AA160="PM",$W$5,IF(Shift5!$AA160="PM",$W$6)))))</f>
        <v/>
      </c>
      <c r="S160" s="56" t="str">
        <f>IF(Shift1!$AG161="PM",$AC$2,IF(Shift2!$AG160="PM",$AC$3,IF(Shift3!$AG160="PM",$AC$4,IF(Shift4!$AG160="PM",$AC$5,IF(Shift5!$AG160="PM",$AC$6)))))</f>
        <v/>
      </c>
      <c r="T160" s="56" t="str">
        <f>IF(Shift1!$AI161="PM",$AF$2,IF(Shift2!$AI160="PM",$AF$3,IF(Shift3!$AI160="PM",$AF$4,IF(Shift4!$AI160="PM",$AF$5,IF(Shift5!$AI160="PM",$AF$6)))))</f>
        <v/>
      </c>
      <c r="U160" s="56" t="b">
        <f>IF(Shift1!$O161="N",$E$2,IF(Shift2!$O160="N",$E$3,IF(Shift3!$O160="N",$E$4,IF(Shift4!$O160="N",$E$5,IF(Shift5!$O160="N",$E$6)))))</f>
        <v>0</v>
      </c>
      <c r="V160" s="56" t="b">
        <f>IF(Shift1!$Q161="N",$H$2,IF(Shift2!$Q160="N",$H$3,IF(Shift3!$Q160="N",$H$4,IF(Shift4!$Q160="N",$H$5,IF(Shift5!$Q160="N",$H$6)))))</f>
        <v>0</v>
      </c>
      <c r="W160" s="56" t="str">
        <f>IF(Shift1!$S161="N",$K$2,IF(Shift2!$S160="N",$K$3,IF(Shift3!$S160="N",$K$4,IF(Shift4!$S160="N",$K$5,IF(Shift5!$S160="N",$K$6)))))</f>
        <v/>
      </c>
      <c r="X160" s="56" t="str">
        <f>IF(Shift1!$U161="N",$N$2,IF(Shift2!$U160="N",$N$3,IF(Shift3!$U160="N",$N$4,IF(Shift4!$U160="N",$N$5,IF(Shift5!$U160="N",$N$6)))))</f>
        <v/>
      </c>
      <c r="Y160" s="56" t="b">
        <f>IF(Shift1!$W161="N",$Q$2,IF(Shift2!$W160="N",$Q$3,IF(Shift3!$W160="N",$Q$4,IF(Shift4!$W160="N",$Q$5,IF(Shift5!$W160="N",$Q$6)))))</f>
        <v>0</v>
      </c>
      <c r="Z160" s="56" t="str">
        <f>IF(Shift1!$Y161="N",$T$2,IF(Shift2!$Y160="N",$T$3,IF(Shift3!$Y160="N",$T$4,IF(Shift4!$Y160="N",$T$5,IF(Shift5!$Y160="N",$T$6)))))</f>
        <v/>
      </c>
      <c r="AA160" s="56" t="str">
        <f>IF(Shift1!$AA161="N",$W$2,IF(Shift2!$AA160="N",$W$3,IF(Shift3!$AA160="N",$W$4,IF(Shift4!$AA160="N",$W$5,IF(Shift5!$AA160="N",$W$6)))))</f>
        <v/>
      </c>
      <c r="AB160" s="56" t="str">
        <f>IF(Shift1!$AG161="N",$AC$2,IF(Shift2!$AG160="N",$AC$3,IF(Shift3!$AG160="N",$AC$4,IF(Shift4!$AG160="N",$AC$5,IF(Shift5!$AG160="N",$AC$6)))))</f>
        <v/>
      </c>
      <c r="AC160" s="56" t="str">
        <f>IF(Shift1!$AI161="N",$AF$2,IF(Shift2!$AI160="N",$AF$3,IF(Shift3!$AI160="N",$AF$4,IF(Shift4!$AI160="N",$AF$5,IF(Shift5!$AI160="N",$AF$6)))))</f>
        <v/>
      </c>
      <c r="AD160" s="57">
        <f t="shared" si="18"/>
        <v>3</v>
      </c>
      <c r="AE160" s="58">
        <f t="shared" si="19"/>
        <v>3</v>
      </c>
      <c r="AF160" s="59">
        <f t="shared" si="20"/>
        <v>2</v>
      </c>
      <c r="AG160" s="60">
        <f t="shared" si="21"/>
        <v>3</v>
      </c>
      <c r="AH160" s="58">
        <f t="shared" si="22"/>
        <v>4</v>
      </c>
      <c r="AI160" s="59">
        <f t="shared" si="23"/>
        <v>2</v>
      </c>
      <c r="AJ160" s="61">
        <f t="shared" si="24"/>
        <v>1</v>
      </c>
      <c r="AK160" s="58">
        <f t="shared" si="25"/>
        <v>3</v>
      </c>
      <c r="AL160" s="58">
        <f t="shared" si="26"/>
        <v>2</v>
      </c>
    </row>
    <row r="161" spans="1:38" ht="15" outlineLevel="1" thickBot="1" x14ac:dyDescent="0.35">
      <c r="A161" s="18"/>
      <c r="B161" s="43">
        <v>31</v>
      </c>
      <c r="C161" s="56" t="str">
        <f>IF(Shift1!O162="AM",$E$2,IF(Shift2!O161="AM",$E$3,IF(Shift3!O161="AM",$E$4,IF(Shift4!O161="AM",$E$5,IF(Shift5!O161="AM",$E$6)))))</f>
        <v/>
      </c>
      <c r="D161" s="56" t="str">
        <f>IF(Shift1!Q162="AM",$H$2,IF(Shift2!Q161="AM",$H$3,IF(Shift3!Q161="AM",$H$4,IF(Shift4!Q161="AM",$H$5,IF(Shift5!Q161="AM",$H$6)))))</f>
        <v/>
      </c>
      <c r="E161" s="56" t="str">
        <f>IF(Shift1!S162="AM",$K$2,IF(Shift2!S161="AM",$K$3,IF(Shift3!S161="AM",$K$4,IF(Shift4!S161="AM",$K$5,IF(Shift5!S161="AM",$K$6)))))</f>
        <v/>
      </c>
      <c r="F161" s="56" t="str">
        <f>IF(Shift1!U162="AM",$N$2,IF(Shift2!U161="AM",$N$3,IF(Shift3!U161="AM",$N$4,IF(Shift4!U161="AM",$N$5,IF(Shift5!U161="AM",$N$6)))))</f>
        <v/>
      </c>
      <c r="G161" s="56" t="b">
        <f>IF(Shift1!W162="AM",$Q$2,IF(Shift2!W161="AM",$Q$3,IF(Shift3!W161="AM",$Q$4,IF(Shift4!W161="AM",$Q$5,IF(Shift5!W161="AM",$Q$6)))))</f>
        <v>0</v>
      </c>
      <c r="H161" s="56" t="str">
        <f>IF(Shift1!Y162="AM",$T$2,IF(Shift2!Y161="AM",$T$3,IF(Shift3!Y161="AM",$T$4,IF(Shift4!Y161="AM",$T$5,IF(Shift5!Y161="AM",$T$6)))))</f>
        <v/>
      </c>
      <c r="I161" s="56" t="str">
        <f>IF(Shift1!AA162="AM",$W$2,IF(Shift2!AA161="AM",$W$3,IF(Shift3!AA161="AM",$W$4,IF(Shift4!AA161="AM",$W$5,IF(Shift5!AA161="AM",$W$6)))))</f>
        <v/>
      </c>
      <c r="J161" s="56" t="str">
        <f>IF(Shift1!AG162="AM",$AC$2,IF(Shift2!AG161="AM",$AC$3,IF(Shift3!AG161="AM",$AC$4,IF(Shift4!AG161="AM",$AC$5,IF(Shift5!AG161="AM",$AC$6)))))</f>
        <v/>
      </c>
      <c r="K161" s="56" t="str">
        <f>IF(Shift1!AI162="AM",$AF$2,IF(Shift2!AI161="AM",$AF$3,IF(Shift3!AI161="AM",$AF$4,IF(Shift4!AI161="AM",$AF$5,IF(Shift5!AI161="AM",$AF$6)))))</f>
        <v/>
      </c>
      <c r="L161" s="56" t="str">
        <f>IF(Shift1!$O162="PM",$E$2,IF(Shift2!$O161="PM",$E$3,IF(Shift3!$O161="PM",$E$4,IF(Shift4!$O161="PM",$E$5,IF(Shift5!$O161="PM",$E$6)))))</f>
        <v/>
      </c>
      <c r="M161" s="56" t="str">
        <f>IF(Shift1!$Q162="PM",$H$2,IF(Shift2!$Q161="PM",$H$3,IF(Shift3!$Q161="PM",$H$4,IF(Shift4!$Q161="PM",$H$5,IF(Shift5!$Q161="PM",$H$6)))))</f>
        <v/>
      </c>
      <c r="N161" s="56" t="str">
        <f>IF(Shift1!$S162="PM",$K$2,IF(Shift2!$S161="PM",$K$3,IF(Shift3!$S161="PM",$K$4,IF(Shift4!$S161="PM",$K$5,IF(Shift5!$S161="PM",$K$6)))))</f>
        <v/>
      </c>
      <c r="O161" s="56" t="str">
        <f>IF(Shift1!$U162="PM",$N$2,IF(Shift2!$U161="PM",$N$3,IF(Shift3!$U161="PM",$N$4,IF(Shift4!$U161="PM",$N$5,IF(Shift5!$U161="PM",$N$6)))))</f>
        <v/>
      </c>
      <c r="P161" s="56" t="str">
        <f>IF(Shift1!$W162="PM",$Q$2,IF(Shift2!$W161="PM",$Q$3,IF(Shift3!$W161="PM",$Q$4,IF(Shift4!$W161="PM",$Q$5,IF(Shift5!$W161="PM",$Q$6)))))</f>
        <v/>
      </c>
      <c r="Q161" s="56" t="b">
        <f>IF(Shift1!$Y162="PM",$T$2,IF(Shift2!$Y161="PM",$T$3,IF(Shift3!$Y161="PM",$T$4,IF(Shift4!$Y161="PM",$T$5,IF(Shift5!$Y161="PM",$T$6)))))</f>
        <v>0</v>
      </c>
      <c r="R161" s="56" t="str">
        <f>IF(Shift1!$AA162="PM",$W$2,IF(Shift2!$AA161="PM",$W$3,IF(Shift3!$AA161="PM",$W$4,IF(Shift4!$AA161="PM",$W$5,IF(Shift5!$AA161="PM",$W$6)))))</f>
        <v/>
      </c>
      <c r="S161" s="56" t="str">
        <f>IF(Shift1!$AG162="PM",$AC$2,IF(Shift2!$AG161="PM",$AC$3,IF(Shift3!$AG161="PM",$AC$4,IF(Shift4!$AG161="PM",$AC$5,IF(Shift5!$AG161="PM",$AC$6)))))</f>
        <v/>
      </c>
      <c r="T161" s="56" t="str">
        <f>IF(Shift1!$AI162="PM",$AF$2,IF(Shift2!$AI161="PM",$AF$3,IF(Shift3!$AI161="PM",$AF$4,IF(Shift4!$AI161="PM",$AF$5,IF(Shift5!$AI161="PM",$AF$6)))))</f>
        <v/>
      </c>
      <c r="U161" s="56" t="b">
        <f>IF(Shift1!$O162="N",$E$2,IF(Shift2!$O161="N",$E$3,IF(Shift3!$O161="N",$E$4,IF(Shift4!$O161="N",$E$5,IF(Shift5!$O161="N",$E$6)))))</f>
        <v>0</v>
      </c>
      <c r="V161" s="56" t="b">
        <f>IF(Shift1!$Q162="N",$H$2,IF(Shift2!$Q161="N",$H$3,IF(Shift3!$Q161="N",$H$4,IF(Shift4!$Q161="N",$H$5,IF(Shift5!$Q161="N",$H$6)))))</f>
        <v>0</v>
      </c>
      <c r="W161" s="56" t="str">
        <f>IF(Shift1!$S162="N",$K$2,IF(Shift2!$S161="N",$K$3,IF(Shift3!$S161="N",$K$4,IF(Shift4!$S161="N",$K$5,IF(Shift5!$S161="N",$K$6)))))</f>
        <v/>
      </c>
      <c r="X161" s="56" t="str">
        <f>IF(Shift1!$U162="N",$N$2,IF(Shift2!$U161="N",$N$3,IF(Shift3!$U161="N",$N$4,IF(Shift4!$U161="N",$N$5,IF(Shift5!$U161="N",$N$6)))))</f>
        <v/>
      </c>
      <c r="Y161" s="56" t="b">
        <f>IF(Shift1!$W162="N",$Q$2,IF(Shift2!$W161="N",$Q$3,IF(Shift3!$W161="N",$Q$4,IF(Shift4!$W161="N",$Q$5,IF(Shift5!$W161="N",$Q$6)))))</f>
        <v>0</v>
      </c>
      <c r="Z161" s="56" t="str">
        <f>IF(Shift1!$Y162="N",$T$2,IF(Shift2!$Y161="N",$T$3,IF(Shift3!$Y161="N",$T$4,IF(Shift4!$Y161="N",$T$5,IF(Shift5!$Y161="N",$T$6)))))</f>
        <v/>
      </c>
      <c r="AA161" s="56" t="str">
        <f>IF(Shift1!$AA162="N",$W$2,IF(Shift2!$AA161="N",$W$3,IF(Shift3!$AA161="N",$W$4,IF(Shift4!$AA161="N",$W$5,IF(Shift5!$AA161="N",$W$6)))))</f>
        <v/>
      </c>
      <c r="AB161" s="56" t="str">
        <f>IF(Shift1!$AG162="N",$AC$2,IF(Shift2!$AG161="N",$AC$3,IF(Shift3!$AG161="N",$AC$4,IF(Shift4!$AG161="N",$AC$5,IF(Shift5!$AG161="N",$AC$6)))))</f>
        <v/>
      </c>
      <c r="AC161" s="56" t="str">
        <f>IF(Shift1!$AI162="N",$AF$2,IF(Shift2!$AI161="N",$AF$3,IF(Shift3!$AI161="N",$AF$4,IF(Shift4!$AI161="N",$AF$5,IF(Shift5!$AI161="N",$AF$6)))))</f>
        <v/>
      </c>
      <c r="AD161" s="57">
        <f t="shared" si="18"/>
        <v>3</v>
      </c>
      <c r="AE161" s="58">
        <f t="shared" si="19"/>
        <v>3</v>
      </c>
      <c r="AF161" s="59">
        <f t="shared" si="20"/>
        <v>2</v>
      </c>
      <c r="AG161" s="60">
        <f t="shared" si="21"/>
        <v>3</v>
      </c>
      <c r="AH161" s="58">
        <f t="shared" si="22"/>
        <v>3</v>
      </c>
      <c r="AI161" s="59">
        <f t="shared" si="23"/>
        <v>2</v>
      </c>
      <c r="AJ161" s="61">
        <f t="shared" si="24"/>
        <v>1</v>
      </c>
      <c r="AK161" s="58">
        <f t="shared" si="25"/>
        <v>3</v>
      </c>
      <c r="AL161" s="58">
        <f t="shared" si="26"/>
        <v>2</v>
      </c>
    </row>
    <row r="162" spans="1:38" ht="15" outlineLevel="1" thickBot="1" x14ac:dyDescent="0.35">
      <c r="A162" s="18"/>
      <c r="B162" s="44">
        <v>1</v>
      </c>
      <c r="C162" s="56" t="str">
        <f>IF(Shift1!O163="AM",$E$2,IF(Shift2!O162="AM",$E$3,IF(Shift3!O162="AM",$E$4,IF(Shift4!O162="AM",$E$5,IF(Shift5!O162="AM",$E$6)))))</f>
        <v/>
      </c>
      <c r="D162" s="56" t="str">
        <f>IF(Shift1!Q163="AM",$H$2,IF(Shift2!Q162="AM",$H$3,IF(Shift3!Q162="AM",$H$4,IF(Shift4!Q162="AM",$H$5,IF(Shift5!Q162="AM",$H$6)))))</f>
        <v/>
      </c>
      <c r="E162" s="56" t="str">
        <f>IF(Shift1!S163="AM",$K$2,IF(Shift2!S162="AM",$K$3,IF(Shift3!S162="AM",$K$4,IF(Shift4!S162="AM",$K$5,IF(Shift5!S162="AM",$K$6)))))</f>
        <v/>
      </c>
      <c r="F162" s="56" t="str">
        <f>IF(Shift1!U163="AM",$N$2,IF(Shift2!U162="AM",$N$3,IF(Shift3!U162="AM",$N$4,IF(Shift4!U162="AM",$N$5,IF(Shift5!U162="AM",$N$6)))))</f>
        <v/>
      </c>
      <c r="G162" s="56" t="str">
        <f>IF(Shift1!W163="AM",$Q$2,IF(Shift2!W162="AM",$Q$3,IF(Shift3!W162="AM",$Q$4,IF(Shift4!W162="AM",$Q$5,IF(Shift5!W162="AM",$Q$6)))))</f>
        <v/>
      </c>
      <c r="H162" s="56" t="str">
        <f>IF(Shift1!Y163="AM",$T$2,IF(Shift2!Y162="AM",$T$3,IF(Shift3!Y162="AM",$T$4,IF(Shift4!Y162="AM",$T$5,IF(Shift5!Y162="AM",$T$6)))))</f>
        <v/>
      </c>
      <c r="I162" s="56" t="str">
        <f>IF(Shift1!AA163="AM",$W$2,IF(Shift2!AA162="AM",$W$3,IF(Shift3!AA162="AM",$W$4,IF(Shift4!AA162="AM",$W$5,IF(Shift5!AA162="AM",$W$6)))))</f>
        <v/>
      </c>
      <c r="J162" s="56" t="str">
        <f>IF(Shift1!AG163="AM",$AC$2,IF(Shift2!AG162="AM",$AC$3,IF(Shift3!AG162="AM",$AC$4,IF(Shift4!AG162="AM",$AC$5,IF(Shift5!AG162="AM",$AC$6)))))</f>
        <v/>
      </c>
      <c r="K162" s="56" t="str">
        <f>IF(Shift1!AI163="AM",$AF$2,IF(Shift2!AI162="AM",$AF$3,IF(Shift3!AI162="AM",$AF$4,IF(Shift4!AI162="AM",$AF$5,IF(Shift5!AI162="AM",$AF$6)))))</f>
        <v/>
      </c>
      <c r="L162" s="56" t="str">
        <f>IF(Shift1!$O163="PM",$E$2,IF(Shift2!$O162="PM",$E$3,IF(Shift3!$O162="PM",$E$4,IF(Shift4!$O162="PM",$E$5,IF(Shift5!$O162="PM",$E$6)))))</f>
        <v/>
      </c>
      <c r="M162" s="56" t="str">
        <f>IF(Shift1!$Q163="PM",$H$2,IF(Shift2!$Q162="PM",$H$3,IF(Shift3!$Q162="PM",$H$4,IF(Shift4!$Q162="PM",$H$5,IF(Shift5!$Q162="PM",$H$6)))))</f>
        <v/>
      </c>
      <c r="N162" s="56" t="str">
        <f>IF(Shift1!$S163="PM",$K$2,IF(Shift2!$S162="PM",$K$3,IF(Shift3!$S162="PM",$K$4,IF(Shift4!$S162="PM",$K$5,IF(Shift5!$S162="PM",$K$6)))))</f>
        <v/>
      </c>
      <c r="O162" s="56" t="str">
        <f>IF(Shift1!$U163="PM",$N$2,IF(Shift2!$U162="PM",$N$3,IF(Shift3!$U162="PM",$N$4,IF(Shift4!$U162="PM",$N$5,IF(Shift5!$U162="PM",$N$6)))))</f>
        <v/>
      </c>
      <c r="P162" s="56" t="b">
        <f>IF(Shift1!$W163="PM",$Q$2,IF(Shift2!$W162="PM",$Q$3,IF(Shift3!$W162="PM",$Q$4,IF(Shift4!$W162="PM",$Q$5,IF(Shift5!$W162="PM",$Q$6)))))</f>
        <v>0</v>
      </c>
      <c r="Q162" s="56" t="b">
        <f>IF(Shift1!$Y163="PM",$T$2,IF(Shift2!$Y162="PM",$T$3,IF(Shift3!$Y162="PM",$T$4,IF(Shift4!$Y162="PM",$T$5,IF(Shift5!$Y162="PM",$T$6)))))</f>
        <v>0</v>
      </c>
      <c r="R162" s="56" t="str">
        <f>IF(Shift1!$AA163="PM",$W$2,IF(Shift2!$AA162="PM",$W$3,IF(Shift3!$AA162="PM",$W$4,IF(Shift4!$AA162="PM",$W$5,IF(Shift5!$AA162="PM",$W$6)))))</f>
        <v/>
      </c>
      <c r="S162" s="56" t="str">
        <f>IF(Shift1!$AG163="PM",$AC$2,IF(Shift2!$AG162="PM",$AC$3,IF(Shift3!$AG162="PM",$AC$4,IF(Shift4!$AG162="PM",$AC$5,IF(Shift5!$AG162="PM",$AC$6)))))</f>
        <v/>
      </c>
      <c r="T162" s="56" t="str">
        <f>IF(Shift1!$AI163="PM",$AF$2,IF(Shift2!$AI162="PM",$AF$3,IF(Shift3!$AI162="PM",$AF$4,IF(Shift4!$AI162="PM",$AF$5,IF(Shift5!$AI162="PM",$AF$6)))))</f>
        <v/>
      </c>
      <c r="U162" s="56" t="str">
        <f>IF(Shift1!$O163="N",$E$2,IF(Shift2!$O162="N",$E$3,IF(Shift3!$O162="N",$E$4,IF(Shift4!$O162="N",$E$5,IF(Shift5!$O162="N",$E$6)))))</f>
        <v/>
      </c>
      <c r="V162" s="56" t="str">
        <f>IF(Shift1!$Q163="N",$H$2,IF(Shift2!$Q162="N",$H$3,IF(Shift3!$Q162="N",$H$4,IF(Shift4!$Q162="N",$H$5,IF(Shift5!$Q162="N",$H$6)))))</f>
        <v/>
      </c>
      <c r="W162" s="56" t="str">
        <f>IF(Shift1!$S163="N",$K$2,IF(Shift2!$S162="N",$K$3,IF(Shift3!$S162="N",$K$4,IF(Shift4!$S162="N",$K$5,IF(Shift5!$S162="N",$K$6)))))</f>
        <v/>
      </c>
      <c r="X162" s="56" t="b">
        <f>IF(Shift1!$U163="N",$N$2,IF(Shift2!$U162="N",$N$3,IF(Shift3!$U162="N",$N$4,IF(Shift4!$U162="N",$N$5,IF(Shift5!$U162="N",$N$6)))))</f>
        <v>0</v>
      </c>
      <c r="Y162" s="56" t="str">
        <f>IF(Shift1!$W163="N",$Q$2,IF(Shift2!$W162="N",$Q$3,IF(Shift3!$W162="N",$Q$4,IF(Shift4!$W162="N",$Q$5,IF(Shift5!$W162="N",$Q$6)))))</f>
        <v/>
      </c>
      <c r="Z162" s="56" t="str">
        <f>IF(Shift1!$Y163="N",$T$2,IF(Shift2!$Y162="N",$T$3,IF(Shift3!$Y162="N",$T$4,IF(Shift4!$Y162="N",$T$5,IF(Shift5!$Y162="N",$T$6)))))</f>
        <v/>
      </c>
      <c r="AA162" s="56" t="str">
        <f>IF(Shift1!$AA163="N",$W$2,IF(Shift2!$AA162="N",$W$3,IF(Shift3!$AA162="N",$W$4,IF(Shift4!$AA162="N",$W$5,IF(Shift5!$AA162="N",$W$6)))))</f>
        <v/>
      </c>
      <c r="AB162" s="56" t="str">
        <f>IF(Shift1!$AG163="N",$AC$2,IF(Shift2!$AG162="N",$AC$3,IF(Shift3!$AG162="N",$AC$4,IF(Shift4!$AG162="N",$AC$5,IF(Shift5!$AG162="N",$AC$6)))))</f>
        <v/>
      </c>
      <c r="AC162" s="56" t="str">
        <f>IF(Shift1!$AI163="N",$AF$2,IF(Shift2!$AI162="N",$AF$3,IF(Shift3!$AI162="N",$AF$4,IF(Shift4!$AI162="N",$AF$5,IF(Shift5!$AI162="N",$AF$6)))))</f>
        <v/>
      </c>
      <c r="AD162" s="62">
        <f t="shared" si="18"/>
        <v>3</v>
      </c>
      <c r="AE162" s="63">
        <f t="shared" si="19"/>
        <v>4</v>
      </c>
      <c r="AF162" s="64">
        <f t="shared" si="20"/>
        <v>2</v>
      </c>
      <c r="AG162" s="65">
        <f t="shared" si="21"/>
        <v>3</v>
      </c>
      <c r="AH162" s="63">
        <f t="shared" si="22"/>
        <v>2</v>
      </c>
      <c r="AI162" s="64">
        <f t="shared" si="23"/>
        <v>2</v>
      </c>
      <c r="AJ162" s="66">
        <f t="shared" si="24"/>
        <v>3</v>
      </c>
      <c r="AK162" s="63">
        <f t="shared" si="25"/>
        <v>3</v>
      </c>
      <c r="AL162" s="63">
        <f t="shared" si="26"/>
        <v>2</v>
      </c>
    </row>
    <row r="163" spans="1:38" ht="15" outlineLevel="1" thickTop="1" x14ac:dyDescent="0.3">
      <c r="A163" s="18"/>
      <c r="B163" s="38">
        <v>2</v>
      </c>
      <c r="C163" s="56" t="b">
        <f>IF(Shift1!O164="AM",$E$2,IF(Shift2!O163="AM",$E$3,IF(Shift3!O163="AM",$E$4,IF(Shift4!O163="AM",$E$5,IF(Shift5!O163="AM",$E$6)))))</f>
        <v>0</v>
      </c>
      <c r="D163" s="56" t="b">
        <f>IF(Shift1!Q164="AM",$H$2,IF(Shift2!Q163="AM",$H$3,IF(Shift3!Q163="AM",$H$4,IF(Shift4!Q163="AM",$H$5,IF(Shift5!Q163="AM",$H$6)))))</f>
        <v>0</v>
      </c>
      <c r="E163" s="56" t="b">
        <f>IF(Shift1!S164="AM",$K$2,IF(Shift2!S163="AM",$K$3,IF(Shift3!S163="AM",$K$4,IF(Shift4!S163="AM",$K$5,IF(Shift5!S163="AM",$K$6)))))</f>
        <v>0</v>
      </c>
      <c r="F163" s="56" t="str">
        <f>IF(Shift1!U164="AM",$N$2,IF(Shift2!U163="AM",$N$3,IF(Shift3!U163="AM",$N$4,IF(Shift4!U163="AM",$N$5,IF(Shift5!U163="AM",$N$6)))))</f>
        <v/>
      </c>
      <c r="G163" s="56" t="str">
        <f>IF(Shift1!W164="AM",$Q$2,IF(Shift2!W163="AM",$Q$3,IF(Shift3!W163="AM",$Q$4,IF(Shift4!W163="AM",$Q$5,IF(Shift5!W163="AM",$Q$6)))))</f>
        <v/>
      </c>
      <c r="H163" s="56" t="b">
        <f>IF(Shift1!Y164="AM",$T$2,IF(Shift2!Y163="AM",$T$3,IF(Shift3!Y163="AM",$T$4,IF(Shift4!Y163="AM",$T$5,IF(Shift5!Y163="AM",$T$6)))))</f>
        <v>0</v>
      </c>
      <c r="I163" s="56" t="b">
        <f>IF(Shift1!AA164="AM",$W$2,IF(Shift2!AA163="AM",$W$3,IF(Shift3!AA163="AM",$W$4,IF(Shift4!AA163="AM",$W$5,IF(Shift5!AA163="AM",$W$6)))))</f>
        <v>0</v>
      </c>
      <c r="J163" s="56" t="b">
        <f>IF(Shift1!AG164="AM",$AC$2,IF(Shift2!AG163="AM",$AC$3,IF(Shift3!AG163="AM",$AC$4,IF(Shift4!AG163="AM",$AC$5,IF(Shift5!AG163="AM",$AC$6)))))</f>
        <v>0</v>
      </c>
      <c r="K163" s="56" t="b">
        <f>IF(Shift1!AI164="AM",$AF$2,IF(Shift2!AI163="AM",$AF$3,IF(Shift3!AI163="AM",$AF$4,IF(Shift4!AI163="AM",$AF$5,IF(Shift5!AI163="AM",$AF$6)))))</f>
        <v>0</v>
      </c>
      <c r="L163" s="56" t="str">
        <f>IF(Shift1!$O164="PM",$E$2,IF(Shift2!$O163="PM",$E$3,IF(Shift3!$O163="PM",$E$4,IF(Shift4!$O163="PM",$E$5,IF(Shift5!$O163="PM",$E$6)))))</f>
        <v/>
      </c>
      <c r="M163" s="56" t="str">
        <f>IF(Shift1!$Q164="PM",$H$2,IF(Shift2!$Q163="PM",$H$3,IF(Shift3!$Q163="PM",$H$4,IF(Shift4!$Q163="PM",$H$5,IF(Shift5!$Q163="PM",$H$6)))))</f>
        <v/>
      </c>
      <c r="N163" s="56" t="str">
        <f>IF(Shift1!$S164="PM",$K$2,IF(Shift2!$S163="PM",$K$3,IF(Shift3!$S163="PM",$K$4,IF(Shift4!$S163="PM",$K$5,IF(Shift5!$S163="PM",$K$6)))))</f>
        <v/>
      </c>
      <c r="O163" s="56" t="str">
        <f>IF(Shift1!$U164="PM",$N$2,IF(Shift2!$U163="PM",$N$3,IF(Shift3!$U163="PM",$N$4,IF(Shift4!$U163="PM",$N$5,IF(Shift5!$U163="PM",$N$6)))))</f>
        <v/>
      </c>
      <c r="P163" s="56" t="b">
        <f>IF(Shift1!$W164="PM",$Q$2,IF(Shift2!$W163="PM",$Q$3,IF(Shift3!$W163="PM",$Q$4,IF(Shift4!$W163="PM",$Q$5,IF(Shift5!$W163="PM",$Q$6)))))</f>
        <v>0</v>
      </c>
      <c r="Q163" s="56" t="str">
        <f>IF(Shift1!$Y164="PM",$T$2,IF(Shift2!$Y163="PM",$T$3,IF(Shift3!$Y163="PM",$T$4,IF(Shift4!$Y163="PM",$T$5,IF(Shift5!$Y163="PM",$T$6)))))</f>
        <v/>
      </c>
      <c r="R163" s="56" t="str">
        <f>IF(Shift1!$AA164="PM",$W$2,IF(Shift2!$AA163="PM",$W$3,IF(Shift3!$AA163="PM",$W$4,IF(Shift4!$AA163="PM",$W$5,IF(Shift5!$AA163="PM",$W$6)))))</f>
        <v/>
      </c>
      <c r="S163" s="56" t="str">
        <f>IF(Shift1!$AG164="PM",$AC$2,IF(Shift2!$AG163="PM",$AC$3,IF(Shift3!$AG163="PM",$AC$4,IF(Shift4!$AG163="PM",$AC$5,IF(Shift5!$AG163="PM",$AC$6)))))</f>
        <v/>
      </c>
      <c r="T163" s="56" t="str">
        <f>IF(Shift1!$AI164="PM",$AF$2,IF(Shift2!$AI163="PM",$AF$3,IF(Shift3!$AI163="PM",$AF$4,IF(Shift4!$AI163="PM",$AF$5,IF(Shift5!$AI163="PM",$AF$6)))))</f>
        <v/>
      </c>
      <c r="U163" s="56" t="str">
        <f>IF(Shift1!$O164="N",$E$2,IF(Shift2!$O163="N",$E$3,IF(Shift3!$O163="N",$E$4,IF(Shift4!$O163="N",$E$5,IF(Shift5!$O163="N",$E$6)))))</f>
        <v/>
      </c>
      <c r="V163" s="56" t="str">
        <f>IF(Shift1!$Q164="N",$H$2,IF(Shift2!$Q163="N",$H$3,IF(Shift3!$Q163="N",$H$4,IF(Shift4!$Q163="N",$H$5,IF(Shift5!$Q163="N",$H$6)))))</f>
        <v/>
      </c>
      <c r="W163" s="56" t="str">
        <f>IF(Shift1!$S164="N",$K$2,IF(Shift2!$S163="N",$K$3,IF(Shift3!$S163="N",$K$4,IF(Shift4!$S163="N",$K$5,IF(Shift5!$S163="N",$K$6)))))</f>
        <v/>
      </c>
      <c r="X163" s="56" t="b">
        <f>IF(Shift1!$U164="N",$N$2,IF(Shift2!$U163="N",$N$3,IF(Shift3!$U163="N",$N$4,IF(Shift4!$U163="N",$N$5,IF(Shift5!$U163="N",$N$6)))))</f>
        <v>0</v>
      </c>
      <c r="Y163" s="56" t="str">
        <f>IF(Shift1!$W164="N",$Q$2,IF(Shift2!$W163="N",$Q$3,IF(Shift3!$W163="N",$Q$4,IF(Shift4!$W163="N",$Q$5,IF(Shift5!$W163="N",$Q$6)))))</f>
        <v/>
      </c>
      <c r="Z163" s="56" t="str">
        <f>IF(Shift1!$Y164="N",$T$2,IF(Shift2!$Y163="N",$T$3,IF(Shift3!$Y163="N",$T$4,IF(Shift4!$Y163="N",$T$5,IF(Shift5!$Y163="N",$T$6)))))</f>
        <v/>
      </c>
      <c r="AA163" s="56" t="b">
        <f>IF(Shift1!$AA164="N",$W$2,IF(Shift2!$AA163="N",$W$3,IF(Shift3!$AA163="N",$W$4,IF(Shift4!$AA163="N",$W$5,IF(Shift5!$AA163="N",$W$6)))))</f>
        <v>0</v>
      </c>
      <c r="AB163" s="56" t="str">
        <f>IF(Shift1!$AG164="N",$AC$2,IF(Shift2!$AG163="N",$AC$3,IF(Shift3!$AG163="N",$AC$4,IF(Shift4!$AG163="N",$AC$5,IF(Shift5!$AG163="N",$AC$6)))))</f>
        <v/>
      </c>
      <c r="AC163" s="56" t="str">
        <f>IF(Shift1!$AI164="N",$AF$2,IF(Shift2!$AI163="N",$AF$3,IF(Shift3!$AI163="N",$AF$4,IF(Shift4!$AI163="N",$AF$5,IF(Shift5!$AI163="N",$AF$6)))))</f>
        <v/>
      </c>
      <c r="AD163" s="57">
        <f t="shared" si="18"/>
        <v>0</v>
      </c>
      <c r="AE163" s="58">
        <f t="shared" si="19"/>
        <v>2</v>
      </c>
      <c r="AF163" s="59">
        <f t="shared" si="20"/>
        <v>0</v>
      </c>
      <c r="AG163" s="60">
        <f t="shared" si="21"/>
        <v>3</v>
      </c>
      <c r="AH163" s="58">
        <f t="shared" si="22"/>
        <v>3</v>
      </c>
      <c r="AI163" s="59">
        <f t="shared" si="23"/>
        <v>2</v>
      </c>
      <c r="AJ163" s="61">
        <f t="shared" si="24"/>
        <v>3</v>
      </c>
      <c r="AK163" s="58">
        <f t="shared" si="25"/>
        <v>2</v>
      </c>
      <c r="AL163" s="58">
        <f t="shared" si="26"/>
        <v>2</v>
      </c>
    </row>
    <row r="164" spans="1:38" outlineLevel="1" x14ac:dyDescent="0.3">
      <c r="A164" s="18"/>
      <c r="B164" s="40">
        <v>3</v>
      </c>
      <c r="C164" s="56" t="b">
        <f>IF(Shift1!O165="AM",$E$2,IF(Shift2!O164="AM",$E$3,IF(Shift3!O164="AM",$E$4,IF(Shift4!O164="AM",$E$5,IF(Shift5!O164="AM",$E$6)))))</f>
        <v>0</v>
      </c>
      <c r="D164" s="56" t="b">
        <f>IF(Shift1!Q165="AM",$H$2,IF(Shift2!Q164="AM",$H$3,IF(Shift3!Q164="AM",$H$4,IF(Shift4!Q164="AM",$H$5,IF(Shift5!Q164="AM",$H$6)))))</f>
        <v>0</v>
      </c>
      <c r="E164" s="56" t="str">
        <f>IF(Shift1!S165="AM",$K$2,IF(Shift2!S164="AM",$K$3,IF(Shift3!S164="AM",$K$4,IF(Shift4!S164="AM",$K$5,IF(Shift5!S164="AM",$K$6)))))</f>
        <v/>
      </c>
      <c r="F164" s="56" t="str">
        <f>IF(Shift1!U165="AM",$N$2,IF(Shift2!U164="AM",$N$3,IF(Shift3!U164="AM",$N$4,IF(Shift4!U164="AM",$N$5,IF(Shift5!U164="AM",$N$6)))))</f>
        <v/>
      </c>
      <c r="G164" s="56" t="b">
        <f>IF(Shift1!W165="AM",$Q$2,IF(Shift2!W164="AM",$Q$3,IF(Shift3!W164="AM",$Q$4,IF(Shift4!W164="AM",$Q$5,IF(Shift5!W164="AM",$Q$6)))))</f>
        <v>0</v>
      </c>
      <c r="H164" s="56" t="str">
        <f>IF(Shift1!Y165="AM",$T$2,IF(Shift2!Y164="AM",$T$3,IF(Shift3!Y164="AM",$T$4,IF(Shift4!Y164="AM",$T$5,IF(Shift5!Y164="AM",$T$6)))))</f>
        <v/>
      </c>
      <c r="I164" s="56" t="str">
        <f>IF(Shift1!AA165="AM",$W$2,IF(Shift2!AA164="AM",$W$3,IF(Shift3!AA164="AM",$W$4,IF(Shift4!AA164="AM",$W$5,IF(Shift5!AA164="AM",$W$6)))))</f>
        <v/>
      </c>
      <c r="J164" s="56" t="str">
        <f>IF(Shift1!AG165="AM",$AC$2,IF(Shift2!AG164="AM",$AC$3,IF(Shift3!AG164="AM",$AC$4,IF(Shift4!AG164="AM",$AC$5,IF(Shift5!AG164="AM",$AC$6)))))</f>
        <v/>
      </c>
      <c r="K164" s="56" t="str">
        <f>IF(Shift1!AI165="AM",$AF$2,IF(Shift2!AI164="AM",$AF$3,IF(Shift3!AI164="AM",$AF$4,IF(Shift4!AI164="AM",$AF$5,IF(Shift5!AI164="AM",$AF$6)))))</f>
        <v/>
      </c>
      <c r="L164" s="56" t="str">
        <f>IF(Shift1!$O165="PM",$E$2,IF(Shift2!$O164="PM",$E$3,IF(Shift3!$O164="PM",$E$4,IF(Shift4!$O164="PM",$E$5,IF(Shift5!$O164="PM",$E$6)))))</f>
        <v/>
      </c>
      <c r="M164" s="56" t="str">
        <f>IF(Shift1!$Q165="PM",$H$2,IF(Shift2!$Q164="PM",$H$3,IF(Shift3!$Q164="PM",$H$4,IF(Shift4!$Q164="PM",$H$5,IF(Shift5!$Q164="PM",$H$6)))))</f>
        <v/>
      </c>
      <c r="N164" s="56" t="str">
        <f>IF(Shift1!$S165="PM",$K$2,IF(Shift2!$S164="PM",$K$3,IF(Shift3!$S164="PM",$K$4,IF(Shift4!$S164="PM",$K$5,IF(Shift5!$S164="PM",$K$6)))))</f>
        <v/>
      </c>
      <c r="O164" s="56" t="str">
        <f>IF(Shift1!$U165="PM",$N$2,IF(Shift2!$U164="PM",$N$3,IF(Shift3!$U164="PM",$N$4,IF(Shift4!$U164="PM",$N$5,IF(Shift5!$U164="PM",$N$6)))))</f>
        <v/>
      </c>
      <c r="P164" s="56" t="str">
        <f>IF(Shift1!$W165="PM",$Q$2,IF(Shift2!$W164="PM",$Q$3,IF(Shift3!$W164="PM",$Q$4,IF(Shift4!$W164="PM",$Q$5,IF(Shift5!$W164="PM",$Q$6)))))</f>
        <v/>
      </c>
      <c r="Q164" s="56" t="str">
        <f>IF(Shift1!$Y165="PM",$T$2,IF(Shift2!$Y164="PM",$T$3,IF(Shift3!$Y164="PM",$T$4,IF(Shift4!$Y164="PM",$T$5,IF(Shift5!$Y164="PM",$T$6)))))</f>
        <v/>
      </c>
      <c r="R164" s="56" t="str">
        <f>IF(Shift1!$AA165="PM",$W$2,IF(Shift2!$AA164="PM",$W$3,IF(Shift3!$AA164="PM",$W$4,IF(Shift4!$AA164="PM",$W$5,IF(Shift5!$AA164="PM",$W$6)))))</f>
        <v/>
      </c>
      <c r="S164" s="56" t="str">
        <f>IF(Shift1!$AG165="PM",$AC$2,IF(Shift2!$AG164="PM",$AC$3,IF(Shift3!$AG164="PM",$AC$4,IF(Shift4!$AG164="PM",$AC$5,IF(Shift5!$AG164="PM",$AC$6)))))</f>
        <v/>
      </c>
      <c r="T164" s="56" t="str">
        <f>IF(Shift1!$AI165="PM",$AF$2,IF(Shift2!$AI164="PM",$AF$3,IF(Shift3!$AI164="PM",$AF$4,IF(Shift4!$AI164="PM",$AF$5,IF(Shift5!$AI164="PM",$AF$6)))))</f>
        <v/>
      </c>
      <c r="U164" s="56" t="str">
        <f>IF(Shift1!$O165="N",$E$2,IF(Shift2!$O164="N",$E$3,IF(Shift3!$O164="N",$E$4,IF(Shift4!$O164="N",$E$5,IF(Shift5!$O164="N",$E$6)))))</f>
        <v/>
      </c>
      <c r="V164" s="56" t="str">
        <f>IF(Shift1!$Q165="N",$H$2,IF(Shift2!$Q164="N",$H$3,IF(Shift3!$Q164="N",$H$4,IF(Shift4!$Q164="N",$H$5,IF(Shift5!$Q164="N",$H$6)))))</f>
        <v/>
      </c>
      <c r="W164" s="56" t="str">
        <f>IF(Shift1!$S165="N",$K$2,IF(Shift2!$S164="N",$K$3,IF(Shift3!$S164="N",$K$4,IF(Shift4!$S164="N",$K$5,IF(Shift5!$S164="N",$K$6)))))</f>
        <v/>
      </c>
      <c r="X164" s="56" t="str">
        <f>IF(Shift1!$U165="N",$N$2,IF(Shift2!$U164="N",$N$3,IF(Shift3!$U164="N",$N$4,IF(Shift4!$U164="N",$N$5,IF(Shift5!$U164="N",$N$6)))))</f>
        <v/>
      </c>
      <c r="Y164" s="56" t="b">
        <f>IF(Shift1!$W165="N",$Q$2,IF(Shift2!$W164="N",$Q$3,IF(Shift3!$W164="N",$Q$4,IF(Shift4!$W164="N",$Q$5,IF(Shift5!$W164="N",$Q$6)))))</f>
        <v>0</v>
      </c>
      <c r="Z164" s="56" t="str">
        <f>IF(Shift1!$Y165="N",$T$2,IF(Shift2!$Y164="N",$T$3,IF(Shift3!$Y164="N",$T$4,IF(Shift4!$Y164="N",$T$5,IF(Shift5!$Y164="N",$T$6)))))</f>
        <v/>
      </c>
      <c r="AA164" s="56" t="str">
        <f>IF(Shift1!$AA165="N",$W$2,IF(Shift2!$AA164="N",$W$3,IF(Shift3!$AA164="N",$W$4,IF(Shift4!$AA164="N",$W$5,IF(Shift5!$AA164="N",$W$6)))))</f>
        <v/>
      </c>
      <c r="AB164" s="56" t="str">
        <f>IF(Shift1!$AG165="N",$AC$2,IF(Shift2!$AG164="N",$AC$3,IF(Shift3!$AG164="N",$AC$4,IF(Shift4!$AG164="N",$AC$5,IF(Shift5!$AG164="N",$AC$6)))))</f>
        <v/>
      </c>
      <c r="AC164" s="56" t="str">
        <f>IF(Shift1!$AI165="N",$AF$2,IF(Shift2!$AI164="N",$AF$3,IF(Shift3!$AI164="N",$AF$4,IF(Shift4!$AI164="N",$AF$5,IF(Shift5!$AI164="N",$AF$6)))))</f>
        <v/>
      </c>
      <c r="AD164" s="57">
        <f t="shared" si="18"/>
        <v>1</v>
      </c>
      <c r="AE164" s="58">
        <f t="shared" si="19"/>
        <v>3</v>
      </c>
      <c r="AF164" s="59">
        <f t="shared" si="20"/>
        <v>2</v>
      </c>
      <c r="AG164" s="60">
        <f t="shared" si="21"/>
        <v>3</v>
      </c>
      <c r="AH164" s="58">
        <f t="shared" si="22"/>
        <v>4</v>
      </c>
      <c r="AI164" s="59">
        <f t="shared" si="23"/>
        <v>2</v>
      </c>
      <c r="AJ164" s="61">
        <f t="shared" si="24"/>
        <v>3</v>
      </c>
      <c r="AK164" s="58">
        <f t="shared" si="25"/>
        <v>3</v>
      </c>
      <c r="AL164" s="58">
        <f t="shared" si="26"/>
        <v>2</v>
      </c>
    </row>
    <row r="165" spans="1:38" outlineLevel="1" x14ac:dyDescent="0.3">
      <c r="A165" s="18"/>
      <c r="B165" s="40">
        <v>4</v>
      </c>
      <c r="C165" s="56" t="b">
        <f>IF(Shift1!O166="AM",$E$2,IF(Shift2!O165="AM",$E$3,IF(Shift3!O165="AM",$E$4,IF(Shift4!O165="AM",$E$5,IF(Shift5!O165="AM",$E$6)))))</f>
        <v>0</v>
      </c>
      <c r="D165" s="56" t="b">
        <f>IF(Shift1!Q166="AM",$H$2,IF(Shift2!Q165="AM",$H$3,IF(Shift3!Q165="AM",$H$4,IF(Shift4!Q165="AM",$H$5,IF(Shift5!Q165="AM",$H$6)))))</f>
        <v>0</v>
      </c>
      <c r="E165" s="56" t="str">
        <f>IF(Shift1!S166="AM",$K$2,IF(Shift2!S165="AM",$K$3,IF(Shift3!S165="AM",$K$4,IF(Shift4!S165="AM",$K$5,IF(Shift5!S165="AM",$K$6)))))</f>
        <v/>
      </c>
      <c r="F165" s="56" t="str">
        <f>IF(Shift1!U166="AM",$N$2,IF(Shift2!U165="AM",$N$3,IF(Shift3!U165="AM",$N$4,IF(Shift4!U165="AM",$N$5,IF(Shift5!U165="AM",$N$6)))))</f>
        <v/>
      </c>
      <c r="G165" s="56" t="b">
        <f>IF(Shift1!W166="AM",$Q$2,IF(Shift2!W165="AM",$Q$3,IF(Shift3!W165="AM",$Q$4,IF(Shift4!W165="AM",$Q$5,IF(Shift5!W165="AM",$Q$6)))))</f>
        <v>0</v>
      </c>
      <c r="H165" s="56" t="str">
        <f>IF(Shift1!Y166="AM",$T$2,IF(Shift2!Y165="AM",$T$3,IF(Shift3!Y165="AM",$T$4,IF(Shift4!Y165="AM",$T$5,IF(Shift5!Y165="AM",$T$6)))))</f>
        <v/>
      </c>
      <c r="I165" s="56" t="str">
        <f>IF(Shift1!AA166="AM",$W$2,IF(Shift2!AA165="AM",$W$3,IF(Shift3!AA165="AM",$W$4,IF(Shift4!AA165="AM",$W$5,IF(Shift5!AA165="AM",$W$6)))))</f>
        <v/>
      </c>
      <c r="J165" s="56" t="str">
        <f>IF(Shift1!AG166="AM",$AC$2,IF(Shift2!AG165="AM",$AC$3,IF(Shift3!AG165="AM",$AC$4,IF(Shift4!AG165="AM",$AC$5,IF(Shift5!AG165="AM",$AC$6)))))</f>
        <v/>
      </c>
      <c r="K165" s="56" t="str">
        <f>IF(Shift1!AI166="AM",$AF$2,IF(Shift2!AI165="AM",$AF$3,IF(Shift3!AI165="AM",$AF$4,IF(Shift4!AI165="AM",$AF$5,IF(Shift5!AI165="AM",$AF$6)))))</f>
        <v/>
      </c>
      <c r="L165" s="56" t="b">
        <f>IF(Shift1!$O166="PM",$E$2,IF(Shift2!$O165="PM",$E$3,IF(Shift3!$O165="PM",$E$4,IF(Shift4!$O165="PM",$E$5,IF(Shift5!$O165="PM",$E$6)))))</f>
        <v>0</v>
      </c>
      <c r="M165" s="56" t="b">
        <f>IF(Shift1!$Q166="PM",$H$2,IF(Shift2!$Q165="PM",$H$3,IF(Shift3!$Q165="PM",$H$4,IF(Shift4!$Q165="PM",$H$5,IF(Shift5!$Q165="PM",$H$6)))))</f>
        <v>0</v>
      </c>
      <c r="N165" s="56" t="b">
        <f>IF(Shift1!$S166="PM",$K$2,IF(Shift2!$S165="PM",$K$3,IF(Shift3!$S165="PM",$K$4,IF(Shift4!$S165="PM",$K$5,IF(Shift5!$S165="PM",$K$6)))))</f>
        <v>0</v>
      </c>
      <c r="O165" s="56" t="b">
        <f>IF(Shift1!$U166="PM",$N$2,IF(Shift2!$U165="PM",$N$3,IF(Shift3!$U165="PM",$N$4,IF(Shift4!$U165="PM",$N$5,IF(Shift5!$U165="PM",$N$6)))))</f>
        <v>0</v>
      </c>
      <c r="P165" s="56" t="str">
        <f>IF(Shift1!$W166="PM",$Q$2,IF(Shift2!$W165="PM",$Q$3,IF(Shift3!$W165="PM",$Q$4,IF(Shift4!$W165="PM",$Q$5,IF(Shift5!$W165="PM",$Q$6)))))</f>
        <v/>
      </c>
      <c r="Q165" s="56" t="b">
        <f>IF(Shift1!$Y166="PM",$T$2,IF(Shift2!$Y165="PM",$T$3,IF(Shift3!$Y165="PM",$T$4,IF(Shift4!$Y165="PM",$T$5,IF(Shift5!$Y165="PM",$T$6)))))</f>
        <v>0</v>
      </c>
      <c r="R165" s="56" t="str">
        <f>IF(Shift1!$AA166="PM",$W$2,IF(Shift2!$AA165="PM",$W$3,IF(Shift3!$AA165="PM",$W$4,IF(Shift4!$AA165="PM",$W$5,IF(Shift5!$AA165="PM",$W$6)))))</f>
        <v/>
      </c>
      <c r="S165" s="56" t="b">
        <f>IF(Shift1!$AG166="PM",$AC$2,IF(Shift2!$AG165="PM",$AC$3,IF(Shift3!$AG165="PM",$AC$4,IF(Shift4!$AG165="PM",$AC$5,IF(Shift5!$AG165="PM",$AC$6)))))</f>
        <v>0</v>
      </c>
      <c r="T165" s="56" t="b">
        <f>IF(Shift1!$AI166="PM",$AF$2,IF(Shift2!$AI165="PM",$AF$3,IF(Shift3!$AI165="PM",$AF$4,IF(Shift4!$AI165="PM",$AF$5,IF(Shift5!$AI165="PM",$AF$6)))))</f>
        <v>0</v>
      </c>
      <c r="U165" s="56" t="str">
        <f>IF(Shift1!$O166="N",$E$2,IF(Shift2!$O165="N",$E$3,IF(Shift3!$O165="N",$E$4,IF(Shift4!$O165="N",$E$5,IF(Shift5!$O165="N",$E$6)))))</f>
        <v/>
      </c>
      <c r="V165" s="56" t="str">
        <f>IF(Shift1!$Q166="N",$H$2,IF(Shift2!$Q165="N",$H$3,IF(Shift3!$Q165="N",$H$4,IF(Shift4!$Q165="N",$H$5,IF(Shift5!$Q165="N",$H$6)))))</f>
        <v/>
      </c>
      <c r="W165" s="56" t="str">
        <f>IF(Shift1!$S166="N",$K$2,IF(Shift2!$S165="N",$K$3,IF(Shift3!$S165="N",$K$4,IF(Shift4!$S165="N",$K$5,IF(Shift5!$S165="N",$K$6)))))</f>
        <v/>
      </c>
      <c r="X165" s="56" t="str">
        <f>IF(Shift1!$U166="N",$N$2,IF(Shift2!$U165="N",$N$3,IF(Shift3!$U165="N",$N$4,IF(Shift4!$U165="N",$N$5,IF(Shift5!$U165="N",$N$6)))))</f>
        <v/>
      </c>
      <c r="Y165" s="56" t="b">
        <f>IF(Shift1!$W166="N",$Q$2,IF(Shift2!$W165="N",$Q$3,IF(Shift3!$W165="N",$Q$4,IF(Shift4!$W165="N",$Q$5,IF(Shift5!$W165="N",$Q$6)))))</f>
        <v>0</v>
      </c>
      <c r="Z165" s="56" t="str">
        <f>IF(Shift1!$Y166="N",$T$2,IF(Shift2!$Y165="N",$T$3,IF(Shift3!$Y165="N",$T$4,IF(Shift4!$Y165="N",$T$5,IF(Shift5!$Y165="N",$T$6)))))</f>
        <v/>
      </c>
      <c r="AA165" s="56" t="str">
        <f>IF(Shift1!$AA166="N",$W$2,IF(Shift2!$AA165="N",$W$3,IF(Shift3!$AA165="N",$W$4,IF(Shift4!$AA165="N",$W$5,IF(Shift5!$AA165="N",$W$6)))))</f>
        <v/>
      </c>
      <c r="AB165" s="56" t="str">
        <f>IF(Shift1!$AG166="N",$AC$2,IF(Shift2!$AG165="N",$AC$3,IF(Shift3!$AG165="N",$AC$4,IF(Shift4!$AG165="N",$AC$5,IF(Shift5!$AG165="N",$AC$6)))))</f>
        <v/>
      </c>
      <c r="AC165" s="56" t="str">
        <f>IF(Shift1!$AI166="N",$AF$2,IF(Shift2!$AI165="N",$AF$3,IF(Shift3!$AI165="N",$AF$4,IF(Shift4!$AI165="N",$AF$5,IF(Shift5!$AI165="N",$AF$6)))))</f>
        <v/>
      </c>
      <c r="AD165" s="57">
        <f t="shared" si="18"/>
        <v>1</v>
      </c>
      <c r="AE165" s="58">
        <f t="shared" si="19"/>
        <v>3</v>
      </c>
      <c r="AF165" s="59">
        <f t="shared" si="20"/>
        <v>2</v>
      </c>
      <c r="AG165" s="60">
        <f t="shared" si="21"/>
        <v>0</v>
      </c>
      <c r="AH165" s="58">
        <f t="shared" si="22"/>
        <v>2</v>
      </c>
      <c r="AI165" s="59">
        <f t="shared" si="23"/>
        <v>0</v>
      </c>
      <c r="AJ165" s="61">
        <f t="shared" si="24"/>
        <v>3</v>
      </c>
      <c r="AK165" s="58">
        <f t="shared" si="25"/>
        <v>3</v>
      </c>
      <c r="AL165" s="58">
        <f t="shared" si="26"/>
        <v>2</v>
      </c>
    </row>
    <row r="166" spans="1:38" outlineLevel="1" x14ac:dyDescent="0.3">
      <c r="A166" s="18"/>
      <c r="B166" s="40">
        <v>5</v>
      </c>
      <c r="C166" s="56" t="b">
        <f>IF(Shift1!O167="AM",$E$2,IF(Shift2!O166="AM",$E$3,IF(Shift3!O166="AM",$E$4,IF(Shift4!O166="AM",$E$5,IF(Shift5!O166="AM",$E$6)))))</f>
        <v>0</v>
      </c>
      <c r="D166" s="56" t="str">
        <f>IF(Shift1!Q167="AM",$H$2,IF(Shift2!Q166="AM",$H$3,IF(Shift3!Q166="AM",$H$4,IF(Shift4!Q166="AM",$H$5,IF(Shift5!Q166="AM",$H$6)))))</f>
        <v/>
      </c>
      <c r="E166" s="56" t="str">
        <f>IF(Shift1!S167="AM",$K$2,IF(Shift2!S166="AM",$K$3,IF(Shift3!S166="AM",$K$4,IF(Shift4!S166="AM",$K$5,IF(Shift5!S166="AM",$K$6)))))</f>
        <v/>
      </c>
      <c r="F166" s="56" t="str">
        <f>IF(Shift1!U167="AM",$N$2,IF(Shift2!U166="AM",$N$3,IF(Shift3!U166="AM",$N$4,IF(Shift4!U166="AM",$N$5,IF(Shift5!U166="AM",$N$6)))))</f>
        <v/>
      </c>
      <c r="G166" s="56" t="str">
        <f>IF(Shift1!W167="AM",$Q$2,IF(Shift2!W166="AM",$Q$3,IF(Shift3!W166="AM",$Q$4,IF(Shift4!W166="AM",$Q$5,IF(Shift5!W166="AM",$Q$6)))))</f>
        <v/>
      </c>
      <c r="H166" s="56" t="str">
        <f>IF(Shift1!Y167="AM",$T$2,IF(Shift2!Y166="AM",$T$3,IF(Shift3!Y166="AM",$T$4,IF(Shift4!Y166="AM",$T$5,IF(Shift5!Y166="AM",$T$6)))))</f>
        <v/>
      </c>
      <c r="I166" s="56" t="str">
        <f>IF(Shift1!AA167="AM",$W$2,IF(Shift2!AA166="AM",$W$3,IF(Shift3!AA166="AM",$W$4,IF(Shift4!AA166="AM",$W$5,IF(Shift5!AA166="AM",$W$6)))))</f>
        <v/>
      </c>
      <c r="J166" s="56" t="str">
        <f>IF(Shift1!AG167="AM",$AC$2,IF(Shift2!AG166="AM",$AC$3,IF(Shift3!AG166="AM",$AC$4,IF(Shift4!AG166="AM",$AC$5,IF(Shift5!AG166="AM",$AC$6)))))</f>
        <v/>
      </c>
      <c r="K166" s="56" t="str">
        <f>IF(Shift1!AI167="AM",$AF$2,IF(Shift2!AI166="AM",$AF$3,IF(Shift3!AI166="AM",$AF$4,IF(Shift4!AI166="AM",$AF$5,IF(Shift5!AI166="AM",$AF$6)))))</f>
        <v/>
      </c>
      <c r="L166" s="56" t="b">
        <f>IF(Shift1!$O167="PM",$E$2,IF(Shift2!$O166="PM",$E$3,IF(Shift3!$O166="PM",$E$4,IF(Shift4!$O166="PM",$E$5,IF(Shift5!$O166="PM",$E$6)))))</f>
        <v>0</v>
      </c>
      <c r="M166" s="56" t="b">
        <f>IF(Shift1!$Q167="PM",$H$2,IF(Shift2!$Q166="PM",$H$3,IF(Shift3!$Q166="PM",$H$4,IF(Shift4!$Q166="PM",$H$5,IF(Shift5!$Q166="PM",$H$6)))))</f>
        <v>0</v>
      </c>
      <c r="N166" s="56" t="str">
        <f>IF(Shift1!$S167="PM",$K$2,IF(Shift2!$S166="PM",$K$3,IF(Shift3!$S166="PM",$K$4,IF(Shift4!$S166="PM",$K$5,IF(Shift5!$S166="PM",$K$6)))))</f>
        <v/>
      </c>
      <c r="O166" s="56" t="str">
        <f>IF(Shift1!$U167="PM",$N$2,IF(Shift2!$U166="PM",$N$3,IF(Shift3!$U166="PM",$N$4,IF(Shift4!$U166="PM",$N$5,IF(Shift5!$U166="PM",$N$6)))))</f>
        <v/>
      </c>
      <c r="P166" s="56" t="b">
        <f>IF(Shift1!$W167="PM",$Q$2,IF(Shift2!$W166="PM",$Q$3,IF(Shift3!$W166="PM",$Q$4,IF(Shift4!$W166="PM",$Q$5,IF(Shift5!$W166="PM",$Q$6)))))</f>
        <v>0</v>
      </c>
      <c r="Q166" s="56" t="str">
        <f>IF(Shift1!$Y167="PM",$T$2,IF(Shift2!$Y166="PM",$T$3,IF(Shift3!$Y166="PM",$T$4,IF(Shift4!$Y166="PM",$T$5,IF(Shift5!$Y166="PM",$T$6)))))</f>
        <v/>
      </c>
      <c r="R166" s="56" t="str">
        <f>IF(Shift1!$AA167="PM",$W$2,IF(Shift2!$AA166="PM",$W$3,IF(Shift3!$AA166="PM",$W$4,IF(Shift4!$AA166="PM",$W$5,IF(Shift5!$AA166="PM",$W$6)))))</f>
        <v/>
      </c>
      <c r="S166" s="56" t="str">
        <f>IF(Shift1!$AG167="PM",$AC$2,IF(Shift2!$AG166="PM",$AC$3,IF(Shift3!$AG166="PM",$AC$4,IF(Shift4!$AG166="PM",$AC$5,IF(Shift5!$AG166="PM",$AC$6)))))</f>
        <v/>
      </c>
      <c r="T166" s="56" t="str">
        <f>IF(Shift1!$AI167="PM",$AF$2,IF(Shift2!$AI166="PM",$AF$3,IF(Shift3!$AI166="PM",$AF$4,IF(Shift4!$AI166="PM",$AF$5,IF(Shift5!$AI166="PM",$AF$6)))))</f>
        <v/>
      </c>
      <c r="U166" s="56" t="str">
        <f>IF(Shift1!$O167="N",$E$2,IF(Shift2!$O166="N",$E$3,IF(Shift3!$O166="N",$E$4,IF(Shift4!$O166="N",$E$5,IF(Shift5!$O166="N",$E$6)))))</f>
        <v/>
      </c>
      <c r="V166" s="56" t="str">
        <f>IF(Shift1!$Q167="N",$H$2,IF(Shift2!$Q166="N",$H$3,IF(Shift3!$Q166="N",$H$4,IF(Shift4!$Q166="N",$H$5,IF(Shift5!$Q166="N",$H$6)))))</f>
        <v/>
      </c>
      <c r="W166" s="56" t="str">
        <f>IF(Shift1!$S167="N",$K$2,IF(Shift2!$S166="N",$K$3,IF(Shift3!$S166="N",$K$4,IF(Shift4!$S166="N",$K$5,IF(Shift5!$S166="N",$K$6)))))</f>
        <v/>
      </c>
      <c r="X166" s="56" t="str">
        <f>IF(Shift1!$U167="N",$N$2,IF(Shift2!$U166="N",$N$3,IF(Shift3!$U166="N",$N$4,IF(Shift4!$U166="N",$N$5,IF(Shift5!$U166="N",$N$6)))))</f>
        <v/>
      </c>
      <c r="Y166" s="56" t="str">
        <f>IF(Shift1!$W167="N",$Q$2,IF(Shift2!$W166="N",$Q$3,IF(Shift3!$W166="N",$Q$4,IF(Shift4!$W166="N",$Q$5,IF(Shift5!$W166="N",$Q$6)))))</f>
        <v/>
      </c>
      <c r="Z166" s="56" t="str">
        <f>IF(Shift1!$Y167="N",$T$2,IF(Shift2!$Y166="N",$T$3,IF(Shift3!$Y166="N",$T$4,IF(Shift4!$Y166="N",$T$5,IF(Shift5!$Y166="N",$T$6)))))</f>
        <v/>
      </c>
      <c r="AA166" s="56" t="str">
        <f>IF(Shift1!$AA167="N",$W$2,IF(Shift2!$AA166="N",$W$3,IF(Shift3!$AA166="N",$W$4,IF(Shift4!$AA166="N",$W$5,IF(Shift5!$AA166="N",$W$6)))))</f>
        <v/>
      </c>
      <c r="AB166" s="56" t="str">
        <f>IF(Shift1!$AG167="N",$AC$2,IF(Shift2!$AG166="N",$AC$3,IF(Shift3!$AG166="N",$AC$4,IF(Shift4!$AG166="N",$AC$5,IF(Shift5!$AG166="N",$AC$6)))))</f>
        <v/>
      </c>
      <c r="AC166" s="56" t="str">
        <f>IF(Shift1!$AI167="N",$AF$2,IF(Shift2!$AI166="N",$AF$3,IF(Shift3!$AI166="N",$AF$4,IF(Shift4!$AI166="N",$AF$5,IF(Shift5!$AI166="N",$AF$6)))))</f>
        <v/>
      </c>
      <c r="AD166" s="57">
        <f t="shared" si="18"/>
        <v>2</v>
      </c>
      <c r="AE166" s="58">
        <f t="shared" si="19"/>
        <v>4</v>
      </c>
      <c r="AF166" s="59">
        <f t="shared" si="20"/>
        <v>2</v>
      </c>
      <c r="AG166" s="60">
        <f t="shared" si="21"/>
        <v>1</v>
      </c>
      <c r="AH166" s="58">
        <f t="shared" si="22"/>
        <v>3</v>
      </c>
      <c r="AI166" s="59">
        <f t="shared" si="23"/>
        <v>2</v>
      </c>
      <c r="AJ166" s="61">
        <f t="shared" si="24"/>
        <v>3</v>
      </c>
      <c r="AK166" s="58">
        <f t="shared" si="25"/>
        <v>4</v>
      </c>
      <c r="AL166" s="58">
        <f t="shared" si="26"/>
        <v>2</v>
      </c>
    </row>
    <row r="167" spans="1:38" outlineLevel="1" x14ac:dyDescent="0.3">
      <c r="A167" s="18"/>
      <c r="B167" s="40">
        <v>6</v>
      </c>
      <c r="C167" s="56" t="str">
        <f>IF(Shift1!O168="AM",$E$2,IF(Shift2!O167="AM",$E$3,IF(Shift3!O167="AM",$E$4,IF(Shift4!O167="AM",$E$5,IF(Shift5!O167="AM",$E$6)))))</f>
        <v/>
      </c>
      <c r="D167" s="56" t="str">
        <f>IF(Shift1!Q168="AM",$H$2,IF(Shift2!Q167="AM",$H$3,IF(Shift3!Q167="AM",$H$4,IF(Shift4!Q167="AM",$H$5,IF(Shift5!Q167="AM",$H$6)))))</f>
        <v/>
      </c>
      <c r="E167" s="56" t="str">
        <f>IF(Shift1!S168="AM",$K$2,IF(Shift2!S167="AM",$K$3,IF(Shift3!S167="AM",$K$4,IF(Shift4!S167="AM",$K$5,IF(Shift5!S167="AM",$K$6)))))</f>
        <v/>
      </c>
      <c r="F167" s="56" t="str">
        <f>IF(Shift1!U168="AM",$N$2,IF(Shift2!U167="AM",$N$3,IF(Shift3!U167="AM",$N$4,IF(Shift4!U167="AM",$N$5,IF(Shift5!U167="AM",$N$6)))))</f>
        <v/>
      </c>
      <c r="G167" s="56" t="str">
        <f>IF(Shift1!W168="AM",$Q$2,IF(Shift2!W167="AM",$Q$3,IF(Shift3!W167="AM",$Q$4,IF(Shift4!W167="AM",$Q$5,IF(Shift5!W167="AM",$Q$6)))))</f>
        <v/>
      </c>
      <c r="H167" s="56" t="str">
        <f>IF(Shift1!Y168="AM",$T$2,IF(Shift2!Y167="AM",$T$3,IF(Shift3!Y167="AM",$T$4,IF(Shift4!Y167="AM",$T$5,IF(Shift5!Y167="AM",$T$6)))))</f>
        <v/>
      </c>
      <c r="I167" s="56" t="str">
        <f>IF(Shift1!AA168="AM",$W$2,IF(Shift2!AA167="AM",$W$3,IF(Shift3!AA167="AM",$W$4,IF(Shift4!AA167="AM",$W$5,IF(Shift5!AA167="AM",$W$6)))))</f>
        <v/>
      </c>
      <c r="J167" s="56" t="str">
        <f>IF(Shift1!AG168="AM",$AC$2,IF(Shift2!AG167="AM",$AC$3,IF(Shift3!AG167="AM",$AC$4,IF(Shift4!AG167="AM",$AC$5,IF(Shift5!AG167="AM",$AC$6)))))</f>
        <v/>
      </c>
      <c r="K167" s="56" t="str">
        <f>IF(Shift1!AI168="AM",$AF$2,IF(Shift2!AI167="AM",$AF$3,IF(Shift3!AI167="AM",$AF$4,IF(Shift4!AI167="AM",$AF$5,IF(Shift5!AI167="AM",$AF$6)))))</f>
        <v/>
      </c>
      <c r="L167" s="56" t="b">
        <f>IF(Shift1!$O168="PM",$E$2,IF(Shift2!$O167="PM",$E$3,IF(Shift3!$O167="PM",$E$4,IF(Shift4!$O167="PM",$E$5,IF(Shift5!$O167="PM",$E$6)))))</f>
        <v>0</v>
      </c>
      <c r="M167" s="56" t="b">
        <f>IF(Shift1!$Q168="PM",$H$2,IF(Shift2!$Q167="PM",$H$3,IF(Shift3!$Q167="PM",$H$4,IF(Shift4!$Q167="PM",$H$5,IF(Shift5!$Q167="PM",$H$6)))))</f>
        <v>0</v>
      </c>
      <c r="N167" s="56" t="str">
        <f>IF(Shift1!$S168="PM",$K$2,IF(Shift2!$S167="PM",$K$3,IF(Shift3!$S167="PM",$K$4,IF(Shift4!$S167="PM",$K$5,IF(Shift5!$S167="PM",$K$6)))))</f>
        <v/>
      </c>
      <c r="O167" s="56" t="str">
        <f>IF(Shift1!$U168="PM",$N$2,IF(Shift2!$U167="PM",$N$3,IF(Shift3!$U167="PM",$N$4,IF(Shift4!$U167="PM",$N$5,IF(Shift5!$U167="PM",$N$6)))))</f>
        <v/>
      </c>
      <c r="P167" s="56" t="b">
        <f>IF(Shift1!$W168="PM",$Q$2,IF(Shift2!$W167="PM",$Q$3,IF(Shift3!$W167="PM",$Q$4,IF(Shift4!$W167="PM",$Q$5,IF(Shift5!$W167="PM",$Q$6)))))</f>
        <v>0</v>
      </c>
      <c r="Q167" s="56" t="str">
        <f>IF(Shift1!$Y168="PM",$T$2,IF(Shift2!$Y167="PM",$T$3,IF(Shift3!$Y167="PM",$T$4,IF(Shift4!$Y167="PM",$T$5,IF(Shift5!$Y167="PM",$T$6)))))</f>
        <v/>
      </c>
      <c r="R167" s="56" t="str">
        <f>IF(Shift1!$AA168="PM",$W$2,IF(Shift2!$AA167="PM",$W$3,IF(Shift3!$AA167="PM",$W$4,IF(Shift4!$AA167="PM",$W$5,IF(Shift5!$AA167="PM",$W$6)))))</f>
        <v/>
      </c>
      <c r="S167" s="56" t="str">
        <f>IF(Shift1!$AG168="PM",$AC$2,IF(Shift2!$AG167="PM",$AC$3,IF(Shift3!$AG167="PM",$AC$4,IF(Shift4!$AG167="PM",$AC$5,IF(Shift5!$AG167="PM",$AC$6)))))</f>
        <v/>
      </c>
      <c r="T167" s="56" t="str">
        <f>IF(Shift1!$AI168="PM",$AF$2,IF(Shift2!$AI167="PM",$AF$3,IF(Shift3!$AI167="PM",$AF$4,IF(Shift4!$AI167="PM",$AF$5,IF(Shift5!$AI167="PM",$AF$6)))))</f>
        <v/>
      </c>
      <c r="U167" s="56" t="str">
        <f>IF(Shift1!$O168="N",$E$2,IF(Shift2!$O167="N",$E$3,IF(Shift3!$O167="N",$E$4,IF(Shift4!$O167="N",$E$5,IF(Shift5!$O167="N",$E$6)))))</f>
        <v/>
      </c>
      <c r="V167" s="56" t="str">
        <f>IF(Shift1!$Q168="N",$H$2,IF(Shift2!$Q167="N",$H$3,IF(Shift3!$Q167="N",$H$4,IF(Shift4!$Q167="N",$H$5,IF(Shift5!$Q167="N",$H$6)))))</f>
        <v/>
      </c>
      <c r="W167" s="56" t="str">
        <f>IF(Shift1!$S168="N",$K$2,IF(Shift2!$S167="N",$K$3,IF(Shift3!$S167="N",$K$4,IF(Shift4!$S167="N",$K$5,IF(Shift5!$S167="N",$K$6)))))</f>
        <v/>
      </c>
      <c r="X167" s="56" t="str">
        <f>IF(Shift1!$U168="N",$N$2,IF(Shift2!$U167="N",$N$3,IF(Shift3!$U167="N",$N$4,IF(Shift4!$U167="N",$N$5,IF(Shift5!$U167="N",$N$6)))))</f>
        <v/>
      </c>
      <c r="Y167" s="56" t="str">
        <f>IF(Shift1!$W168="N",$Q$2,IF(Shift2!$W167="N",$Q$3,IF(Shift3!$W167="N",$Q$4,IF(Shift4!$W167="N",$Q$5,IF(Shift5!$W167="N",$Q$6)))))</f>
        <v/>
      </c>
      <c r="Z167" s="56" t="str">
        <f>IF(Shift1!$Y168="N",$T$2,IF(Shift2!$Y167="N",$T$3,IF(Shift3!$Y167="N",$T$4,IF(Shift4!$Y167="N",$T$5,IF(Shift5!$Y167="N",$T$6)))))</f>
        <v/>
      </c>
      <c r="AA167" s="56" t="str">
        <f>IF(Shift1!$AA168="N",$W$2,IF(Shift2!$AA167="N",$W$3,IF(Shift3!$AA167="N",$W$4,IF(Shift4!$AA167="N",$W$5,IF(Shift5!$AA167="N",$W$6)))))</f>
        <v/>
      </c>
      <c r="AB167" s="56" t="str">
        <f>IF(Shift1!$AG168="N",$AC$2,IF(Shift2!$AG167="N",$AC$3,IF(Shift3!$AG167="N",$AC$4,IF(Shift4!$AG167="N",$AC$5,IF(Shift5!$AG167="N",$AC$6)))))</f>
        <v/>
      </c>
      <c r="AC167" s="56" t="str">
        <f>IF(Shift1!$AI168="N",$AF$2,IF(Shift2!$AI167="N",$AF$3,IF(Shift3!$AI167="N",$AF$4,IF(Shift4!$AI167="N",$AF$5,IF(Shift5!$AI167="N",$AF$6)))))</f>
        <v/>
      </c>
      <c r="AD167" s="57">
        <f t="shared" si="18"/>
        <v>3</v>
      </c>
      <c r="AE167" s="58">
        <f t="shared" si="19"/>
        <v>4</v>
      </c>
      <c r="AF167" s="59">
        <f t="shared" si="20"/>
        <v>2</v>
      </c>
      <c r="AG167" s="60">
        <f t="shared" si="21"/>
        <v>1</v>
      </c>
      <c r="AH167" s="58">
        <f t="shared" si="22"/>
        <v>3</v>
      </c>
      <c r="AI167" s="59">
        <f t="shared" si="23"/>
        <v>2</v>
      </c>
      <c r="AJ167" s="61">
        <f t="shared" si="24"/>
        <v>3</v>
      </c>
      <c r="AK167" s="58">
        <f t="shared" si="25"/>
        <v>4</v>
      </c>
      <c r="AL167" s="58">
        <f t="shared" si="26"/>
        <v>2</v>
      </c>
    </row>
    <row r="168" spans="1:38" outlineLevel="1" x14ac:dyDescent="0.3">
      <c r="A168" s="18"/>
      <c r="B168" s="40">
        <v>7</v>
      </c>
      <c r="C168" s="56" t="str">
        <f>IF(Shift1!O169="AM",$E$2,IF(Shift2!O168="AM",$E$3,IF(Shift3!O168="AM",$E$4,IF(Shift4!O168="AM",$E$5,IF(Shift5!O168="AM",$E$6)))))</f>
        <v/>
      </c>
      <c r="D168" s="56" t="str">
        <f>IF(Shift1!Q169="AM",$H$2,IF(Shift2!Q168="AM",$H$3,IF(Shift3!Q168="AM",$H$4,IF(Shift4!Q168="AM",$H$5,IF(Shift5!Q168="AM",$H$6)))))</f>
        <v/>
      </c>
      <c r="E168" s="56" t="str">
        <f>IF(Shift1!S169="AM",$K$2,IF(Shift2!S168="AM",$K$3,IF(Shift3!S168="AM",$K$4,IF(Shift4!S168="AM",$K$5,IF(Shift5!S168="AM",$K$6)))))</f>
        <v/>
      </c>
      <c r="F168" s="56" t="str">
        <f>IF(Shift1!U169="AM",$N$2,IF(Shift2!U168="AM",$N$3,IF(Shift3!U168="AM",$N$4,IF(Shift4!U168="AM",$N$5,IF(Shift5!U168="AM",$N$6)))))</f>
        <v/>
      </c>
      <c r="G168" s="56" t="str">
        <f>IF(Shift1!W169="AM",$Q$2,IF(Shift2!W168="AM",$Q$3,IF(Shift3!W168="AM",$Q$4,IF(Shift4!W168="AM",$Q$5,IF(Shift5!W168="AM",$Q$6)))))</f>
        <v/>
      </c>
      <c r="H168" s="56" t="str">
        <f>IF(Shift1!Y169="AM",$T$2,IF(Shift2!Y168="AM",$T$3,IF(Shift3!Y168="AM",$T$4,IF(Shift4!Y168="AM",$T$5,IF(Shift5!Y168="AM",$T$6)))))</f>
        <v/>
      </c>
      <c r="I168" s="56" t="str">
        <f>IF(Shift1!AA169="AM",$W$2,IF(Shift2!AA168="AM",$W$3,IF(Shift3!AA168="AM",$W$4,IF(Shift4!AA168="AM",$W$5,IF(Shift5!AA168="AM",$W$6)))))</f>
        <v/>
      </c>
      <c r="J168" s="56" t="str">
        <f>IF(Shift1!AG169="AM",$AC$2,IF(Shift2!AG168="AM",$AC$3,IF(Shift3!AG168="AM",$AC$4,IF(Shift4!AG168="AM",$AC$5,IF(Shift5!AG168="AM",$AC$6)))))</f>
        <v/>
      </c>
      <c r="K168" s="56" t="str">
        <f>IF(Shift1!AI169="AM",$AF$2,IF(Shift2!AI168="AM",$AF$3,IF(Shift3!AI168="AM",$AF$4,IF(Shift4!AI168="AM",$AF$5,IF(Shift5!AI168="AM",$AF$6)))))</f>
        <v/>
      </c>
      <c r="L168" s="56" t="b">
        <f>IF(Shift1!$O169="PM",$E$2,IF(Shift2!$O168="PM",$E$3,IF(Shift3!$O168="PM",$E$4,IF(Shift4!$O168="PM",$E$5,IF(Shift5!$O168="PM",$E$6)))))</f>
        <v>0</v>
      </c>
      <c r="M168" s="56" t="b">
        <f>IF(Shift1!$Q169="PM",$H$2,IF(Shift2!$Q168="PM",$H$3,IF(Shift3!$Q168="PM",$H$4,IF(Shift4!$Q168="PM",$H$5,IF(Shift5!$Q168="PM",$H$6)))))</f>
        <v>0</v>
      </c>
      <c r="N168" s="56" t="str">
        <f>IF(Shift1!$S169="PM",$K$2,IF(Shift2!$S168="PM",$K$3,IF(Shift3!$S168="PM",$K$4,IF(Shift4!$S168="PM",$K$5,IF(Shift5!$S168="PM",$K$6)))))</f>
        <v/>
      </c>
      <c r="O168" s="56" t="str">
        <f>IF(Shift1!$U169="PM",$N$2,IF(Shift2!$U168="PM",$N$3,IF(Shift3!$U168="PM",$N$4,IF(Shift4!$U168="PM",$N$5,IF(Shift5!$U168="PM",$N$6)))))</f>
        <v/>
      </c>
      <c r="P168" s="56" t="b">
        <f>IF(Shift1!$W169="PM",$Q$2,IF(Shift2!$W168="PM",$Q$3,IF(Shift3!$W168="PM",$Q$4,IF(Shift4!$W168="PM",$Q$5,IF(Shift5!$W168="PM",$Q$6)))))</f>
        <v>0</v>
      </c>
      <c r="Q168" s="56" t="str">
        <f>IF(Shift1!$Y169="PM",$T$2,IF(Shift2!$Y168="PM",$T$3,IF(Shift3!$Y168="PM",$T$4,IF(Shift4!$Y168="PM",$T$5,IF(Shift5!$Y168="PM",$T$6)))))</f>
        <v/>
      </c>
      <c r="R168" s="56" t="str">
        <f>IF(Shift1!$AA169="PM",$W$2,IF(Shift2!$AA168="PM",$W$3,IF(Shift3!$AA168="PM",$W$4,IF(Shift4!$AA168="PM",$W$5,IF(Shift5!$AA168="PM",$W$6)))))</f>
        <v/>
      </c>
      <c r="S168" s="56" t="str">
        <f>IF(Shift1!$AG169="PM",$AC$2,IF(Shift2!$AG168="PM",$AC$3,IF(Shift3!$AG168="PM",$AC$4,IF(Shift4!$AG168="PM",$AC$5,IF(Shift5!$AG168="PM",$AC$6)))))</f>
        <v/>
      </c>
      <c r="T168" s="56" t="str">
        <f>IF(Shift1!$AI169="PM",$AF$2,IF(Shift2!$AI168="PM",$AF$3,IF(Shift3!$AI168="PM",$AF$4,IF(Shift4!$AI168="PM",$AF$5,IF(Shift5!$AI168="PM",$AF$6)))))</f>
        <v/>
      </c>
      <c r="U168" s="56" t="b">
        <f>IF(Shift1!$O169="N",$E$2,IF(Shift2!$O168="N",$E$3,IF(Shift3!$O168="N",$E$4,IF(Shift4!$O168="N",$E$5,IF(Shift5!$O168="N",$E$6)))))</f>
        <v>0</v>
      </c>
      <c r="V168" s="56" t="b">
        <f>IF(Shift1!$Q169="N",$H$2,IF(Shift2!$Q168="N",$H$3,IF(Shift3!$Q168="N",$H$4,IF(Shift4!$Q168="N",$H$5,IF(Shift5!$Q168="N",$H$6)))))</f>
        <v>0</v>
      </c>
      <c r="W168" s="56" t="b">
        <f>IF(Shift1!$S169="N",$K$2,IF(Shift2!$S168="N",$K$3,IF(Shift3!$S168="N",$K$4,IF(Shift4!$S168="N",$K$5,IF(Shift5!$S168="N",$K$6)))))</f>
        <v>0</v>
      </c>
      <c r="X168" s="56" t="b">
        <f>IF(Shift1!$U169="N",$N$2,IF(Shift2!$U168="N",$N$3,IF(Shift3!$U168="N",$N$4,IF(Shift4!$U168="N",$N$5,IF(Shift5!$U168="N",$N$6)))))</f>
        <v>0</v>
      </c>
      <c r="Y168" s="56" t="str">
        <f>IF(Shift1!$W169="N",$Q$2,IF(Shift2!$W168="N",$Q$3,IF(Shift3!$W168="N",$Q$4,IF(Shift4!$W168="N",$Q$5,IF(Shift5!$W168="N",$Q$6)))))</f>
        <v/>
      </c>
      <c r="Z168" s="56" t="b">
        <f>IF(Shift1!$Y169="N",$T$2,IF(Shift2!$Y168="N",$T$3,IF(Shift3!$Y168="N",$T$4,IF(Shift4!$Y168="N",$T$5,IF(Shift5!$Y168="N",$T$6)))))</f>
        <v>0</v>
      </c>
      <c r="AA168" s="56" t="b">
        <f>IF(Shift1!$AA169="N",$W$2,IF(Shift2!$AA168="N",$W$3,IF(Shift3!$AA168="N",$W$4,IF(Shift4!$AA168="N",$W$5,IF(Shift5!$AA168="N",$W$6)))))</f>
        <v>0</v>
      </c>
      <c r="AB168" s="56" t="b">
        <f>IF(Shift1!$AG169="N",$AC$2,IF(Shift2!$AG168="N",$AC$3,IF(Shift3!$AG168="N",$AC$4,IF(Shift4!$AG168="N",$AC$5,IF(Shift5!$AG168="N",$AC$6)))))</f>
        <v>0</v>
      </c>
      <c r="AC168" s="56" t="b">
        <f>IF(Shift1!$AI169="N",$AF$2,IF(Shift2!$AI168="N",$AF$3,IF(Shift3!$AI168="N",$AF$4,IF(Shift4!$AI168="N",$AF$5,IF(Shift5!$AI168="N",$AF$6)))))</f>
        <v>0</v>
      </c>
      <c r="AD168" s="57">
        <f t="shared" si="18"/>
        <v>3</v>
      </c>
      <c r="AE168" s="58">
        <f t="shared" si="19"/>
        <v>4</v>
      </c>
      <c r="AF168" s="59">
        <f t="shared" si="20"/>
        <v>2</v>
      </c>
      <c r="AG168" s="60">
        <f t="shared" si="21"/>
        <v>1</v>
      </c>
      <c r="AH168" s="58">
        <f t="shared" si="22"/>
        <v>3</v>
      </c>
      <c r="AI168" s="59">
        <f t="shared" si="23"/>
        <v>2</v>
      </c>
      <c r="AJ168" s="61">
        <f t="shared" si="24"/>
        <v>0</v>
      </c>
      <c r="AK168" s="58">
        <f t="shared" si="25"/>
        <v>1</v>
      </c>
      <c r="AL168" s="58">
        <f t="shared" si="26"/>
        <v>0</v>
      </c>
    </row>
    <row r="169" spans="1:38" outlineLevel="1" x14ac:dyDescent="0.3">
      <c r="A169" s="18"/>
      <c r="B169" s="38">
        <v>8</v>
      </c>
      <c r="C169" s="56" t="str">
        <f>IF(Shift1!O170="AM",$E$2,IF(Shift2!O169="AM",$E$3,IF(Shift3!O169="AM",$E$4,IF(Shift4!O169="AM",$E$5,IF(Shift5!O169="AM",$E$6)))))</f>
        <v/>
      </c>
      <c r="D169" s="56" t="str">
        <f>IF(Shift1!Q170="AM",$H$2,IF(Shift2!Q169="AM",$H$3,IF(Shift3!Q169="AM",$H$4,IF(Shift4!Q169="AM",$H$5,IF(Shift5!Q169="AM",$H$6)))))</f>
        <v/>
      </c>
      <c r="E169" s="56" t="str">
        <f>IF(Shift1!S170="AM",$K$2,IF(Shift2!S169="AM",$K$3,IF(Shift3!S169="AM",$K$4,IF(Shift4!S169="AM",$K$5,IF(Shift5!S169="AM",$K$6)))))</f>
        <v/>
      </c>
      <c r="F169" s="56" t="str">
        <f>IF(Shift1!U170="AM",$N$2,IF(Shift2!U169="AM",$N$3,IF(Shift3!U169="AM",$N$4,IF(Shift4!U169="AM",$N$5,IF(Shift5!U169="AM",$N$6)))))</f>
        <v/>
      </c>
      <c r="G169" s="56" t="b">
        <f>IF(Shift1!W170="AM",$Q$2,IF(Shift2!W169="AM",$Q$3,IF(Shift3!W169="AM",$Q$4,IF(Shift4!W169="AM",$Q$5,IF(Shift5!W169="AM",$Q$6)))))</f>
        <v>0</v>
      </c>
      <c r="H169" s="56" t="str">
        <f>IF(Shift1!Y170="AM",$T$2,IF(Shift2!Y169="AM",$T$3,IF(Shift3!Y169="AM",$T$4,IF(Shift4!Y169="AM",$T$5,IF(Shift5!Y169="AM",$T$6)))))</f>
        <v/>
      </c>
      <c r="I169" s="56" t="str">
        <f>IF(Shift1!AA170="AM",$W$2,IF(Shift2!AA169="AM",$W$3,IF(Shift3!AA169="AM",$W$4,IF(Shift4!AA169="AM",$W$5,IF(Shift5!AA169="AM",$W$6)))))</f>
        <v/>
      </c>
      <c r="J169" s="56" t="str">
        <f>IF(Shift1!AG170="AM",$AC$2,IF(Shift2!AG169="AM",$AC$3,IF(Shift3!AG169="AM",$AC$4,IF(Shift4!AG169="AM",$AC$5,IF(Shift5!AG169="AM",$AC$6)))))</f>
        <v/>
      </c>
      <c r="K169" s="56" t="str">
        <f>IF(Shift1!AI170="AM",$AF$2,IF(Shift2!AI169="AM",$AF$3,IF(Shift3!AI169="AM",$AF$4,IF(Shift4!AI169="AM",$AF$5,IF(Shift5!AI169="AM",$AF$6)))))</f>
        <v/>
      </c>
      <c r="L169" s="56" t="str">
        <f>IF(Shift1!$O170="PM",$E$2,IF(Shift2!$O169="PM",$E$3,IF(Shift3!$O169="PM",$E$4,IF(Shift4!$O169="PM",$E$5,IF(Shift5!$O169="PM",$E$6)))))</f>
        <v/>
      </c>
      <c r="M169" s="56" t="str">
        <f>IF(Shift1!$Q170="PM",$H$2,IF(Shift2!$Q169="PM",$H$3,IF(Shift3!$Q169="PM",$H$4,IF(Shift4!$Q169="PM",$H$5,IF(Shift5!$Q169="PM",$H$6)))))</f>
        <v/>
      </c>
      <c r="N169" s="56" t="str">
        <f>IF(Shift1!$S170="PM",$K$2,IF(Shift2!$S169="PM",$K$3,IF(Shift3!$S169="PM",$K$4,IF(Shift4!$S169="PM",$K$5,IF(Shift5!$S169="PM",$K$6)))))</f>
        <v/>
      </c>
      <c r="O169" s="56" t="str">
        <f>IF(Shift1!$U170="PM",$N$2,IF(Shift2!$U169="PM",$N$3,IF(Shift3!$U169="PM",$N$4,IF(Shift4!$U169="PM",$N$5,IF(Shift5!$U169="PM",$N$6)))))</f>
        <v/>
      </c>
      <c r="P169" s="56" t="str">
        <f>IF(Shift1!$W170="PM",$Q$2,IF(Shift2!$W169="PM",$Q$3,IF(Shift3!$W169="PM",$Q$4,IF(Shift4!$W169="PM",$Q$5,IF(Shift5!$W169="PM",$Q$6)))))</f>
        <v/>
      </c>
      <c r="Q169" s="56" t="str">
        <f>IF(Shift1!$Y170="PM",$T$2,IF(Shift2!$Y169="PM",$T$3,IF(Shift3!$Y169="PM",$T$4,IF(Shift4!$Y169="PM",$T$5,IF(Shift5!$Y169="PM",$T$6)))))</f>
        <v/>
      </c>
      <c r="R169" s="56" t="str">
        <f>IF(Shift1!$AA170="PM",$W$2,IF(Shift2!$AA169="PM",$W$3,IF(Shift3!$AA169="PM",$W$4,IF(Shift4!$AA169="PM",$W$5,IF(Shift5!$AA169="PM",$W$6)))))</f>
        <v/>
      </c>
      <c r="S169" s="56" t="str">
        <f>IF(Shift1!$AG170="PM",$AC$2,IF(Shift2!$AG169="PM",$AC$3,IF(Shift3!$AG169="PM",$AC$4,IF(Shift4!$AG169="PM",$AC$5,IF(Shift5!$AG169="PM",$AC$6)))))</f>
        <v/>
      </c>
      <c r="T169" s="56" t="str">
        <f>IF(Shift1!$AI170="PM",$AF$2,IF(Shift2!$AI169="PM",$AF$3,IF(Shift3!$AI169="PM",$AF$4,IF(Shift4!$AI169="PM",$AF$5,IF(Shift5!$AI169="PM",$AF$6)))))</f>
        <v/>
      </c>
      <c r="U169" s="56" t="b">
        <f>IF(Shift1!$O170="N",$E$2,IF(Shift2!$O169="N",$E$3,IF(Shift3!$O169="N",$E$4,IF(Shift4!$O169="N",$E$5,IF(Shift5!$O169="N",$E$6)))))</f>
        <v>0</v>
      </c>
      <c r="V169" s="56" t="b">
        <f>IF(Shift1!$Q170="N",$H$2,IF(Shift2!$Q169="N",$H$3,IF(Shift3!$Q169="N",$H$4,IF(Shift4!$Q169="N",$H$5,IF(Shift5!$Q169="N",$H$6)))))</f>
        <v>0</v>
      </c>
      <c r="W169" s="56" t="str">
        <f>IF(Shift1!$S170="N",$K$2,IF(Shift2!$S169="N",$K$3,IF(Shift3!$S169="N",$K$4,IF(Shift4!$S169="N",$K$5,IF(Shift5!$S169="N",$K$6)))))</f>
        <v/>
      </c>
      <c r="X169" s="56" t="str">
        <f>IF(Shift1!$U170="N",$N$2,IF(Shift2!$U169="N",$N$3,IF(Shift3!$U169="N",$N$4,IF(Shift4!$U169="N",$N$5,IF(Shift5!$U169="N",$N$6)))))</f>
        <v/>
      </c>
      <c r="Y169" s="56" t="b">
        <f>IF(Shift1!$W170="N",$Q$2,IF(Shift2!$W169="N",$Q$3,IF(Shift3!$W169="N",$Q$4,IF(Shift4!$W169="N",$Q$5,IF(Shift5!$W169="N",$Q$6)))))</f>
        <v>0</v>
      </c>
      <c r="Z169" s="56" t="str">
        <f>IF(Shift1!$Y170="N",$T$2,IF(Shift2!$Y169="N",$T$3,IF(Shift3!$Y169="N",$T$4,IF(Shift4!$Y169="N",$T$5,IF(Shift5!$Y169="N",$T$6)))))</f>
        <v/>
      </c>
      <c r="AA169" s="56" t="str">
        <f>IF(Shift1!$AA170="N",$W$2,IF(Shift2!$AA169="N",$W$3,IF(Shift3!$AA169="N",$W$4,IF(Shift4!$AA169="N",$W$5,IF(Shift5!$AA169="N",$W$6)))))</f>
        <v/>
      </c>
      <c r="AB169" s="56" t="str">
        <f>IF(Shift1!$AG170="N",$AC$2,IF(Shift2!$AG169="N",$AC$3,IF(Shift3!$AG169="N",$AC$4,IF(Shift4!$AG169="N",$AC$5,IF(Shift5!$AG169="N",$AC$6)))))</f>
        <v/>
      </c>
      <c r="AC169" s="56" t="str">
        <f>IF(Shift1!$AI170="N",$AF$2,IF(Shift2!$AI169="N",$AF$3,IF(Shift3!$AI169="N",$AF$4,IF(Shift4!$AI169="N",$AF$5,IF(Shift5!$AI169="N",$AF$6)))))</f>
        <v/>
      </c>
      <c r="AD169" s="57">
        <f t="shared" si="18"/>
        <v>3</v>
      </c>
      <c r="AE169" s="58">
        <f t="shared" si="19"/>
        <v>3</v>
      </c>
      <c r="AF169" s="59">
        <f t="shared" si="20"/>
        <v>2</v>
      </c>
      <c r="AG169" s="60">
        <f t="shared" si="21"/>
        <v>3</v>
      </c>
      <c r="AH169" s="58">
        <f t="shared" si="22"/>
        <v>4</v>
      </c>
      <c r="AI169" s="59">
        <f t="shared" si="23"/>
        <v>2</v>
      </c>
      <c r="AJ169" s="61">
        <f t="shared" si="24"/>
        <v>1</v>
      </c>
      <c r="AK169" s="58">
        <f t="shared" si="25"/>
        <v>3</v>
      </c>
      <c r="AL169" s="58">
        <f t="shared" si="26"/>
        <v>2</v>
      </c>
    </row>
    <row r="170" spans="1:38" outlineLevel="1" x14ac:dyDescent="0.3">
      <c r="A170" s="18"/>
      <c r="B170" s="38">
        <v>9</v>
      </c>
      <c r="C170" s="56" t="str">
        <f>IF(Shift1!O171="AM",$E$2,IF(Shift2!O170="AM",$E$3,IF(Shift3!O170="AM",$E$4,IF(Shift4!O170="AM",$E$5,IF(Shift5!O170="AM",$E$6)))))</f>
        <v/>
      </c>
      <c r="D170" s="56" t="str">
        <f>IF(Shift1!Q171="AM",$H$2,IF(Shift2!Q170="AM",$H$3,IF(Shift3!Q170="AM",$H$4,IF(Shift4!Q170="AM",$H$5,IF(Shift5!Q170="AM",$H$6)))))</f>
        <v/>
      </c>
      <c r="E170" s="56" t="str">
        <f>IF(Shift1!S171="AM",$K$2,IF(Shift2!S170="AM",$K$3,IF(Shift3!S170="AM",$K$4,IF(Shift4!S170="AM",$K$5,IF(Shift5!S170="AM",$K$6)))))</f>
        <v/>
      </c>
      <c r="F170" s="56" t="str">
        <f>IF(Shift1!U171="AM",$N$2,IF(Shift2!U170="AM",$N$3,IF(Shift3!U170="AM",$N$4,IF(Shift4!U170="AM",$N$5,IF(Shift5!U170="AM",$N$6)))))</f>
        <v/>
      </c>
      <c r="G170" s="56" t="b">
        <f>IF(Shift1!W171="AM",$Q$2,IF(Shift2!W170="AM",$Q$3,IF(Shift3!W170="AM",$Q$4,IF(Shift4!W170="AM",$Q$5,IF(Shift5!W170="AM",$Q$6)))))</f>
        <v>0</v>
      </c>
      <c r="H170" s="56" t="str">
        <f>IF(Shift1!Y171="AM",$T$2,IF(Shift2!Y170="AM",$T$3,IF(Shift3!Y170="AM",$T$4,IF(Shift4!Y170="AM",$T$5,IF(Shift5!Y170="AM",$T$6)))))</f>
        <v/>
      </c>
      <c r="I170" s="56" t="str">
        <f>IF(Shift1!AA171="AM",$W$2,IF(Shift2!AA170="AM",$W$3,IF(Shift3!AA170="AM",$W$4,IF(Shift4!AA170="AM",$W$5,IF(Shift5!AA170="AM",$W$6)))))</f>
        <v/>
      </c>
      <c r="J170" s="56" t="str">
        <f>IF(Shift1!AG171="AM",$AC$2,IF(Shift2!AG170="AM",$AC$3,IF(Shift3!AG170="AM",$AC$4,IF(Shift4!AG170="AM",$AC$5,IF(Shift5!AG170="AM",$AC$6)))))</f>
        <v/>
      </c>
      <c r="K170" s="56" t="str">
        <f>IF(Shift1!AI171="AM",$AF$2,IF(Shift2!AI170="AM",$AF$3,IF(Shift3!AI170="AM",$AF$4,IF(Shift4!AI170="AM",$AF$5,IF(Shift5!AI170="AM",$AF$6)))))</f>
        <v/>
      </c>
      <c r="L170" s="56" t="str">
        <f>IF(Shift1!$O171="PM",$E$2,IF(Shift2!$O170="PM",$E$3,IF(Shift3!$O170="PM",$E$4,IF(Shift4!$O170="PM",$E$5,IF(Shift5!$O170="PM",$E$6)))))</f>
        <v/>
      </c>
      <c r="M170" s="56" t="str">
        <f>IF(Shift1!$Q171="PM",$H$2,IF(Shift2!$Q170="PM",$H$3,IF(Shift3!$Q170="PM",$H$4,IF(Shift4!$Q170="PM",$H$5,IF(Shift5!$Q170="PM",$H$6)))))</f>
        <v/>
      </c>
      <c r="N170" s="56" t="str">
        <f>IF(Shift1!$S171="PM",$K$2,IF(Shift2!$S170="PM",$K$3,IF(Shift3!$S170="PM",$K$4,IF(Shift4!$S170="PM",$K$5,IF(Shift5!$S170="PM",$K$6)))))</f>
        <v/>
      </c>
      <c r="O170" s="56" t="str">
        <f>IF(Shift1!$U171="PM",$N$2,IF(Shift2!$U170="PM",$N$3,IF(Shift3!$U170="PM",$N$4,IF(Shift4!$U170="PM",$N$5,IF(Shift5!$U170="PM",$N$6)))))</f>
        <v/>
      </c>
      <c r="P170" s="56" t="str">
        <f>IF(Shift1!$W171="PM",$Q$2,IF(Shift2!$W170="PM",$Q$3,IF(Shift3!$W170="PM",$Q$4,IF(Shift4!$W170="PM",$Q$5,IF(Shift5!$W170="PM",$Q$6)))))</f>
        <v/>
      </c>
      <c r="Q170" s="56" t="str">
        <f>IF(Shift1!$Y171="PM",$T$2,IF(Shift2!$Y170="PM",$T$3,IF(Shift3!$Y170="PM",$T$4,IF(Shift4!$Y170="PM",$T$5,IF(Shift5!$Y170="PM",$T$6)))))</f>
        <v/>
      </c>
      <c r="R170" s="56" t="str">
        <f>IF(Shift1!$AA171="PM",$W$2,IF(Shift2!$AA170="PM",$W$3,IF(Shift3!$AA170="PM",$W$4,IF(Shift4!$AA170="PM",$W$5,IF(Shift5!$AA170="PM",$W$6)))))</f>
        <v/>
      </c>
      <c r="S170" s="56" t="str">
        <f>IF(Shift1!$AG171="PM",$AC$2,IF(Shift2!$AG170="PM",$AC$3,IF(Shift3!$AG170="PM",$AC$4,IF(Shift4!$AG170="PM",$AC$5,IF(Shift5!$AG170="PM",$AC$6)))))</f>
        <v/>
      </c>
      <c r="T170" s="56" t="str">
        <f>IF(Shift1!$AI171="PM",$AF$2,IF(Shift2!$AI170="PM",$AF$3,IF(Shift3!$AI170="PM",$AF$4,IF(Shift4!$AI170="PM",$AF$5,IF(Shift5!$AI170="PM",$AF$6)))))</f>
        <v/>
      </c>
      <c r="U170" s="56" t="b">
        <f>IF(Shift1!$O171="N",$E$2,IF(Shift2!$O170="N",$E$3,IF(Shift3!$O170="N",$E$4,IF(Shift4!$O170="N",$E$5,IF(Shift5!$O170="N",$E$6)))))</f>
        <v>0</v>
      </c>
      <c r="V170" s="56" t="b">
        <f>IF(Shift1!$Q171="N",$H$2,IF(Shift2!$Q170="N",$H$3,IF(Shift3!$Q170="N",$H$4,IF(Shift4!$Q170="N",$H$5,IF(Shift5!$Q170="N",$H$6)))))</f>
        <v>0</v>
      </c>
      <c r="W170" s="56" t="str">
        <f>IF(Shift1!$S171="N",$K$2,IF(Shift2!$S170="N",$K$3,IF(Shift3!$S170="N",$K$4,IF(Shift4!$S170="N",$K$5,IF(Shift5!$S170="N",$K$6)))))</f>
        <v/>
      </c>
      <c r="X170" s="56" t="str">
        <f>IF(Shift1!$U171="N",$N$2,IF(Shift2!$U170="N",$N$3,IF(Shift3!$U170="N",$N$4,IF(Shift4!$U170="N",$N$5,IF(Shift5!$U170="N",$N$6)))))</f>
        <v/>
      </c>
      <c r="Y170" s="56" t="b">
        <f>IF(Shift1!$W171="N",$Q$2,IF(Shift2!$W170="N",$Q$3,IF(Shift3!$W170="N",$Q$4,IF(Shift4!$W170="N",$Q$5,IF(Shift5!$W170="N",$Q$6)))))</f>
        <v>0</v>
      </c>
      <c r="Z170" s="56" t="str">
        <f>IF(Shift1!$Y171="N",$T$2,IF(Shift2!$Y170="N",$T$3,IF(Shift3!$Y170="N",$T$4,IF(Shift4!$Y170="N",$T$5,IF(Shift5!$Y170="N",$T$6)))))</f>
        <v/>
      </c>
      <c r="AA170" s="56" t="str">
        <f>IF(Shift1!$AA171="N",$W$2,IF(Shift2!$AA170="N",$W$3,IF(Shift3!$AA170="N",$W$4,IF(Shift4!$AA170="N",$W$5,IF(Shift5!$AA170="N",$W$6)))))</f>
        <v/>
      </c>
      <c r="AB170" s="56" t="str">
        <f>IF(Shift1!$AG171="N",$AC$2,IF(Shift2!$AG170="N",$AC$3,IF(Shift3!$AG170="N",$AC$4,IF(Shift4!$AG170="N",$AC$5,IF(Shift5!$AG170="N",$AC$6)))))</f>
        <v/>
      </c>
      <c r="AC170" s="56" t="str">
        <f>IF(Shift1!$AI171="N",$AF$2,IF(Shift2!$AI170="N",$AF$3,IF(Shift3!$AI170="N",$AF$4,IF(Shift4!$AI170="N",$AF$5,IF(Shift5!$AI170="N",$AF$6)))))</f>
        <v/>
      </c>
      <c r="AD170" s="57">
        <f t="shared" si="18"/>
        <v>3</v>
      </c>
      <c r="AE170" s="58">
        <f t="shared" si="19"/>
        <v>3</v>
      </c>
      <c r="AF170" s="59">
        <f t="shared" si="20"/>
        <v>2</v>
      </c>
      <c r="AG170" s="60">
        <f t="shared" si="21"/>
        <v>3</v>
      </c>
      <c r="AH170" s="58">
        <f t="shared" si="22"/>
        <v>4</v>
      </c>
      <c r="AI170" s="59">
        <f t="shared" si="23"/>
        <v>2</v>
      </c>
      <c r="AJ170" s="61">
        <f t="shared" si="24"/>
        <v>1</v>
      </c>
      <c r="AK170" s="58">
        <f t="shared" si="25"/>
        <v>3</v>
      </c>
      <c r="AL170" s="58">
        <f t="shared" si="26"/>
        <v>2</v>
      </c>
    </row>
    <row r="171" spans="1:38" outlineLevel="1" x14ac:dyDescent="0.3">
      <c r="A171" s="26" t="s">
        <v>93</v>
      </c>
      <c r="B171" s="19">
        <v>10</v>
      </c>
      <c r="C171" s="56" t="str">
        <f>IF(Shift1!O172="AM",$E$2,IF(Shift2!O171="AM",$E$3,IF(Shift3!O171="AM",$E$4,IF(Shift4!O171="AM",$E$5,IF(Shift5!O171="AM",$E$6)))))</f>
        <v/>
      </c>
      <c r="D171" s="56" t="str">
        <f>IF(Shift1!Q172="AM",$H$2,IF(Shift2!Q171="AM",$H$3,IF(Shift3!Q171="AM",$H$4,IF(Shift4!Q171="AM",$H$5,IF(Shift5!Q171="AM",$H$6)))))</f>
        <v/>
      </c>
      <c r="E171" s="56" t="str">
        <f>IF(Shift1!S172="AM",$K$2,IF(Shift2!S171="AM",$K$3,IF(Shift3!S171="AM",$K$4,IF(Shift4!S171="AM",$K$5,IF(Shift5!S171="AM",$K$6)))))</f>
        <v/>
      </c>
      <c r="F171" s="56" t="str">
        <f>IF(Shift1!U172="AM",$N$2,IF(Shift2!U171="AM",$N$3,IF(Shift3!U171="AM",$N$4,IF(Shift4!U171="AM",$N$5,IF(Shift5!U171="AM",$N$6)))))</f>
        <v/>
      </c>
      <c r="G171" s="56" t="str">
        <f>IF(Shift1!W172="AM",$Q$2,IF(Shift2!W171="AM",$Q$3,IF(Shift3!W171="AM",$Q$4,IF(Shift4!W171="AM",$Q$5,IF(Shift5!W171="AM",$Q$6)))))</f>
        <v/>
      </c>
      <c r="H171" s="56" t="str">
        <f>IF(Shift1!Y172="AM",$T$2,IF(Shift2!Y171="AM",$T$3,IF(Shift3!Y171="AM",$T$4,IF(Shift4!Y171="AM",$T$5,IF(Shift5!Y171="AM",$T$6)))))</f>
        <v/>
      </c>
      <c r="I171" s="56" t="str">
        <f>IF(Shift1!AA172="AM",$W$2,IF(Shift2!AA171="AM",$W$3,IF(Shift3!AA171="AM",$W$4,IF(Shift4!AA171="AM",$W$5,IF(Shift5!AA171="AM",$W$6)))))</f>
        <v/>
      </c>
      <c r="J171" s="56" t="str">
        <f>IF(Shift1!AG172="AM",$AC$2,IF(Shift2!AG171="AM",$AC$3,IF(Shift3!AG171="AM",$AC$4,IF(Shift4!AG171="AM",$AC$5,IF(Shift5!AG171="AM",$AC$6)))))</f>
        <v/>
      </c>
      <c r="K171" s="56" t="str">
        <f>IF(Shift1!AI172="AM",$AF$2,IF(Shift2!AI171="AM",$AF$3,IF(Shift3!AI171="AM",$AF$4,IF(Shift4!AI171="AM",$AF$5,IF(Shift5!AI171="AM",$AF$6)))))</f>
        <v/>
      </c>
      <c r="L171" s="56" t="str">
        <f>IF(Shift1!$O172="PM",$E$2,IF(Shift2!$O171="PM",$E$3,IF(Shift3!$O171="PM",$E$4,IF(Shift4!$O171="PM",$E$5,IF(Shift5!$O171="PM",$E$6)))))</f>
        <v/>
      </c>
      <c r="M171" s="56" t="str">
        <f>IF(Shift1!$Q172="PM",$H$2,IF(Shift2!$Q171="PM",$H$3,IF(Shift3!$Q171="PM",$H$4,IF(Shift4!$Q171="PM",$H$5,IF(Shift5!$Q171="PM",$H$6)))))</f>
        <v/>
      </c>
      <c r="N171" s="56" t="str">
        <f>IF(Shift1!$S172="PM",$K$2,IF(Shift2!$S171="PM",$K$3,IF(Shift3!$S171="PM",$K$4,IF(Shift4!$S171="PM",$K$5,IF(Shift5!$S171="PM",$K$6)))))</f>
        <v/>
      </c>
      <c r="O171" s="56" t="str">
        <f>IF(Shift1!$U172="PM",$N$2,IF(Shift2!$U171="PM",$N$3,IF(Shift3!$U171="PM",$N$4,IF(Shift4!$U171="PM",$N$5,IF(Shift5!$U171="PM",$N$6)))))</f>
        <v/>
      </c>
      <c r="P171" s="56" t="b">
        <f>IF(Shift1!$W172="PM",$Q$2,IF(Shift2!$W171="PM",$Q$3,IF(Shift3!$W171="PM",$Q$4,IF(Shift4!$W171="PM",$Q$5,IF(Shift5!$W171="PM",$Q$6)))))</f>
        <v>0</v>
      </c>
      <c r="Q171" s="56" t="str">
        <f>IF(Shift1!$Y172="PM",$T$2,IF(Shift2!$Y171="PM",$T$3,IF(Shift3!$Y171="PM",$T$4,IF(Shift4!$Y171="PM",$T$5,IF(Shift5!$Y171="PM",$T$6)))))</f>
        <v/>
      </c>
      <c r="R171" s="56" t="str">
        <f>IF(Shift1!$AA172="PM",$W$2,IF(Shift2!$AA171="PM",$W$3,IF(Shift3!$AA171="PM",$W$4,IF(Shift4!$AA171="PM",$W$5,IF(Shift5!$AA171="PM",$W$6)))))</f>
        <v/>
      </c>
      <c r="S171" s="56" t="str">
        <f>IF(Shift1!$AG172="PM",$AC$2,IF(Shift2!$AG171="PM",$AC$3,IF(Shift3!$AG171="PM",$AC$4,IF(Shift4!$AG171="PM",$AC$5,IF(Shift5!$AG171="PM",$AC$6)))))</f>
        <v/>
      </c>
      <c r="T171" s="56" t="str">
        <f>IF(Shift1!$AI172="PM",$AF$2,IF(Shift2!$AI171="PM",$AF$3,IF(Shift3!$AI171="PM",$AF$4,IF(Shift4!$AI171="PM",$AF$5,IF(Shift5!$AI171="PM",$AF$6)))))</f>
        <v/>
      </c>
      <c r="U171" s="56" t="str">
        <f>IF(Shift1!$O172="N",$E$2,IF(Shift2!$O171="N",$E$3,IF(Shift3!$O171="N",$E$4,IF(Shift4!$O171="N",$E$5,IF(Shift5!$O171="N",$E$6)))))</f>
        <v/>
      </c>
      <c r="V171" s="56" t="str">
        <f>IF(Shift1!$Q172="N",$H$2,IF(Shift2!$Q171="N",$H$3,IF(Shift3!$Q171="N",$H$4,IF(Shift4!$Q171="N",$H$5,IF(Shift5!$Q171="N",$H$6)))))</f>
        <v/>
      </c>
      <c r="W171" s="56" t="str">
        <f>IF(Shift1!$S172="N",$K$2,IF(Shift2!$S171="N",$K$3,IF(Shift3!$S171="N",$K$4,IF(Shift4!$S171="N",$K$5,IF(Shift5!$S171="N",$K$6)))))</f>
        <v/>
      </c>
      <c r="X171" s="56" t="str">
        <f>IF(Shift1!$U172="N",$N$2,IF(Shift2!$U171="N",$N$3,IF(Shift3!$U171="N",$N$4,IF(Shift4!$U171="N",$N$5,IF(Shift5!$U171="N",$N$6)))))</f>
        <v/>
      </c>
      <c r="Y171" s="56" t="b">
        <f>IF(Shift1!$W172="N",$Q$2,IF(Shift2!$W171="N",$Q$3,IF(Shift3!$W171="N",$Q$4,IF(Shift4!$W171="N",$Q$5,IF(Shift5!$W171="N",$Q$6)))))</f>
        <v>0</v>
      </c>
      <c r="Z171" s="56" t="str">
        <f>IF(Shift1!$Y172="N",$T$2,IF(Shift2!$Y171="N",$T$3,IF(Shift3!$Y171="N",$T$4,IF(Shift4!$Y171="N",$T$5,IF(Shift5!$Y171="N",$T$6)))))</f>
        <v/>
      </c>
      <c r="AA171" s="56" t="str">
        <f>IF(Shift1!$AA172="N",$W$2,IF(Shift2!$AA171="N",$W$3,IF(Shift3!$AA171="N",$W$4,IF(Shift4!$AA171="N",$W$5,IF(Shift5!$AA171="N",$W$6)))))</f>
        <v/>
      </c>
      <c r="AB171" s="56" t="str">
        <f>IF(Shift1!$AG172="N",$AC$2,IF(Shift2!$AG171="N",$AC$3,IF(Shift3!$AG171="N",$AC$4,IF(Shift4!$AG171="N",$AC$5,IF(Shift5!$AG171="N",$AC$6)))))</f>
        <v/>
      </c>
      <c r="AC171" s="56" t="str">
        <f>IF(Shift1!$AI172="N",$AF$2,IF(Shift2!$AI171="N",$AF$3,IF(Shift3!$AI171="N",$AF$4,IF(Shift4!$AI171="N",$AF$5,IF(Shift5!$AI171="N",$AF$6)))))</f>
        <v/>
      </c>
      <c r="AD171" s="57">
        <f t="shared" si="18"/>
        <v>3</v>
      </c>
      <c r="AE171" s="58">
        <f t="shared" si="19"/>
        <v>4</v>
      </c>
      <c r="AF171" s="59">
        <f t="shared" si="20"/>
        <v>2</v>
      </c>
      <c r="AG171" s="60">
        <f t="shared" si="21"/>
        <v>3</v>
      </c>
      <c r="AH171" s="58">
        <f t="shared" si="22"/>
        <v>3</v>
      </c>
      <c r="AI171" s="59">
        <f t="shared" si="23"/>
        <v>2</v>
      </c>
      <c r="AJ171" s="61">
        <f t="shared" si="24"/>
        <v>3</v>
      </c>
      <c r="AK171" s="58">
        <f t="shared" si="25"/>
        <v>3</v>
      </c>
      <c r="AL171" s="58">
        <f t="shared" si="26"/>
        <v>2</v>
      </c>
    </row>
    <row r="172" spans="1:38" outlineLevel="1" x14ac:dyDescent="0.3">
      <c r="A172" s="26" t="s">
        <v>101</v>
      </c>
      <c r="B172" s="40">
        <v>11</v>
      </c>
      <c r="C172" s="56" t="b">
        <f>IF(Shift1!O173="AM",$E$2,IF(Shift2!O172="AM",$E$3,IF(Shift3!O172="AM",$E$4,IF(Shift4!O172="AM",$E$5,IF(Shift5!O172="AM",$E$6)))))</f>
        <v>0</v>
      </c>
      <c r="D172" s="56" t="b">
        <f>IF(Shift1!Q173="AM",$H$2,IF(Shift2!Q172="AM",$H$3,IF(Shift3!Q172="AM",$H$4,IF(Shift4!Q172="AM",$H$5,IF(Shift5!Q172="AM",$H$6)))))</f>
        <v>0</v>
      </c>
      <c r="E172" s="56" t="b">
        <f>IF(Shift1!S173="AM",$K$2,IF(Shift2!S172="AM",$K$3,IF(Shift3!S172="AM",$K$4,IF(Shift4!S172="AM",$K$5,IF(Shift5!S172="AM",$K$6)))))</f>
        <v>0</v>
      </c>
      <c r="F172" s="56" t="b">
        <f>IF(Shift1!U173="AM",$N$2,IF(Shift2!U172="AM",$N$3,IF(Shift3!U172="AM",$N$4,IF(Shift4!U172="AM",$N$5,IF(Shift5!U172="AM",$N$6)))))</f>
        <v>0</v>
      </c>
      <c r="G172" s="56" t="str">
        <f>IF(Shift1!W173="AM",$Q$2,IF(Shift2!W172="AM",$Q$3,IF(Shift3!W172="AM",$Q$4,IF(Shift4!W172="AM",$Q$5,IF(Shift5!W172="AM",$Q$6)))))</f>
        <v/>
      </c>
      <c r="H172" s="56" t="b">
        <f>IF(Shift1!Y173="AM",$T$2,IF(Shift2!Y172="AM",$T$3,IF(Shift3!Y172="AM",$T$4,IF(Shift4!Y172="AM",$T$5,IF(Shift5!Y172="AM",$T$6)))))</f>
        <v>0</v>
      </c>
      <c r="I172" s="56" t="b">
        <f>IF(Shift1!AA173="AM",$W$2,IF(Shift2!AA172="AM",$W$3,IF(Shift3!AA172="AM",$W$4,IF(Shift4!AA172="AM",$W$5,IF(Shift5!AA172="AM",$W$6)))))</f>
        <v>0</v>
      </c>
      <c r="J172" s="56" t="b">
        <f>IF(Shift1!AG173="AM",$AC$2,IF(Shift2!AG172="AM",$AC$3,IF(Shift3!AG172="AM",$AC$4,IF(Shift4!AG172="AM",$AC$5,IF(Shift5!AG172="AM",$AC$6)))))</f>
        <v>0</v>
      </c>
      <c r="K172" s="56" t="b">
        <f>IF(Shift1!AI173="AM",$AF$2,IF(Shift2!AI172="AM",$AF$3,IF(Shift3!AI172="AM",$AF$4,IF(Shift4!AI172="AM",$AF$5,IF(Shift5!AI172="AM",$AF$6)))))</f>
        <v>0</v>
      </c>
      <c r="L172" s="56" t="str">
        <f>IF(Shift1!$O173="PM",$E$2,IF(Shift2!$O172="PM",$E$3,IF(Shift3!$O172="PM",$E$4,IF(Shift4!$O172="PM",$E$5,IF(Shift5!$O172="PM",$E$6)))))</f>
        <v/>
      </c>
      <c r="M172" s="56" t="str">
        <f>IF(Shift1!$Q173="PM",$H$2,IF(Shift2!$Q172="PM",$H$3,IF(Shift3!$Q172="PM",$H$4,IF(Shift4!$Q172="PM",$H$5,IF(Shift5!$Q172="PM",$H$6)))))</f>
        <v/>
      </c>
      <c r="N172" s="56" t="str">
        <f>IF(Shift1!$S173="PM",$K$2,IF(Shift2!$S172="PM",$K$3,IF(Shift3!$S172="PM",$K$4,IF(Shift4!$S172="PM",$K$5,IF(Shift5!$S172="PM",$K$6)))))</f>
        <v/>
      </c>
      <c r="O172" s="56" t="str">
        <f>IF(Shift1!$U173="PM",$N$2,IF(Shift2!$U172="PM",$N$3,IF(Shift3!$U172="PM",$N$4,IF(Shift4!$U172="PM",$N$5,IF(Shift5!$U172="PM",$N$6)))))</f>
        <v/>
      </c>
      <c r="P172" s="56" t="b">
        <f>IF(Shift1!$W173="PM",$Q$2,IF(Shift2!$W172="PM",$Q$3,IF(Shift3!$W172="PM",$Q$4,IF(Shift4!$W172="PM",$Q$5,IF(Shift5!$W172="PM",$Q$6)))))</f>
        <v>0</v>
      </c>
      <c r="Q172" s="56" t="str">
        <f>IF(Shift1!$Y173="PM",$T$2,IF(Shift2!$Y172="PM",$T$3,IF(Shift3!$Y172="PM",$T$4,IF(Shift4!$Y172="PM",$T$5,IF(Shift5!$Y172="PM",$T$6)))))</f>
        <v/>
      </c>
      <c r="R172" s="56" t="str">
        <f>IF(Shift1!$AA173="PM",$W$2,IF(Shift2!$AA172="PM",$W$3,IF(Shift3!$AA172="PM",$W$4,IF(Shift4!$AA172="PM",$W$5,IF(Shift5!$AA172="PM",$W$6)))))</f>
        <v/>
      </c>
      <c r="S172" s="56" t="str">
        <f>IF(Shift1!$AG173="PM",$AC$2,IF(Shift2!$AG172="PM",$AC$3,IF(Shift3!$AG172="PM",$AC$4,IF(Shift4!$AG172="PM",$AC$5,IF(Shift5!$AG172="PM",$AC$6)))))</f>
        <v/>
      </c>
      <c r="T172" s="56" t="str">
        <f>IF(Shift1!$AI173="PM",$AF$2,IF(Shift2!$AI172="PM",$AF$3,IF(Shift3!$AI172="PM",$AF$4,IF(Shift4!$AI172="PM",$AF$5,IF(Shift5!$AI172="PM",$AF$6)))))</f>
        <v/>
      </c>
      <c r="U172" s="56" t="str">
        <f>IF(Shift1!$O173="N",$E$2,IF(Shift2!$O172="N",$E$3,IF(Shift3!$O172="N",$E$4,IF(Shift4!$O172="N",$E$5,IF(Shift5!$O172="N",$E$6)))))</f>
        <v/>
      </c>
      <c r="V172" s="56" t="str">
        <f>IF(Shift1!$Q173="N",$H$2,IF(Shift2!$Q172="N",$H$3,IF(Shift3!$Q172="N",$H$4,IF(Shift4!$Q172="N",$H$5,IF(Shift5!$Q172="N",$H$6)))))</f>
        <v/>
      </c>
      <c r="W172" s="56" t="str">
        <f>IF(Shift1!$S173="N",$K$2,IF(Shift2!$S172="N",$K$3,IF(Shift3!$S172="N",$K$4,IF(Shift4!$S172="N",$K$5,IF(Shift5!$S172="N",$K$6)))))</f>
        <v/>
      </c>
      <c r="X172" s="56" t="str">
        <f>IF(Shift1!$U173="N",$N$2,IF(Shift2!$U172="N",$N$3,IF(Shift3!$U172="N",$N$4,IF(Shift4!$U172="N",$N$5,IF(Shift5!$U172="N",$N$6)))))</f>
        <v/>
      </c>
      <c r="Y172" s="56" t="str">
        <f>IF(Shift1!$W173="N",$Q$2,IF(Shift2!$W172="N",$Q$3,IF(Shift3!$W172="N",$Q$4,IF(Shift4!$W172="N",$Q$5,IF(Shift5!$W172="N",$Q$6)))))</f>
        <v/>
      </c>
      <c r="Z172" s="56" t="str">
        <f>IF(Shift1!$Y173="N",$T$2,IF(Shift2!$Y172="N",$T$3,IF(Shift3!$Y172="N",$T$4,IF(Shift4!$Y172="N",$T$5,IF(Shift5!$Y172="N",$T$6)))))</f>
        <v/>
      </c>
      <c r="AA172" s="56" t="str">
        <f>IF(Shift1!$AA173="N",$W$2,IF(Shift2!$AA172="N",$W$3,IF(Shift3!$AA172="N",$W$4,IF(Shift4!$AA172="N",$W$5,IF(Shift5!$AA172="N",$W$6)))))</f>
        <v/>
      </c>
      <c r="AB172" s="56" t="str">
        <f>IF(Shift1!$AG173="N",$AC$2,IF(Shift2!$AG172="N",$AC$3,IF(Shift3!$AG172="N",$AC$4,IF(Shift4!$AG172="N",$AC$5,IF(Shift5!$AG172="N",$AC$6)))))</f>
        <v/>
      </c>
      <c r="AC172" s="56" t="str">
        <f>IF(Shift1!$AI173="N",$AF$2,IF(Shift2!$AI172="N",$AF$3,IF(Shift3!$AI172="N",$AF$4,IF(Shift4!$AI172="N",$AF$5,IF(Shift5!$AI172="N",$AF$6)))))</f>
        <v/>
      </c>
      <c r="AD172" s="57">
        <f t="shared" si="18"/>
        <v>0</v>
      </c>
      <c r="AE172" s="58">
        <f t="shared" si="19"/>
        <v>1</v>
      </c>
      <c r="AF172" s="59">
        <f t="shared" si="20"/>
        <v>0</v>
      </c>
      <c r="AG172" s="60">
        <f t="shared" si="21"/>
        <v>3</v>
      </c>
      <c r="AH172" s="58">
        <f t="shared" si="22"/>
        <v>3</v>
      </c>
      <c r="AI172" s="59">
        <f t="shared" si="23"/>
        <v>2</v>
      </c>
      <c r="AJ172" s="61">
        <f t="shared" si="24"/>
        <v>3</v>
      </c>
      <c r="AK172" s="58">
        <f t="shared" si="25"/>
        <v>4</v>
      </c>
      <c r="AL172" s="58">
        <f t="shared" si="26"/>
        <v>2</v>
      </c>
    </row>
    <row r="173" spans="1:38" outlineLevel="1" x14ac:dyDescent="0.3">
      <c r="A173" s="26" t="s">
        <v>96</v>
      </c>
      <c r="B173" s="40">
        <v>12</v>
      </c>
      <c r="C173" s="56" t="b">
        <f>IF(Shift1!O174="AM",$E$2,IF(Shift2!O173="AM",$E$3,IF(Shift3!O173="AM",$E$4,IF(Shift4!O173="AM",$E$5,IF(Shift5!O173="AM",$E$6)))))</f>
        <v>0</v>
      </c>
      <c r="D173" s="56" t="b">
        <f>IF(Shift1!Q174="AM",$H$2,IF(Shift2!Q173="AM",$H$3,IF(Shift3!Q173="AM",$H$4,IF(Shift4!Q173="AM",$H$5,IF(Shift5!Q173="AM",$H$6)))))</f>
        <v>0</v>
      </c>
      <c r="E173" s="56" t="str">
        <f>IF(Shift1!S174="AM",$K$2,IF(Shift2!S173="AM",$K$3,IF(Shift3!S173="AM",$K$4,IF(Shift4!S173="AM",$K$5,IF(Shift5!S173="AM",$K$6)))))</f>
        <v/>
      </c>
      <c r="F173" s="56" t="str">
        <f>IF(Shift1!U174="AM",$N$2,IF(Shift2!U173="AM",$N$3,IF(Shift3!U173="AM",$N$4,IF(Shift4!U173="AM",$N$5,IF(Shift5!U173="AM",$N$6)))))</f>
        <v/>
      </c>
      <c r="G173" s="56" t="b">
        <f>IF(Shift1!W174="AM",$Q$2,IF(Shift2!W173="AM",$Q$3,IF(Shift3!W173="AM",$Q$4,IF(Shift4!W173="AM",$Q$5,IF(Shift5!W173="AM",$Q$6)))))</f>
        <v>0</v>
      </c>
      <c r="H173" s="56" t="str">
        <f>IF(Shift1!Y174="AM",$T$2,IF(Shift2!Y173="AM",$T$3,IF(Shift3!Y173="AM",$T$4,IF(Shift4!Y173="AM",$T$5,IF(Shift5!Y173="AM",$T$6)))))</f>
        <v/>
      </c>
      <c r="I173" s="56" t="str">
        <f>IF(Shift1!AA174="AM",$W$2,IF(Shift2!AA173="AM",$W$3,IF(Shift3!AA173="AM",$W$4,IF(Shift4!AA173="AM",$W$5,IF(Shift5!AA173="AM",$W$6)))))</f>
        <v/>
      </c>
      <c r="J173" s="56" t="str">
        <f>IF(Shift1!AG174="AM",$AC$2,IF(Shift2!AG173="AM",$AC$3,IF(Shift3!AG173="AM",$AC$4,IF(Shift4!AG173="AM",$AC$5,IF(Shift5!AG173="AM",$AC$6)))))</f>
        <v/>
      </c>
      <c r="K173" s="56" t="str">
        <f>IF(Shift1!AI174="AM",$AF$2,IF(Shift2!AI173="AM",$AF$3,IF(Shift3!AI173="AM",$AF$4,IF(Shift4!AI173="AM",$AF$5,IF(Shift5!AI173="AM",$AF$6)))))</f>
        <v/>
      </c>
      <c r="L173" s="56" t="str">
        <f>IF(Shift1!$O174="PM",$E$2,IF(Shift2!$O173="PM",$E$3,IF(Shift3!$O173="PM",$E$4,IF(Shift4!$O173="PM",$E$5,IF(Shift5!$O173="PM",$E$6)))))</f>
        <v/>
      </c>
      <c r="M173" s="56" t="str">
        <f>IF(Shift1!$Q174="PM",$H$2,IF(Shift2!$Q173="PM",$H$3,IF(Shift3!$Q173="PM",$H$4,IF(Shift4!$Q173="PM",$H$5,IF(Shift5!$Q173="PM",$H$6)))))</f>
        <v/>
      </c>
      <c r="N173" s="56" t="str">
        <f>IF(Shift1!$S174="PM",$K$2,IF(Shift2!$S173="PM",$K$3,IF(Shift3!$S173="PM",$K$4,IF(Shift4!$S173="PM",$K$5,IF(Shift5!$S173="PM",$K$6)))))</f>
        <v/>
      </c>
      <c r="O173" s="56" t="str">
        <f>IF(Shift1!$U174="PM",$N$2,IF(Shift2!$U173="PM",$N$3,IF(Shift3!$U173="PM",$N$4,IF(Shift4!$U173="PM",$N$5,IF(Shift5!$U173="PM",$N$6)))))</f>
        <v/>
      </c>
      <c r="P173" s="56" t="str">
        <f>IF(Shift1!$W174="PM",$Q$2,IF(Shift2!$W173="PM",$Q$3,IF(Shift3!$W173="PM",$Q$4,IF(Shift4!$W173="PM",$Q$5,IF(Shift5!$W173="PM",$Q$6)))))</f>
        <v/>
      </c>
      <c r="Q173" s="56" t="str">
        <f>IF(Shift1!$Y174="PM",$T$2,IF(Shift2!$Y173="PM",$T$3,IF(Shift3!$Y173="PM",$T$4,IF(Shift4!$Y173="PM",$T$5,IF(Shift5!$Y173="PM",$T$6)))))</f>
        <v/>
      </c>
      <c r="R173" s="56" t="str">
        <f>IF(Shift1!$AA174="PM",$W$2,IF(Shift2!$AA173="PM",$W$3,IF(Shift3!$AA173="PM",$W$4,IF(Shift4!$AA173="PM",$W$5,IF(Shift5!$AA173="PM",$W$6)))))</f>
        <v/>
      </c>
      <c r="S173" s="56" t="str">
        <f>IF(Shift1!$AG174="PM",$AC$2,IF(Shift2!$AG173="PM",$AC$3,IF(Shift3!$AG173="PM",$AC$4,IF(Shift4!$AG173="PM",$AC$5,IF(Shift5!$AG173="PM",$AC$6)))))</f>
        <v/>
      </c>
      <c r="T173" s="56" t="str">
        <f>IF(Shift1!$AI174="PM",$AF$2,IF(Shift2!$AI173="PM",$AF$3,IF(Shift3!$AI173="PM",$AF$4,IF(Shift4!$AI173="PM",$AF$5,IF(Shift5!$AI173="PM",$AF$6)))))</f>
        <v/>
      </c>
      <c r="U173" s="56" t="str">
        <f>IF(Shift1!$O174="N",$E$2,IF(Shift2!$O173="N",$E$3,IF(Shift3!$O173="N",$E$4,IF(Shift4!$O173="N",$E$5,IF(Shift5!$O173="N",$E$6)))))</f>
        <v/>
      </c>
      <c r="V173" s="56" t="str">
        <f>IF(Shift1!$Q174="N",$H$2,IF(Shift2!$Q173="N",$H$3,IF(Shift3!$Q173="N",$H$4,IF(Shift4!$Q173="N",$H$5,IF(Shift5!$Q173="N",$H$6)))))</f>
        <v/>
      </c>
      <c r="W173" s="56" t="str">
        <f>IF(Shift1!$S174="N",$K$2,IF(Shift2!$S173="N",$K$3,IF(Shift3!$S173="N",$K$4,IF(Shift4!$S173="N",$K$5,IF(Shift5!$S173="N",$K$6)))))</f>
        <v/>
      </c>
      <c r="X173" s="56" t="str">
        <f>IF(Shift1!$U174="N",$N$2,IF(Shift2!$U173="N",$N$3,IF(Shift3!$U173="N",$N$4,IF(Shift4!$U173="N",$N$5,IF(Shift5!$U173="N",$N$6)))))</f>
        <v/>
      </c>
      <c r="Y173" s="56" t="b">
        <f>IF(Shift1!$W174="N",$Q$2,IF(Shift2!$W173="N",$Q$3,IF(Shift3!$W173="N",$Q$4,IF(Shift4!$W173="N",$Q$5,IF(Shift5!$W173="N",$Q$6)))))</f>
        <v>0</v>
      </c>
      <c r="Z173" s="56" t="str">
        <f>IF(Shift1!$Y174="N",$T$2,IF(Shift2!$Y173="N",$T$3,IF(Shift3!$Y173="N",$T$4,IF(Shift4!$Y173="N",$T$5,IF(Shift5!$Y173="N",$T$6)))))</f>
        <v/>
      </c>
      <c r="AA173" s="56" t="str">
        <f>IF(Shift1!$AA174="N",$W$2,IF(Shift2!$AA173="N",$W$3,IF(Shift3!$AA173="N",$W$4,IF(Shift4!$AA173="N",$W$5,IF(Shift5!$AA173="N",$W$6)))))</f>
        <v/>
      </c>
      <c r="AB173" s="56" t="str">
        <f>IF(Shift1!$AG174="N",$AC$2,IF(Shift2!$AG173="N",$AC$3,IF(Shift3!$AG173="N",$AC$4,IF(Shift4!$AG173="N",$AC$5,IF(Shift5!$AG173="N",$AC$6)))))</f>
        <v/>
      </c>
      <c r="AC173" s="56" t="str">
        <f>IF(Shift1!$AI174="N",$AF$2,IF(Shift2!$AI173="N",$AF$3,IF(Shift3!$AI173="N",$AF$4,IF(Shift4!$AI173="N",$AF$5,IF(Shift5!$AI173="N",$AF$6)))))</f>
        <v/>
      </c>
      <c r="AD173" s="57">
        <f t="shared" si="18"/>
        <v>1</v>
      </c>
      <c r="AE173" s="58">
        <f t="shared" si="19"/>
        <v>3</v>
      </c>
      <c r="AF173" s="59">
        <f t="shared" si="20"/>
        <v>2</v>
      </c>
      <c r="AG173" s="60">
        <f t="shared" si="21"/>
        <v>3</v>
      </c>
      <c r="AH173" s="58">
        <f t="shared" si="22"/>
        <v>4</v>
      </c>
      <c r="AI173" s="59">
        <f t="shared" si="23"/>
        <v>2</v>
      </c>
      <c r="AJ173" s="61">
        <f t="shared" si="24"/>
        <v>3</v>
      </c>
      <c r="AK173" s="58">
        <f t="shared" si="25"/>
        <v>3</v>
      </c>
      <c r="AL173" s="58">
        <f t="shared" si="26"/>
        <v>2</v>
      </c>
    </row>
    <row r="174" spans="1:38" outlineLevel="1" x14ac:dyDescent="0.3">
      <c r="A174" s="26" t="s">
        <v>82</v>
      </c>
      <c r="B174" s="40">
        <v>13</v>
      </c>
      <c r="C174" s="56" t="b">
        <f>IF(Shift1!O175="AM",$E$2,IF(Shift2!O174="AM",$E$3,IF(Shift3!O174="AM",$E$4,IF(Shift4!O174="AM",$E$5,IF(Shift5!O174="AM",$E$6)))))</f>
        <v>0</v>
      </c>
      <c r="D174" s="56" t="b">
        <f>IF(Shift1!Q175="AM",$H$2,IF(Shift2!Q174="AM",$H$3,IF(Shift3!Q174="AM",$H$4,IF(Shift4!Q174="AM",$H$5,IF(Shift5!Q174="AM",$H$6)))))</f>
        <v>0</v>
      </c>
      <c r="E174" s="56" t="str">
        <f>IF(Shift1!S175="AM",$K$2,IF(Shift2!S174="AM",$K$3,IF(Shift3!S174="AM",$K$4,IF(Shift4!S174="AM",$K$5,IF(Shift5!S174="AM",$K$6)))))</f>
        <v/>
      </c>
      <c r="F174" s="56" t="str">
        <f>IF(Shift1!U175="AM",$N$2,IF(Shift2!U174="AM",$N$3,IF(Shift3!U174="AM",$N$4,IF(Shift4!U174="AM",$N$5,IF(Shift5!U174="AM",$N$6)))))</f>
        <v/>
      </c>
      <c r="G174" s="56" t="b">
        <f>IF(Shift1!W175="AM",$Q$2,IF(Shift2!W174="AM",$Q$3,IF(Shift3!W174="AM",$Q$4,IF(Shift4!W174="AM",$Q$5,IF(Shift5!W174="AM",$Q$6)))))</f>
        <v>0</v>
      </c>
      <c r="H174" s="56" t="str">
        <f>IF(Shift1!Y175="AM",$T$2,IF(Shift2!Y174="AM",$T$3,IF(Shift3!Y174="AM",$T$4,IF(Shift4!Y174="AM",$T$5,IF(Shift5!Y174="AM",$T$6)))))</f>
        <v/>
      </c>
      <c r="I174" s="56" t="str">
        <f>IF(Shift1!AA175="AM",$W$2,IF(Shift2!AA174="AM",$W$3,IF(Shift3!AA174="AM",$W$4,IF(Shift4!AA174="AM",$W$5,IF(Shift5!AA174="AM",$W$6)))))</f>
        <v/>
      </c>
      <c r="J174" s="56" t="str">
        <f>IF(Shift1!AG175="AM",$AC$2,IF(Shift2!AG174="AM",$AC$3,IF(Shift3!AG174="AM",$AC$4,IF(Shift4!AG174="AM",$AC$5,IF(Shift5!AG174="AM",$AC$6)))))</f>
        <v/>
      </c>
      <c r="K174" s="56" t="str">
        <f>IF(Shift1!AI175="AM",$AF$2,IF(Shift2!AI174="AM",$AF$3,IF(Shift3!AI174="AM",$AF$4,IF(Shift4!AI174="AM",$AF$5,IF(Shift5!AI174="AM",$AF$6)))))</f>
        <v/>
      </c>
      <c r="L174" s="56" t="str">
        <f>IF(Shift1!$O175="PM",$E$2,IF(Shift2!$O174="PM",$E$3,IF(Shift3!$O174="PM",$E$4,IF(Shift4!$O174="PM",$E$5,IF(Shift5!$O174="PM",$E$6)))))</f>
        <v/>
      </c>
      <c r="M174" s="56" t="str">
        <f>IF(Shift1!$Q175="PM",$H$2,IF(Shift2!$Q174="PM",$H$3,IF(Shift3!$Q174="PM",$H$4,IF(Shift4!$Q174="PM",$H$5,IF(Shift5!$Q174="PM",$H$6)))))</f>
        <v/>
      </c>
      <c r="N174" s="56" t="str">
        <f>IF(Shift1!$S175="PM",$K$2,IF(Shift2!$S174="PM",$K$3,IF(Shift3!$S174="PM",$K$4,IF(Shift4!$S174="PM",$K$5,IF(Shift5!$S174="PM",$K$6)))))</f>
        <v/>
      </c>
      <c r="O174" s="56" t="str">
        <f>IF(Shift1!$U175="PM",$N$2,IF(Shift2!$U174="PM",$N$3,IF(Shift3!$U174="PM",$N$4,IF(Shift4!$U174="PM",$N$5,IF(Shift5!$U174="PM",$N$6)))))</f>
        <v/>
      </c>
      <c r="P174" s="56" t="str">
        <f>IF(Shift1!$W175="PM",$Q$2,IF(Shift2!$W174="PM",$Q$3,IF(Shift3!$W174="PM",$Q$4,IF(Shift4!$W174="PM",$Q$5,IF(Shift5!$W174="PM",$Q$6)))))</f>
        <v/>
      </c>
      <c r="Q174" s="56" t="str">
        <f>IF(Shift1!$Y175="PM",$T$2,IF(Shift2!$Y174="PM",$T$3,IF(Shift3!$Y174="PM",$T$4,IF(Shift4!$Y174="PM",$T$5,IF(Shift5!$Y174="PM",$T$6)))))</f>
        <v/>
      </c>
      <c r="R174" s="56" t="str">
        <f>IF(Shift1!$AA175="PM",$W$2,IF(Shift2!$AA174="PM",$W$3,IF(Shift3!$AA174="PM",$W$4,IF(Shift4!$AA174="PM",$W$5,IF(Shift5!$AA174="PM",$W$6)))))</f>
        <v/>
      </c>
      <c r="S174" s="56" t="str">
        <f>IF(Shift1!$AG175="PM",$AC$2,IF(Shift2!$AG174="PM",$AC$3,IF(Shift3!$AG174="PM",$AC$4,IF(Shift4!$AG174="PM",$AC$5,IF(Shift5!$AG174="PM",$AC$6)))))</f>
        <v/>
      </c>
      <c r="T174" s="56" t="str">
        <f>IF(Shift1!$AI175="PM",$AF$2,IF(Shift2!$AI174="PM",$AF$3,IF(Shift3!$AI174="PM",$AF$4,IF(Shift4!$AI174="PM",$AF$5,IF(Shift5!$AI174="PM",$AF$6)))))</f>
        <v/>
      </c>
      <c r="U174" s="56" t="str">
        <f>IF(Shift1!$O175="N",$E$2,IF(Shift2!$O174="N",$E$3,IF(Shift3!$O174="N",$E$4,IF(Shift4!$O174="N",$E$5,IF(Shift5!$O174="N",$E$6)))))</f>
        <v/>
      </c>
      <c r="V174" s="56" t="str">
        <f>IF(Shift1!$Q175="N",$H$2,IF(Shift2!$Q174="N",$H$3,IF(Shift3!$Q174="N",$H$4,IF(Shift4!$Q174="N",$H$5,IF(Shift5!$Q174="N",$H$6)))))</f>
        <v/>
      </c>
      <c r="W174" s="56" t="str">
        <f>IF(Shift1!$S175="N",$K$2,IF(Shift2!$S174="N",$K$3,IF(Shift3!$S174="N",$K$4,IF(Shift4!$S174="N",$K$5,IF(Shift5!$S174="N",$K$6)))))</f>
        <v/>
      </c>
      <c r="X174" s="56" t="str">
        <f>IF(Shift1!$U175="N",$N$2,IF(Shift2!$U174="N",$N$3,IF(Shift3!$U174="N",$N$4,IF(Shift4!$U174="N",$N$5,IF(Shift5!$U174="N",$N$6)))))</f>
        <v/>
      </c>
      <c r="Y174" s="56" t="b">
        <f>IF(Shift1!$W175="N",$Q$2,IF(Shift2!$W174="N",$Q$3,IF(Shift3!$W174="N",$Q$4,IF(Shift4!$W174="N",$Q$5,IF(Shift5!$W174="N",$Q$6)))))</f>
        <v>0</v>
      </c>
      <c r="Z174" s="56" t="str">
        <f>IF(Shift1!$Y175="N",$T$2,IF(Shift2!$Y174="N",$T$3,IF(Shift3!$Y174="N",$T$4,IF(Shift4!$Y174="N",$T$5,IF(Shift5!$Y174="N",$T$6)))))</f>
        <v/>
      </c>
      <c r="AA174" s="56" t="str">
        <f>IF(Shift1!$AA175="N",$W$2,IF(Shift2!$AA174="N",$W$3,IF(Shift3!$AA174="N",$W$4,IF(Shift4!$AA174="N",$W$5,IF(Shift5!$AA174="N",$W$6)))))</f>
        <v/>
      </c>
      <c r="AB174" s="56" t="str">
        <f>IF(Shift1!$AG175="N",$AC$2,IF(Shift2!$AG174="N",$AC$3,IF(Shift3!$AG174="N",$AC$4,IF(Shift4!$AG174="N",$AC$5,IF(Shift5!$AG174="N",$AC$6)))))</f>
        <v/>
      </c>
      <c r="AC174" s="56" t="str">
        <f>IF(Shift1!$AI175="N",$AF$2,IF(Shift2!$AI174="N",$AF$3,IF(Shift3!$AI174="N",$AF$4,IF(Shift4!$AI174="N",$AF$5,IF(Shift5!$AI174="N",$AF$6)))))</f>
        <v/>
      </c>
      <c r="AD174" s="57">
        <f t="shared" si="18"/>
        <v>1</v>
      </c>
      <c r="AE174" s="58">
        <f t="shared" si="19"/>
        <v>3</v>
      </c>
      <c r="AF174" s="59">
        <f t="shared" si="20"/>
        <v>2</v>
      </c>
      <c r="AG174" s="60">
        <f t="shared" si="21"/>
        <v>3</v>
      </c>
      <c r="AH174" s="58">
        <f t="shared" si="22"/>
        <v>4</v>
      </c>
      <c r="AI174" s="59">
        <f t="shared" si="23"/>
        <v>2</v>
      </c>
      <c r="AJ174" s="61">
        <f t="shared" si="24"/>
        <v>3</v>
      </c>
      <c r="AK174" s="58">
        <f t="shared" si="25"/>
        <v>3</v>
      </c>
      <c r="AL174" s="58">
        <f t="shared" si="26"/>
        <v>2</v>
      </c>
    </row>
    <row r="175" spans="1:38" outlineLevel="1" x14ac:dyDescent="0.3">
      <c r="A175" s="18"/>
      <c r="B175" s="40">
        <v>14</v>
      </c>
      <c r="C175" s="56" t="b">
        <f>IF(Shift1!O176="AM",$E$2,IF(Shift2!O175="AM",$E$3,IF(Shift3!O175="AM",$E$4,IF(Shift4!O175="AM",$E$5,IF(Shift5!O175="AM",$E$6)))))</f>
        <v>0</v>
      </c>
      <c r="D175" s="56" t="b">
        <f>IF(Shift1!Q176="AM",$H$2,IF(Shift2!Q175="AM",$H$3,IF(Shift3!Q175="AM",$H$4,IF(Shift4!Q175="AM",$H$5,IF(Shift5!Q175="AM",$H$6)))))</f>
        <v>0</v>
      </c>
      <c r="E175" s="56" t="str">
        <f>IF(Shift1!S176="AM",$K$2,IF(Shift2!S175="AM",$K$3,IF(Shift3!S175="AM",$K$4,IF(Shift4!S175="AM",$K$5,IF(Shift5!S175="AM",$K$6)))))</f>
        <v/>
      </c>
      <c r="F175" s="56" t="str">
        <f>IF(Shift1!U176="AM",$N$2,IF(Shift2!U175="AM",$N$3,IF(Shift3!U175="AM",$N$4,IF(Shift4!U175="AM",$N$5,IF(Shift5!U175="AM",$N$6)))))</f>
        <v/>
      </c>
      <c r="G175" s="56" t="b">
        <f>IF(Shift1!W176="AM",$Q$2,IF(Shift2!W175="AM",$Q$3,IF(Shift3!W175="AM",$Q$4,IF(Shift4!W175="AM",$Q$5,IF(Shift5!W175="AM",$Q$6)))))</f>
        <v>0</v>
      </c>
      <c r="H175" s="56" t="str">
        <f>IF(Shift1!Y176="AM",$T$2,IF(Shift2!Y175="AM",$T$3,IF(Shift3!Y175="AM",$T$4,IF(Shift4!Y175="AM",$T$5,IF(Shift5!Y175="AM",$T$6)))))</f>
        <v/>
      </c>
      <c r="I175" s="56" t="str">
        <f>IF(Shift1!AA176="AM",$W$2,IF(Shift2!AA175="AM",$W$3,IF(Shift3!AA175="AM",$W$4,IF(Shift4!AA175="AM",$W$5,IF(Shift5!AA175="AM",$W$6)))))</f>
        <v/>
      </c>
      <c r="J175" s="56" t="str">
        <f>IF(Shift1!AG176="AM",$AC$2,IF(Shift2!AG175="AM",$AC$3,IF(Shift3!AG175="AM",$AC$4,IF(Shift4!AG175="AM",$AC$5,IF(Shift5!AG175="AM",$AC$6)))))</f>
        <v/>
      </c>
      <c r="K175" s="56" t="str">
        <f>IF(Shift1!AI176="AM",$AF$2,IF(Shift2!AI175="AM",$AF$3,IF(Shift3!AI175="AM",$AF$4,IF(Shift4!AI175="AM",$AF$5,IF(Shift5!AI175="AM",$AF$6)))))</f>
        <v/>
      </c>
      <c r="L175" s="56" t="b">
        <f>IF(Shift1!$O176="PM",$E$2,IF(Shift2!$O175="PM",$E$3,IF(Shift3!$O175="PM",$E$4,IF(Shift4!$O175="PM",$E$5,IF(Shift5!$O175="PM",$E$6)))))</f>
        <v>0</v>
      </c>
      <c r="M175" s="56" t="b">
        <f>IF(Shift1!$Q176="PM",$H$2,IF(Shift2!$Q175="PM",$H$3,IF(Shift3!$Q175="PM",$H$4,IF(Shift4!$Q175="PM",$H$5,IF(Shift5!$Q175="PM",$H$6)))))</f>
        <v>0</v>
      </c>
      <c r="N175" s="56" t="b">
        <f>IF(Shift1!$S176="PM",$K$2,IF(Shift2!$S175="PM",$K$3,IF(Shift3!$S175="PM",$K$4,IF(Shift4!$S175="PM",$K$5,IF(Shift5!$S175="PM",$K$6)))))</f>
        <v>0</v>
      </c>
      <c r="O175" s="56" t="b">
        <f>IF(Shift1!$U176="PM",$N$2,IF(Shift2!$U175="PM",$N$3,IF(Shift3!$U175="PM",$N$4,IF(Shift4!$U175="PM",$N$5,IF(Shift5!$U175="PM",$N$6)))))</f>
        <v>0</v>
      </c>
      <c r="P175" s="56" t="str">
        <f>IF(Shift1!$W176="PM",$Q$2,IF(Shift2!$W175="PM",$Q$3,IF(Shift3!$W175="PM",$Q$4,IF(Shift4!$W175="PM",$Q$5,IF(Shift5!$W175="PM",$Q$6)))))</f>
        <v/>
      </c>
      <c r="Q175" s="56" t="b">
        <f>IF(Shift1!$Y176="PM",$T$2,IF(Shift2!$Y175="PM",$T$3,IF(Shift3!$Y175="PM",$T$4,IF(Shift4!$Y175="PM",$T$5,IF(Shift5!$Y175="PM",$T$6)))))</f>
        <v>0</v>
      </c>
      <c r="R175" s="56" t="b">
        <f>IF(Shift1!$AA176="PM",$W$2,IF(Shift2!$AA175="PM",$W$3,IF(Shift3!$AA175="PM",$W$4,IF(Shift4!$AA175="PM",$W$5,IF(Shift5!$AA175="PM",$W$6)))))</f>
        <v>0</v>
      </c>
      <c r="S175" s="56" t="b">
        <f>IF(Shift1!$AG176="PM",$AC$2,IF(Shift2!$AG175="PM",$AC$3,IF(Shift3!$AG175="PM",$AC$4,IF(Shift4!$AG175="PM",$AC$5,IF(Shift5!$AG175="PM",$AC$6)))))</f>
        <v>0</v>
      </c>
      <c r="T175" s="56" t="b">
        <f>IF(Shift1!$AI176="PM",$AF$2,IF(Shift2!$AI175="PM",$AF$3,IF(Shift3!$AI175="PM",$AF$4,IF(Shift4!$AI175="PM",$AF$5,IF(Shift5!$AI175="PM",$AF$6)))))</f>
        <v>0</v>
      </c>
      <c r="U175" s="56" t="str">
        <f>IF(Shift1!$O176="N",$E$2,IF(Shift2!$O175="N",$E$3,IF(Shift3!$O175="N",$E$4,IF(Shift4!$O175="N",$E$5,IF(Shift5!$O175="N",$E$6)))))</f>
        <v/>
      </c>
      <c r="V175" s="56" t="str">
        <f>IF(Shift1!$Q176="N",$H$2,IF(Shift2!$Q175="N",$H$3,IF(Shift3!$Q175="N",$H$4,IF(Shift4!$Q175="N",$H$5,IF(Shift5!$Q175="N",$H$6)))))</f>
        <v/>
      </c>
      <c r="W175" s="56" t="str">
        <f>IF(Shift1!$S176="N",$K$2,IF(Shift2!$S175="N",$K$3,IF(Shift3!$S175="N",$K$4,IF(Shift4!$S175="N",$K$5,IF(Shift5!$S175="N",$K$6)))))</f>
        <v/>
      </c>
      <c r="X175" s="56" t="str">
        <f>IF(Shift1!$U176="N",$N$2,IF(Shift2!$U175="N",$N$3,IF(Shift3!$U175="N",$N$4,IF(Shift4!$U175="N",$N$5,IF(Shift5!$U175="N",$N$6)))))</f>
        <v/>
      </c>
      <c r="Y175" s="56" t="b">
        <f>IF(Shift1!$W176="N",$Q$2,IF(Shift2!$W175="N",$Q$3,IF(Shift3!$W175="N",$Q$4,IF(Shift4!$W175="N",$Q$5,IF(Shift5!$W175="N",$Q$6)))))</f>
        <v>0</v>
      </c>
      <c r="Z175" s="56" t="str">
        <f>IF(Shift1!$Y176="N",$T$2,IF(Shift2!$Y175="N",$T$3,IF(Shift3!$Y175="N",$T$4,IF(Shift4!$Y175="N",$T$5,IF(Shift5!$Y175="N",$T$6)))))</f>
        <v/>
      </c>
      <c r="AA175" s="56" t="str">
        <f>IF(Shift1!$AA176="N",$W$2,IF(Shift2!$AA175="N",$W$3,IF(Shift3!$AA175="N",$W$4,IF(Shift4!$AA175="N",$W$5,IF(Shift5!$AA175="N",$W$6)))))</f>
        <v/>
      </c>
      <c r="AB175" s="56" t="str">
        <f>IF(Shift1!$AG176="N",$AC$2,IF(Shift2!$AG175="N",$AC$3,IF(Shift3!$AG175="N",$AC$4,IF(Shift4!$AG175="N",$AC$5,IF(Shift5!$AG175="N",$AC$6)))))</f>
        <v/>
      </c>
      <c r="AC175" s="56" t="str">
        <f>IF(Shift1!$AI176="N",$AF$2,IF(Shift2!$AI175="N",$AF$3,IF(Shift3!$AI175="N",$AF$4,IF(Shift4!$AI175="N",$AF$5,IF(Shift5!$AI175="N",$AF$6)))))</f>
        <v/>
      </c>
      <c r="AD175" s="57">
        <f t="shared" si="18"/>
        <v>1</v>
      </c>
      <c r="AE175" s="58">
        <f t="shared" si="19"/>
        <v>3</v>
      </c>
      <c r="AF175" s="59">
        <f t="shared" si="20"/>
        <v>2</v>
      </c>
      <c r="AG175" s="60">
        <f t="shared" si="21"/>
        <v>0</v>
      </c>
      <c r="AH175" s="58">
        <f t="shared" si="22"/>
        <v>1</v>
      </c>
      <c r="AI175" s="59">
        <f t="shared" si="23"/>
        <v>0</v>
      </c>
      <c r="AJ175" s="61">
        <f t="shared" si="24"/>
        <v>3</v>
      </c>
      <c r="AK175" s="58">
        <f t="shared" si="25"/>
        <v>3</v>
      </c>
      <c r="AL175" s="58">
        <f t="shared" si="26"/>
        <v>2</v>
      </c>
    </row>
    <row r="176" spans="1:38" outlineLevel="1" x14ac:dyDescent="0.3">
      <c r="A176" s="26">
        <v>2</v>
      </c>
      <c r="B176" s="38">
        <v>15</v>
      </c>
      <c r="C176" s="56" t="str">
        <f>IF(Shift1!O177="AM",$E$2,IF(Shift2!O176="AM",$E$3,IF(Shift3!O176="AM",$E$4,IF(Shift4!O176="AM",$E$5,IF(Shift5!O176="AM",$E$6)))))</f>
        <v/>
      </c>
      <c r="D176" s="56" t="str">
        <f>IF(Shift1!Q177="AM",$H$2,IF(Shift2!Q176="AM",$H$3,IF(Shift3!Q176="AM",$H$4,IF(Shift4!Q176="AM",$H$5,IF(Shift5!Q176="AM",$H$6)))))</f>
        <v/>
      </c>
      <c r="E176" s="56" t="str">
        <f>IF(Shift1!S177="AM",$K$2,IF(Shift2!S176="AM",$K$3,IF(Shift3!S176="AM",$K$4,IF(Shift4!S176="AM",$K$5,IF(Shift5!S176="AM",$K$6)))))</f>
        <v/>
      </c>
      <c r="F176" s="56" t="str">
        <f>IF(Shift1!U177="AM",$N$2,IF(Shift2!U176="AM",$N$3,IF(Shift3!U176="AM",$N$4,IF(Shift4!U176="AM",$N$5,IF(Shift5!U176="AM",$N$6)))))</f>
        <v/>
      </c>
      <c r="G176" s="56" t="str">
        <f>IF(Shift1!W177="AM",$Q$2,IF(Shift2!W176="AM",$Q$3,IF(Shift3!W176="AM",$Q$4,IF(Shift4!W176="AM",$Q$5,IF(Shift5!W176="AM",$Q$6)))))</f>
        <v/>
      </c>
      <c r="H176" s="56" t="b">
        <f>IF(Shift1!Y177="AM",$T$2,IF(Shift2!Y176="AM",$T$3,IF(Shift3!Y176="AM",$T$4,IF(Shift4!Y176="AM",$T$5,IF(Shift5!Y176="AM",$T$6)))))</f>
        <v>0</v>
      </c>
      <c r="I176" s="56" t="str">
        <f>IF(Shift1!AA177="AM",$W$2,IF(Shift2!AA176="AM",$W$3,IF(Shift3!AA176="AM",$W$4,IF(Shift4!AA176="AM",$W$5,IF(Shift5!AA176="AM",$W$6)))))</f>
        <v/>
      </c>
      <c r="J176" s="56" t="str">
        <f>IF(Shift1!AG177="AM",$AC$2,IF(Shift2!AG176="AM",$AC$3,IF(Shift3!AG176="AM",$AC$4,IF(Shift4!AG176="AM",$AC$5,IF(Shift5!AG176="AM",$AC$6)))))</f>
        <v/>
      </c>
      <c r="K176" s="56" t="str">
        <f>IF(Shift1!AI177="AM",$AF$2,IF(Shift2!AI176="AM",$AF$3,IF(Shift3!AI176="AM",$AF$4,IF(Shift4!AI176="AM",$AF$5,IF(Shift5!AI176="AM",$AF$6)))))</f>
        <v/>
      </c>
      <c r="L176" s="56" t="b">
        <f>IF(Shift1!$O177="PM",$E$2,IF(Shift2!$O176="PM",$E$3,IF(Shift3!$O176="PM",$E$4,IF(Shift4!$O176="PM",$E$5,IF(Shift5!$O176="PM",$E$6)))))</f>
        <v>0</v>
      </c>
      <c r="M176" s="56" t="b">
        <f>IF(Shift1!$Q177="PM",$H$2,IF(Shift2!$Q176="PM",$H$3,IF(Shift3!$Q176="PM",$H$4,IF(Shift4!$Q176="PM",$H$5,IF(Shift5!$Q176="PM",$H$6)))))</f>
        <v>0</v>
      </c>
      <c r="N176" s="56" t="str">
        <f>IF(Shift1!$S177="PM",$K$2,IF(Shift2!$S176="PM",$K$3,IF(Shift3!$S176="PM",$K$4,IF(Shift4!$S176="PM",$K$5,IF(Shift5!$S176="PM",$K$6)))))</f>
        <v/>
      </c>
      <c r="O176" s="56" t="str">
        <f>IF(Shift1!$U177="PM",$N$2,IF(Shift2!$U176="PM",$N$3,IF(Shift3!$U176="PM",$N$4,IF(Shift4!$U176="PM",$N$5,IF(Shift5!$U176="PM",$N$6)))))</f>
        <v/>
      </c>
      <c r="P176" s="56" t="b">
        <f>IF(Shift1!$W177="PM",$Q$2,IF(Shift2!$W176="PM",$Q$3,IF(Shift3!$W176="PM",$Q$4,IF(Shift4!$W176="PM",$Q$5,IF(Shift5!$W176="PM",$Q$6)))))</f>
        <v>0</v>
      </c>
      <c r="Q176" s="56" t="str">
        <f>IF(Shift1!$Y177="PM",$T$2,IF(Shift2!$Y176="PM",$T$3,IF(Shift3!$Y176="PM",$T$4,IF(Shift4!$Y176="PM",$T$5,IF(Shift5!$Y176="PM",$T$6)))))</f>
        <v/>
      </c>
      <c r="R176" s="56" t="str">
        <f>IF(Shift1!$AA177="PM",$W$2,IF(Shift2!$AA176="PM",$W$3,IF(Shift3!$AA176="PM",$W$4,IF(Shift4!$AA176="PM",$W$5,IF(Shift5!$AA176="PM",$W$6)))))</f>
        <v/>
      </c>
      <c r="S176" s="56" t="str">
        <f>IF(Shift1!$AG177="PM",$AC$2,IF(Shift2!$AG176="PM",$AC$3,IF(Shift3!$AG176="PM",$AC$4,IF(Shift4!$AG176="PM",$AC$5,IF(Shift5!$AG176="PM",$AC$6)))))</f>
        <v/>
      </c>
      <c r="T176" s="56" t="str">
        <f>IF(Shift1!$AI177="PM",$AF$2,IF(Shift2!$AI176="PM",$AF$3,IF(Shift3!$AI176="PM",$AF$4,IF(Shift4!$AI176="PM",$AF$5,IF(Shift5!$AI176="PM",$AF$6)))))</f>
        <v/>
      </c>
      <c r="U176" s="56" t="str">
        <f>IF(Shift1!$O177="N",$E$2,IF(Shift2!$O176="N",$E$3,IF(Shift3!$O176="N",$E$4,IF(Shift4!$O176="N",$E$5,IF(Shift5!$O176="N",$E$6)))))</f>
        <v/>
      </c>
      <c r="V176" s="56" t="str">
        <f>IF(Shift1!$Q177="N",$H$2,IF(Shift2!$Q176="N",$H$3,IF(Shift3!$Q176="N",$H$4,IF(Shift4!$Q176="N",$H$5,IF(Shift5!$Q176="N",$H$6)))))</f>
        <v/>
      </c>
      <c r="W176" s="56" t="str">
        <f>IF(Shift1!$S177="N",$K$2,IF(Shift2!$S176="N",$K$3,IF(Shift3!$S176="N",$K$4,IF(Shift4!$S176="N",$K$5,IF(Shift5!$S176="N",$K$6)))))</f>
        <v/>
      </c>
      <c r="X176" s="56" t="str">
        <f>IF(Shift1!$U177="N",$N$2,IF(Shift2!$U176="N",$N$3,IF(Shift3!$U176="N",$N$4,IF(Shift4!$U176="N",$N$5,IF(Shift5!$U176="N",$N$6)))))</f>
        <v/>
      </c>
      <c r="Y176" s="56" t="str">
        <f>IF(Shift1!$W177="N",$Q$2,IF(Shift2!$W176="N",$Q$3,IF(Shift3!$W176="N",$Q$4,IF(Shift4!$W176="N",$Q$5,IF(Shift5!$W176="N",$Q$6)))))</f>
        <v/>
      </c>
      <c r="Z176" s="56" t="str">
        <f>IF(Shift1!$Y177="N",$T$2,IF(Shift2!$Y176="N",$T$3,IF(Shift3!$Y176="N",$T$4,IF(Shift4!$Y176="N",$T$5,IF(Shift5!$Y176="N",$T$6)))))</f>
        <v/>
      </c>
      <c r="AA176" s="56" t="str">
        <f>IF(Shift1!$AA177="N",$W$2,IF(Shift2!$AA176="N",$W$3,IF(Shift3!$AA176="N",$W$4,IF(Shift4!$AA176="N",$W$5,IF(Shift5!$AA176="N",$W$6)))))</f>
        <v/>
      </c>
      <c r="AB176" s="56" t="str">
        <f>IF(Shift1!$AG177="N",$AC$2,IF(Shift2!$AG176="N",$AC$3,IF(Shift3!$AG176="N",$AC$4,IF(Shift4!$AG176="N",$AC$5,IF(Shift5!$AG176="N",$AC$6)))))</f>
        <v/>
      </c>
      <c r="AC176" s="56" t="str">
        <f>IF(Shift1!$AI177="N",$AF$2,IF(Shift2!$AI176="N",$AF$3,IF(Shift3!$AI176="N",$AF$4,IF(Shift4!$AI176="N",$AF$5,IF(Shift5!$AI176="N",$AF$6)))))</f>
        <v/>
      </c>
      <c r="AD176" s="57">
        <f t="shared" si="18"/>
        <v>3</v>
      </c>
      <c r="AE176" s="58">
        <f t="shared" si="19"/>
        <v>3</v>
      </c>
      <c r="AF176" s="59">
        <f t="shared" si="20"/>
        <v>2</v>
      </c>
      <c r="AG176" s="60">
        <f t="shared" si="21"/>
        <v>1</v>
      </c>
      <c r="AH176" s="58">
        <f t="shared" si="22"/>
        <v>3</v>
      </c>
      <c r="AI176" s="59">
        <f t="shared" si="23"/>
        <v>2</v>
      </c>
      <c r="AJ176" s="61">
        <f t="shared" si="24"/>
        <v>3</v>
      </c>
      <c r="AK176" s="58">
        <f t="shared" si="25"/>
        <v>4</v>
      </c>
      <c r="AL176" s="58">
        <f t="shared" si="26"/>
        <v>2</v>
      </c>
    </row>
    <row r="177" spans="1:38" outlineLevel="1" x14ac:dyDescent="0.3">
      <c r="A177" s="26">
        <v>0</v>
      </c>
      <c r="B177" s="38">
        <v>16</v>
      </c>
      <c r="C177" s="56" t="str">
        <f>IF(Shift1!O178="AM",$E$2,IF(Shift2!O177="AM",$E$3,IF(Shift3!O177="AM",$E$4,IF(Shift4!O177="AM",$E$5,IF(Shift5!O177="AM",$E$6)))))</f>
        <v/>
      </c>
      <c r="D177" s="56" t="str">
        <f>IF(Shift1!Q178="AM",$H$2,IF(Shift2!Q177="AM",$H$3,IF(Shift3!Q177="AM",$H$4,IF(Shift4!Q177="AM",$H$5,IF(Shift5!Q177="AM",$H$6)))))</f>
        <v/>
      </c>
      <c r="E177" s="56" t="str">
        <f>IF(Shift1!S178="AM",$K$2,IF(Shift2!S177="AM",$K$3,IF(Shift3!S177="AM",$K$4,IF(Shift4!S177="AM",$K$5,IF(Shift5!S177="AM",$K$6)))))</f>
        <v/>
      </c>
      <c r="F177" s="56" t="str">
        <f>IF(Shift1!U178="AM",$N$2,IF(Shift2!U177="AM",$N$3,IF(Shift3!U177="AM",$N$4,IF(Shift4!U177="AM",$N$5,IF(Shift5!U177="AM",$N$6)))))</f>
        <v/>
      </c>
      <c r="G177" s="56" t="str">
        <f>IF(Shift1!W178="AM",$Q$2,IF(Shift2!W177="AM",$Q$3,IF(Shift3!W177="AM",$Q$4,IF(Shift4!W177="AM",$Q$5,IF(Shift5!W177="AM",$Q$6)))))</f>
        <v/>
      </c>
      <c r="H177" s="56" t="b">
        <f>IF(Shift1!Y178="AM",$T$2,IF(Shift2!Y177="AM",$T$3,IF(Shift3!Y177="AM",$T$4,IF(Shift4!Y177="AM",$T$5,IF(Shift5!Y177="AM",$T$6)))))</f>
        <v>0</v>
      </c>
      <c r="I177" s="56" t="str">
        <f>IF(Shift1!AA178="AM",$W$2,IF(Shift2!AA177="AM",$W$3,IF(Shift3!AA177="AM",$W$4,IF(Shift4!AA177="AM",$W$5,IF(Shift5!AA177="AM",$W$6)))))</f>
        <v/>
      </c>
      <c r="J177" s="56" t="str">
        <f>IF(Shift1!AG178="AM",$AC$2,IF(Shift2!AG177="AM",$AC$3,IF(Shift3!AG177="AM",$AC$4,IF(Shift4!AG177="AM",$AC$5,IF(Shift5!AG177="AM",$AC$6)))))</f>
        <v/>
      </c>
      <c r="K177" s="56" t="str">
        <f>IF(Shift1!AI178="AM",$AF$2,IF(Shift2!AI177="AM",$AF$3,IF(Shift3!AI177="AM",$AF$4,IF(Shift4!AI177="AM",$AF$5,IF(Shift5!AI177="AM",$AF$6)))))</f>
        <v/>
      </c>
      <c r="L177" s="56" t="b">
        <f>IF(Shift1!$O178="PM",$E$2,IF(Shift2!$O177="PM",$E$3,IF(Shift3!$O177="PM",$E$4,IF(Shift4!$O177="PM",$E$5,IF(Shift5!$O177="PM",$E$6)))))</f>
        <v>0</v>
      </c>
      <c r="M177" s="56" t="b">
        <f>IF(Shift1!$Q178="PM",$H$2,IF(Shift2!$Q177="PM",$H$3,IF(Shift3!$Q177="PM",$H$4,IF(Shift4!$Q177="PM",$H$5,IF(Shift5!$Q177="PM",$H$6)))))</f>
        <v>0</v>
      </c>
      <c r="N177" s="56" t="str">
        <f>IF(Shift1!$S178="PM",$K$2,IF(Shift2!$S177="PM",$K$3,IF(Shift3!$S177="PM",$K$4,IF(Shift4!$S177="PM",$K$5,IF(Shift5!$S177="PM",$K$6)))))</f>
        <v/>
      </c>
      <c r="O177" s="56" t="str">
        <f>IF(Shift1!$U178="PM",$N$2,IF(Shift2!$U177="PM",$N$3,IF(Shift3!$U177="PM",$N$4,IF(Shift4!$U177="PM",$N$5,IF(Shift5!$U177="PM",$N$6)))))</f>
        <v/>
      </c>
      <c r="P177" s="56" t="b">
        <f>IF(Shift1!$W178="PM",$Q$2,IF(Shift2!$W177="PM",$Q$3,IF(Shift3!$W177="PM",$Q$4,IF(Shift4!$W177="PM",$Q$5,IF(Shift5!$W177="PM",$Q$6)))))</f>
        <v>0</v>
      </c>
      <c r="Q177" s="56" t="str">
        <f>IF(Shift1!$Y178="PM",$T$2,IF(Shift2!$Y177="PM",$T$3,IF(Shift3!$Y177="PM",$T$4,IF(Shift4!$Y177="PM",$T$5,IF(Shift5!$Y177="PM",$T$6)))))</f>
        <v/>
      </c>
      <c r="R177" s="56" t="str">
        <f>IF(Shift1!$AA178="PM",$W$2,IF(Shift2!$AA177="PM",$W$3,IF(Shift3!$AA177="PM",$W$4,IF(Shift4!$AA177="PM",$W$5,IF(Shift5!$AA177="PM",$W$6)))))</f>
        <v/>
      </c>
      <c r="S177" s="56" t="str">
        <f>IF(Shift1!$AG178="PM",$AC$2,IF(Shift2!$AG177="PM",$AC$3,IF(Shift3!$AG177="PM",$AC$4,IF(Shift4!$AG177="PM",$AC$5,IF(Shift5!$AG177="PM",$AC$6)))))</f>
        <v/>
      </c>
      <c r="T177" s="56" t="str">
        <f>IF(Shift1!$AI178="PM",$AF$2,IF(Shift2!$AI177="PM",$AF$3,IF(Shift3!$AI177="PM",$AF$4,IF(Shift4!$AI177="PM",$AF$5,IF(Shift5!$AI177="PM",$AF$6)))))</f>
        <v/>
      </c>
      <c r="U177" s="56" t="b">
        <f>IF(Shift1!$O178="N",$E$2,IF(Shift2!$O177="N",$E$3,IF(Shift3!$O177="N",$E$4,IF(Shift4!$O177="N",$E$5,IF(Shift5!$O177="N",$E$6)))))</f>
        <v>0</v>
      </c>
      <c r="V177" s="56" t="str">
        <f>IF(Shift1!$Q178="N",$H$2,IF(Shift2!$Q177="N",$H$3,IF(Shift3!$Q177="N",$H$4,IF(Shift4!$Q177="N",$H$5,IF(Shift5!$Q177="N",$H$6)))))</f>
        <v/>
      </c>
      <c r="W177" s="56" t="b">
        <f>IF(Shift1!$S178="N",$K$2,IF(Shift2!$S177="N",$K$3,IF(Shift3!$S177="N",$K$4,IF(Shift4!$S177="N",$K$5,IF(Shift5!$S177="N",$K$6)))))</f>
        <v>0</v>
      </c>
      <c r="X177" s="56" t="b">
        <f>IF(Shift1!$U178="N",$N$2,IF(Shift2!$U177="N",$N$3,IF(Shift3!$U177="N",$N$4,IF(Shift4!$U177="N",$N$5,IF(Shift5!$U177="N",$N$6)))))</f>
        <v>0</v>
      </c>
      <c r="Y177" s="56" t="str">
        <f>IF(Shift1!$W178="N",$Q$2,IF(Shift2!$W177="N",$Q$3,IF(Shift3!$W177="N",$Q$4,IF(Shift4!$W177="N",$Q$5,IF(Shift5!$W177="N",$Q$6)))))</f>
        <v/>
      </c>
      <c r="Z177" s="56" t="b">
        <f>IF(Shift1!$Y178="N",$T$2,IF(Shift2!$Y177="N",$T$3,IF(Shift3!$Y177="N",$T$4,IF(Shift4!$Y177="N",$T$5,IF(Shift5!$Y177="N",$T$6)))))</f>
        <v>0</v>
      </c>
      <c r="AA177" s="56" t="b">
        <f>IF(Shift1!$AA178="N",$W$2,IF(Shift2!$AA177="N",$W$3,IF(Shift3!$AA177="N",$W$4,IF(Shift4!$AA177="N",$W$5,IF(Shift5!$AA177="N",$W$6)))))</f>
        <v>0</v>
      </c>
      <c r="AB177" s="56" t="b">
        <f>IF(Shift1!$AG178="N",$AC$2,IF(Shift2!$AG177="N",$AC$3,IF(Shift3!$AG177="N",$AC$4,IF(Shift4!$AG177="N",$AC$5,IF(Shift5!$AG177="N",$AC$6)))))</f>
        <v>0</v>
      </c>
      <c r="AC177" s="56" t="b">
        <f>IF(Shift1!$AI178="N",$AF$2,IF(Shift2!$AI177="N",$AF$3,IF(Shift3!$AI177="N",$AF$4,IF(Shift4!$AI177="N",$AF$5,IF(Shift5!$AI177="N",$AF$6)))))</f>
        <v>0</v>
      </c>
      <c r="AD177" s="57">
        <f t="shared" si="18"/>
        <v>3</v>
      </c>
      <c r="AE177" s="58">
        <f t="shared" si="19"/>
        <v>3</v>
      </c>
      <c r="AF177" s="59">
        <f t="shared" si="20"/>
        <v>2</v>
      </c>
      <c r="AG177" s="60">
        <f t="shared" si="21"/>
        <v>1</v>
      </c>
      <c r="AH177" s="58">
        <f t="shared" si="22"/>
        <v>3</v>
      </c>
      <c r="AI177" s="59">
        <f t="shared" si="23"/>
        <v>2</v>
      </c>
      <c r="AJ177" s="61">
        <f t="shared" si="24"/>
        <v>1</v>
      </c>
      <c r="AK177" s="58">
        <f t="shared" si="25"/>
        <v>1</v>
      </c>
      <c r="AL177" s="58">
        <f t="shared" si="26"/>
        <v>0</v>
      </c>
    </row>
    <row r="178" spans="1:38" outlineLevel="1" x14ac:dyDescent="0.3">
      <c r="A178" s="26">
        <v>1</v>
      </c>
      <c r="B178" s="40">
        <v>17</v>
      </c>
      <c r="C178" s="56" t="str">
        <f>IF(Shift1!O179="AM",$E$2,IF(Shift2!O178="AM",$E$3,IF(Shift3!O178="AM",$E$4,IF(Shift4!O178="AM",$E$5,IF(Shift5!O178="AM",$E$6)))))</f>
        <v/>
      </c>
      <c r="D178" s="56" t="str">
        <f>IF(Shift1!Q179="AM",$H$2,IF(Shift2!Q178="AM",$H$3,IF(Shift3!Q178="AM",$H$4,IF(Shift4!Q178="AM",$H$5,IF(Shift5!Q178="AM",$H$6)))))</f>
        <v/>
      </c>
      <c r="E178" s="56" t="str">
        <f>IF(Shift1!S179="AM",$K$2,IF(Shift2!S178="AM",$K$3,IF(Shift3!S178="AM",$K$4,IF(Shift4!S178="AM",$K$5,IF(Shift5!S178="AM",$K$6)))))</f>
        <v/>
      </c>
      <c r="F178" s="56" t="str">
        <f>IF(Shift1!U179="AM",$N$2,IF(Shift2!U178="AM",$N$3,IF(Shift3!U178="AM",$N$4,IF(Shift4!U178="AM",$N$5,IF(Shift5!U178="AM",$N$6)))))</f>
        <v/>
      </c>
      <c r="G178" s="56" t="b">
        <f>IF(Shift1!W179="AM",$Q$2,IF(Shift2!W178="AM",$Q$3,IF(Shift3!W178="AM",$Q$4,IF(Shift4!W178="AM",$Q$5,IF(Shift5!W178="AM",$Q$6)))))</f>
        <v>0</v>
      </c>
      <c r="H178" s="56" t="str">
        <f>IF(Shift1!Y179="AM",$T$2,IF(Shift2!Y178="AM",$T$3,IF(Shift3!Y178="AM",$T$4,IF(Shift4!Y178="AM",$T$5,IF(Shift5!Y178="AM",$T$6)))))</f>
        <v/>
      </c>
      <c r="I178" s="56" t="str">
        <f>IF(Shift1!AA179="AM",$W$2,IF(Shift2!AA178="AM",$W$3,IF(Shift3!AA178="AM",$W$4,IF(Shift4!AA178="AM",$W$5,IF(Shift5!AA178="AM",$W$6)))))</f>
        <v/>
      </c>
      <c r="J178" s="56" t="str">
        <f>IF(Shift1!AG179="AM",$AC$2,IF(Shift2!AG178="AM",$AC$3,IF(Shift3!AG178="AM",$AC$4,IF(Shift4!AG178="AM",$AC$5,IF(Shift5!AG178="AM",$AC$6)))))</f>
        <v/>
      </c>
      <c r="K178" s="56" t="str">
        <f>IF(Shift1!AI179="AM",$AF$2,IF(Shift2!AI178="AM",$AF$3,IF(Shift3!AI178="AM",$AF$4,IF(Shift4!AI178="AM",$AF$5,IF(Shift5!AI178="AM",$AF$6)))))</f>
        <v/>
      </c>
      <c r="L178" s="56" t="str">
        <f>IF(Shift1!$O179="PM",$E$2,IF(Shift2!$O178="PM",$E$3,IF(Shift3!$O178="PM",$E$4,IF(Shift4!$O178="PM",$E$5,IF(Shift5!$O178="PM",$E$6)))))</f>
        <v/>
      </c>
      <c r="M178" s="56" t="str">
        <f>IF(Shift1!$Q179="PM",$H$2,IF(Shift2!$Q178="PM",$H$3,IF(Shift3!$Q178="PM",$H$4,IF(Shift4!$Q178="PM",$H$5,IF(Shift5!$Q178="PM",$H$6)))))</f>
        <v/>
      </c>
      <c r="N178" s="56" t="str">
        <f>IF(Shift1!$S179="PM",$K$2,IF(Shift2!$S178="PM",$K$3,IF(Shift3!$S178="PM",$K$4,IF(Shift4!$S178="PM",$K$5,IF(Shift5!$S178="PM",$K$6)))))</f>
        <v/>
      </c>
      <c r="O178" s="56" t="str">
        <f>IF(Shift1!$U179="PM",$N$2,IF(Shift2!$U178="PM",$N$3,IF(Shift3!$U178="PM",$N$4,IF(Shift4!$U178="PM",$N$5,IF(Shift5!$U178="PM",$N$6)))))</f>
        <v/>
      </c>
      <c r="P178" s="56" t="str">
        <f>IF(Shift1!$W179="PM",$Q$2,IF(Shift2!$W178="PM",$Q$3,IF(Shift3!$W178="PM",$Q$4,IF(Shift4!$W178="PM",$Q$5,IF(Shift5!$W178="PM",$Q$6)))))</f>
        <v/>
      </c>
      <c r="Q178" s="56" t="str">
        <f>IF(Shift1!$Y179="PM",$T$2,IF(Shift2!$Y178="PM",$T$3,IF(Shift3!$Y178="PM",$T$4,IF(Shift4!$Y178="PM",$T$5,IF(Shift5!$Y178="PM",$T$6)))))</f>
        <v/>
      </c>
      <c r="R178" s="56" t="str">
        <f>IF(Shift1!$AA179="PM",$W$2,IF(Shift2!$AA178="PM",$W$3,IF(Shift3!$AA178="PM",$W$4,IF(Shift4!$AA178="PM",$W$5,IF(Shift5!$AA178="PM",$W$6)))))</f>
        <v/>
      </c>
      <c r="S178" s="56" t="str">
        <f>IF(Shift1!$AG179="PM",$AC$2,IF(Shift2!$AG178="PM",$AC$3,IF(Shift3!$AG178="PM",$AC$4,IF(Shift4!$AG178="PM",$AC$5,IF(Shift5!$AG178="PM",$AC$6)))))</f>
        <v/>
      </c>
      <c r="T178" s="56" t="str">
        <f>IF(Shift1!$AI179="PM",$AF$2,IF(Shift2!$AI178="PM",$AF$3,IF(Shift3!$AI178="PM",$AF$4,IF(Shift4!$AI178="PM",$AF$5,IF(Shift5!$AI178="PM",$AF$6)))))</f>
        <v/>
      </c>
      <c r="U178" s="56" t="b">
        <f>IF(Shift1!$O179="N",$E$2,IF(Shift2!$O178="N",$E$3,IF(Shift3!$O178="N",$E$4,IF(Shift4!$O178="N",$E$5,IF(Shift5!$O178="N",$E$6)))))</f>
        <v>0</v>
      </c>
      <c r="V178" s="56" t="b">
        <f>IF(Shift1!$Q179="N",$H$2,IF(Shift2!$Q178="N",$H$3,IF(Shift3!$Q178="N",$H$4,IF(Shift4!$Q178="N",$H$5,IF(Shift5!$Q178="N",$H$6)))))</f>
        <v>0</v>
      </c>
      <c r="W178" s="56" t="str">
        <f>IF(Shift1!$S179="N",$K$2,IF(Shift2!$S178="N",$K$3,IF(Shift3!$S178="N",$K$4,IF(Shift4!$S178="N",$K$5,IF(Shift5!$S178="N",$K$6)))))</f>
        <v/>
      </c>
      <c r="X178" s="56" t="str">
        <f>IF(Shift1!$U179="N",$N$2,IF(Shift2!$U178="N",$N$3,IF(Shift3!$U178="N",$N$4,IF(Shift4!$U178="N",$N$5,IF(Shift5!$U178="N",$N$6)))))</f>
        <v/>
      </c>
      <c r="Y178" s="56" t="b">
        <f>IF(Shift1!$W179="N",$Q$2,IF(Shift2!$W178="N",$Q$3,IF(Shift3!$W178="N",$Q$4,IF(Shift4!$W178="N",$Q$5,IF(Shift5!$W178="N",$Q$6)))))</f>
        <v>0</v>
      </c>
      <c r="Z178" s="56" t="b">
        <f>IF(Shift1!$Y179="N",$T$2,IF(Shift2!$Y178="N",$T$3,IF(Shift3!$Y178="N",$T$4,IF(Shift4!$Y178="N",$T$5,IF(Shift5!$Y178="N",$T$6)))))</f>
        <v>0</v>
      </c>
      <c r="AA178" s="56" t="str">
        <f>IF(Shift1!$AA179="N",$W$2,IF(Shift2!$AA178="N",$W$3,IF(Shift3!$AA178="N",$W$4,IF(Shift4!$AA178="N",$W$5,IF(Shift5!$AA178="N",$W$6)))))</f>
        <v/>
      </c>
      <c r="AB178" s="56" t="str">
        <f>IF(Shift1!$AG179="N",$AC$2,IF(Shift2!$AG178="N",$AC$3,IF(Shift3!$AG178="N",$AC$4,IF(Shift4!$AG178="N",$AC$5,IF(Shift5!$AG178="N",$AC$6)))))</f>
        <v/>
      </c>
      <c r="AC178" s="56" t="str">
        <f>IF(Shift1!$AI179="N",$AF$2,IF(Shift2!$AI178="N",$AF$3,IF(Shift3!$AI178="N",$AF$4,IF(Shift4!$AI178="N",$AF$5,IF(Shift5!$AI178="N",$AF$6)))))</f>
        <v/>
      </c>
      <c r="AD178" s="57">
        <f t="shared" si="18"/>
        <v>3</v>
      </c>
      <c r="AE178" s="58">
        <f t="shared" si="19"/>
        <v>3</v>
      </c>
      <c r="AF178" s="59">
        <f t="shared" si="20"/>
        <v>2</v>
      </c>
      <c r="AG178" s="60">
        <f t="shared" si="21"/>
        <v>3</v>
      </c>
      <c r="AH178" s="58">
        <f t="shared" si="22"/>
        <v>4</v>
      </c>
      <c r="AI178" s="59">
        <f t="shared" si="23"/>
        <v>2</v>
      </c>
      <c r="AJ178" s="61">
        <f t="shared" si="24"/>
        <v>1</v>
      </c>
      <c r="AK178" s="58">
        <f t="shared" si="25"/>
        <v>2</v>
      </c>
      <c r="AL178" s="58">
        <f t="shared" si="26"/>
        <v>2</v>
      </c>
    </row>
    <row r="179" spans="1:38" outlineLevel="1" x14ac:dyDescent="0.3">
      <c r="A179" s="28">
        <v>9</v>
      </c>
      <c r="B179" s="40">
        <v>18</v>
      </c>
      <c r="C179" s="56" t="str">
        <f>IF(Shift1!O180="AM",$E$2,IF(Shift2!O179="AM",$E$3,IF(Shift3!O179="AM",$E$4,IF(Shift4!O179="AM",$E$5,IF(Shift5!O179="AM",$E$6)))))</f>
        <v/>
      </c>
      <c r="D179" s="56" t="str">
        <f>IF(Shift1!Q180="AM",$H$2,IF(Shift2!Q179="AM",$H$3,IF(Shift3!Q179="AM",$H$4,IF(Shift4!Q179="AM",$H$5,IF(Shift5!Q179="AM",$H$6)))))</f>
        <v/>
      </c>
      <c r="E179" s="56" t="str">
        <f>IF(Shift1!S180="AM",$K$2,IF(Shift2!S179="AM",$K$3,IF(Shift3!S179="AM",$K$4,IF(Shift4!S179="AM",$K$5,IF(Shift5!S179="AM",$K$6)))))</f>
        <v/>
      </c>
      <c r="F179" s="56" t="str">
        <f>IF(Shift1!U180="AM",$N$2,IF(Shift2!U179="AM",$N$3,IF(Shift3!U179="AM",$N$4,IF(Shift4!U179="AM",$N$5,IF(Shift5!U179="AM",$N$6)))))</f>
        <v/>
      </c>
      <c r="G179" s="56" t="b">
        <f>IF(Shift1!W180="AM",$Q$2,IF(Shift2!W179="AM",$Q$3,IF(Shift3!W179="AM",$Q$4,IF(Shift4!W179="AM",$Q$5,IF(Shift5!W179="AM",$Q$6)))))</f>
        <v>0</v>
      </c>
      <c r="H179" s="56" t="str">
        <f>IF(Shift1!Y180="AM",$T$2,IF(Shift2!Y179="AM",$T$3,IF(Shift3!Y179="AM",$T$4,IF(Shift4!Y179="AM",$T$5,IF(Shift5!Y179="AM",$T$6)))))</f>
        <v/>
      </c>
      <c r="I179" s="56" t="str">
        <f>IF(Shift1!AA180="AM",$W$2,IF(Shift2!AA179="AM",$W$3,IF(Shift3!AA179="AM",$W$4,IF(Shift4!AA179="AM",$W$5,IF(Shift5!AA179="AM",$W$6)))))</f>
        <v/>
      </c>
      <c r="J179" s="56" t="str">
        <f>IF(Shift1!AG180="AM",$AC$2,IF(Shift2!AG179="AM",$AC$3,IF(Shift3!AG179="AM",$AC$4,IF(Shift4!AG179="AM",$AC$5,IF(Shift5!AG179="AM",$AC$6)))))</f>
        <v/>
      </c>
      <c r="K179" s="56" t="str">
        <f>IF(Shift1!AI180="AM",$AF$2,IF(Shift2!AI179="AM",$AF$3,IF(Shift3!AI179="AM",$AF$4,IF(Shift4!AI179="AM",$AF$5,IF(Shift5!AI179="AM",$AF$6)))))</f>
        <v/>
      </c>
      <c r="L179" s="56" t="str">
        <f>IF(Shift1!$O180="PM",$E$2,IF(Shift2!$O179="PM",$E$3,IF(Shift3!$O179="PM",$E$4,IF(Shift4!$O179="PM",$E$5,IF(Shift5!$O179="PM",$E$6)))))</f>
        <v/>
      </c>
      <c r="M179" s="56" t="str">
        <f>IF(Shift1!$Q180="PM",$H$2,IF(Shift2!$Q179="PM",$H$3,IF(Shift3!$Q179="PM",$H$4,IF(Shift4!$Q179="PM",$H$5,IF(Shift5!$Q179="PM",$H$6)))))</f>
        <v/>
      </c>
      <c r="N179" s="56" t="str">
        <f>IF(Shift1!$S180="PM",$K$2,IF(Shift2!$S179="PM",$K$3,IF(Shift3!$S179="PM",$K$4,IF(Shift4!$S179="PM",$K$5,IF(Shift5!$S179="PM",$K$6)))))</f>
        <v/>
      </c>
      <c r="O179" s="56" t="str">
        <f>IF(Shift1!$U180="PM",$N$2,IF(Shift2!$U179="PM",$N$3,IF(Shift3!$U179="PM",$N$4,IF(Shift4!$U179="PM",$N$5,IF(Shift5!$U179="PM",$N$6)))))</f>
        <v/>
      </c>
      <c r="P179" s="56" t="str">
        <f>IF(Shift1!$W180="PM",$Q$2,IF(Shift2!$W179="PM",$Q$3,IF(Shift3!$W179="PM",$Q$4,IF(Shift4!$W179="PM",$Q$5,IF(Shift5!$W179="PM",$Q$6)))))</f>
        <v/>
      </c>
      <c r="Q179" s="56" t="str">
        <f>IF(Shift1!$Y180="PM",$T$2,IF(Shift2!$Y179="PM",$T$3,IF(Shift3!$Y179="PM",$T$4,IF(Shift4!$Y179="PM",$T$5,IF(Shift5!$Y179="PM",$T$6)))))</f>
        <v/>
      </c>
      <c r="R179" s="56" t="str">
        <f>IF(Shift1!$AA180="PM",$W$2,IF(Shift2!$AA179="PM",$W$3,IF(Shift3!$AA179="PM",$W$4,IF(Shift4!$AA179="PM",$W$5,IF(Shift5!$AA179="PM",$W$6)))))</f>
        <v/>
      </c>
      <c r="S179" s="56" t="str">
        <f>IF(Shift1!$AG180="PM",$AC$2,IF(Shift2!$AG179="PM",$AC$3,IF(Shift3!$AG179="PM",$AC$4,IF(Shift4!$AG179="PM",$AC$5,IF(Shift5!$AG179="PM",$AC$6)))))</f>
        <v/>
      </c>
      <c r="T179" s="56" t="str">
        <f>IF(Shift1!$AI180="PM",$AF$2,IF(Shift2!$AI179="PM",$AF$3,IF(Shift3!$AI179="PM",$AF$4,IF(Shift4!$AI179="PM",$AF$5,IF(Shift5!$AI179="PM",$AF$6)))))</f>
        <v/>
      </c>
      <c r="U179" s="56" t="b">
        <f>IF(Shift1!$O180="N",$E$2,IF(Shift2!$O179="N",$E$3,IF(Shift3!$O179="N",$E$4,IF(Shift4!$O179="N",$E$5,IF(Shift5!$O179="N",$E$6)))))</f>
        <v>0</v>
      </c>
      <c r="V179" s="56" t="b">
        <f>IF(Shift1!$Q180="N",$H$2,IF(Shift2!$Q179="N",$H$3,IF(Shift3!$Q179="N",$H$4,IF(Shift4!$Q179="N",$H$5,IF(Shift5!$Q179="N",$H$6)))))</f>
        <v>0</v>
      </c>
      <c r="W179" s="56" t="str">
        <f>IF(Shift1!$S180="N",$K$2,IF(Shift2!$S179="N",$K$3,IF(Shift3!$S179="N",$K$4,IF(Shift4!$S179="N",$K$5,IF(Shift5!$S179="N",$K$6)))))</f>
        <v/>
      </c>
      <c r="X179" s="56" t="str">
        <f>IF(Shift1!$U180="N",$N$2,IF(Shift2!$U179="N",$N$3,IF(Shift3!$U179="N",$N$4,IF(Shift4!$U179="N",$N$5,IF(Shift5!$U179="N",$N$6)))))</f>
        <v/>
      </c>
      <c r="Y179" s="56" t="b">
        <f>IF(Shift1!$W180="N",$Q$2,IF(Shift2!$W179="N",$Q$3,IF(Shift3!$W179="N",$Q$4,IF(Shift4!$W179="N",$Q$5,IF(Shift5!$W179="N",$Q$6)))))</f>
        <v>0</v>
      </c>
      <c r="Z179" s="56" t="b">
        <f>IF(Shift1!$Y180="N",$T$2,IF(Shift2!$Y179="N",$T$3,IF(Shift3!$Y179="N",$T$4,IF(Shift4!$Y179="N",$T$5,IF(Shift5!$Y179="N",$T$6)))))</f>
        <v>0</v>
      </c>
      <c r="AA179" s="56" t="str">
        <f>IF(Shift1!$AA180="N",$W$2,IF(Shift2!$AA179="N",$W$3,IF(Shift3!$AA179="N",$W$4,IF(Shift4!$AA179="N",$W$5,IF(Shift5!$AA179="N",$W$6)))))</f>
        <v/>
      </c>
      <c r="AB179" s="56" t="str">
        <f>IF(Shift1!$AG180="N",$AC$2,IF(Shift2!$AG179="N",$AC$3,IF(Shift3!$AG179="N",$AC$4,IF(Shift4!$AG179="N",$AC$5,IF(Shift5!$AG179="N",$AC$6)))))</f>
        <v/>
      </c>
      <c r="AC179" s="56" t="str">
        <f>IF(Shift1!$AI180="N",$AF$2,IF(Shift2!$AI179="N",$AF$3,IF(Shift3!$AI179="N",$AF$4,IF(Shift4!$AI179="N",$AF$5,IF(Shift5!$AI179="N",$AF$6)))))</f>
        <v/>
      </c>
      <c r="AD179" s="57">
        <f t="shared" si="18"/>
        <v>3</v>
      </c>
      <c r="AE179" s="58">
        <f t="shared" si="19"/>
        <v>3</v>
      </c>
      <c r="AF179" s="59">
        <f t="shared" si="20"/>
        <v>2</v>
      </c>
      <c r="AG179" s="60">
        <f t="shared" si="21"/>
        <v>3</v>
      </c>
      <c r="AH179" s="58">
        <f t="shared" si="22"/>
        <v>4</v>
      </c>
      <c r="AI179" s="59">
        <f t="shared" si="23"/>
        <v>2</v>
      </c>
      <c r="AJ179" s="61">
        <f t="shared" si="24"/>
        <v>1</v>
      </c>
      <c r="AK179" s="58">
        <f t="shared" si="25"/>
        <v>2</v>
      </c>
      <c r="AL179" s="58">
        <f t="shared" si="26"/>
        <v>2</v>
      </c>
    </row>
    <row r="180" spans="1:38" outlineLevel="1" x14ac:dyDescent="0.3">
      <c r="A180" s="15"/>
      <c r="B180" s="40">
        <v>19</v>
      </c>
      <c r="C180" s="56" t="str">
        <f>IF(Shift1!O181="AM",$E$2,IF(Shift2!O180="AM",$E$3,IF(Shift3!O180="AM",$E$4,IF(Shift4!O180="AM",$E$5,IF(Shift5!O180="AM",$E$6)))))</f>
        <v/>
      </c>
      <c r="D180" s="56" t="str">
        <f>IF(Shift1!Q181="AM",$H$2,IF(Shift2!Q180="AM",$H$3,IF(Shift3!Q180="AM",$H$4,IF(Shift4!Q180="AM",$H$5,IF(Shift5!Q180="AM",$H$6)))))</f>
        <v/>
      </c>
      <c r="E180" s="56" t="str">
        <f>IF(Shift1!S181="AM",$K$2,IF(Shift2!S180="AM",$K$3,IF(Shift3!S180="AM",$K$4,IF(Shift4!S180="AM",$K$5,IF(Shift5!S180="AM",$K$6)))))</f>
        <v/>
      </c>
      <c r="F180" s="56" t="str">
        <f>IF(Shift1!U181="AM",$N$2,IF(Shift2!U180="AM",$N$3,IF(Shift3!U180="AM",$N$4,IF(Shift4!U180="AM",$N$5,IF(Shift5!U180="AM",$N$6)))))</f>
        <v/>
      </c>
      <c r="G180" s="56" t="str">
        <f>IF(Shift1!W181="AM",$Q$2,IF(Shift2!W180="AM",$Q$3,IF(Shift3!W180="AM",$Q$4,IF(Shift4!W180="AM",$Q$5,IF(Shift5!W180="AM",$Q$6)))))</f>
        <v/>
      </c>
      <c r="H180" s="56" t="str">
        <f>IF(Shift1!Y181="AM",$T$2,IF(Shift2!Y180="AM",$T$3,IF(Shift3!Y180="AM",$T$4,IF(Shift4!Y180="AM",$T$5,IF(Shift5!Y180="AM",$T$6)))))</f>
        <v/>
      </c>
      <c r="I180" s="56" t="str">
        <f>IF(Shift1!AA181="AM",$W$2,IF(Shift2!AA180="AM",$W$3,IF(Shift3!AA180="AM",$W$4,IF(Shift4!AA180="AM",$W$5,IF(Shift5!AA180="AM",$W$6)))))</f>
        <v/>
      </c>
      <c r="J180" s="56" t="str">
        <f>IF(Shift1!AG181="AM",$AC$2,IF(Shift2!AG180="AM",$AC$3,IF(Shift3!AG180="AM",$AC$4,IF(Shift4!AG180="AM",$AC$5,IF(Shift5!AG180="AM",$AC$6)))))</f>
        <v/>
      </c>
      <c r="K180" s="56" t="str">
        <f>IF(Shift1!AI181="AM",$AF$2,IF(Shift2!AI180="AM",$AF$3,IF(Shift3!AI180="AM",$AF$4,IF(Shift4!AI180="AM",$AF$5,IF(Shift5!AI180="AM",$AF$6)))))</f>
        <v/>
      </c>
      <c r="L180" s="56" t="str">
        <f>IF(Shift1!$O181="PM",$E$2,IF(Shift2!$O180="PM",$E$3,IF(Shift3!$O180="PM",$E$4,IF(Shift4!$O180="PM",$E$5,IF(Shift5!$O180="PM",$E$6)))))</f>
        <v/>
      </c>
      <c r="M180" s="56" t="str">
        <f>IF(Shift1!$Q181="PM",$H$2,IF(Shift2!$Q180="PM",$H$3,IF(Shift3!$Q180="PM",$H$4,IF(Shift4!$Q180="PM",$H$5,IF(Shift5!$Q180="PM",$H$6)))))</f>
        <v/>
      </c>
      <c r="N180" s="56" t="str">
        <f>IF(Shift1!$S181="PM",$K$2,IF(Shift2!$S180="PM",$K$3,IF(Shift3!$S180="PM",$K$4,IF(Shift4!$S180="PM",$K$5,IF(Shift5!$S180="PM",$K$6)))))</f>
        <v/>
      </c>
      <c r="O180" s="56" t="str">
        <f>IF(Shift1!$U181="PM",$N$2,IF(Shift2!$U180="PM",$N$3,IF(Shift3!$U180="PM",$N$4,IF(Shift4!$U180="PM",$N$5,IF(Shift5!$U180="PM",$N$6)))))</f>
        <v/>
      </c>
      <c r="P180" s="56" t="b">
        <f>IF(Shift1!$W181="PM",$Q$2,IF(Shift2!$W180="PM",$Q$3,IF(Shift3!$W180="PM",$Q$4,IF(Shift4!$W180="PM",$Q$5,IF(Shift5!$W180="PM",$Q$6)))))</f>
        <v>0</v>
      </c>
      <c r="Q180" s="56" t="str">
        <f>IF(Shift1!$Y181="PM",$T$2,IF(Shift2!$Y180="PM",$T$3,IF(Shift3!$Y180="PM",$T$4,IF(Shift4!$Y180="PM",$T$5,IF(Shift5!$Y180="PM",$T$6)))))</f>
        <v/>
      </c>
      <c r="R180" s="56" t="str">
        <f>IF(Shift1!$AA181="PM",$W$2,IF(Shift2!$AA180="PM",$W$3,IF(Shift3!$AA180="PM",$W$4,IF(Shift4!$AA180="PM",$W$5,IF(Shift5!$AA180="PM",$W$6)))))</f>
        <v/>
      </c>
      <c r="S180" s="56" t="str">
        <f>IF(Shift1!$AG181="PM",$AC$2,IF(Shift2!$AG180="PM",$AC$3,IF(Shift3!$AG180="PM",$AC$4,IF(Shift4!$AG180="PM",$AC$5,IF(Shift5!$AG180="PM",$AC$6)))))</f>
        <v/>
      </c>
      <c r="T180" s="56" t="str">
        <f>IF(Shift1!$AI181="PM",$AF$2,IF(Shift2!$AI180="PM",$AF$3,IF(Shift3!$AI180="PM",$AF$4,IF(Shift4!$AI180="PM",$AF$5,IF(Shift5!$AI180="PM",$AF$6)))))</f>
        <v/>
      </c>
      <c r="U180" s="56" t="str">
        <f>IF(Shift1!$O181="N",$E$2,IF(Shift2!$O180="N",$E$3,IF(Shift3!$O180="N",$E$4,IF(Shift4!$O180="N",$E$5,IF(Shift5!$O180="N",$E$6)))))</f>
        <v/>
      </c>
      <c r="V180" s="56" t="str">
        <f>IF(Shift1!$Q181="N",$H$2,IF(Shift2!$Q180="N",$H$3,IF(Shift3!$Q180="N",$H$4,IF(Shift4!$Q180="N",$H$5,IF(Shift5!$Q180="N",$H$6)))))</f>
        <v/>
      </c>
      <c r="W180" s="56" t="str">
        <f>IF(Shift1!$S181="N",$K$2,IF(Shift2!$S180="N",$K$3,IF(Shift3!$S180="N",$K$4,IF(Shift4!$S180="N",$K$5,IF(Shift5!$S180="N",$K$6)))))</f>
        <v/>
      </c>
      <c r="X180" s="56" t="str">
        <f>IF(Shift1!$U181="N",$N$2,IF(Shift2!$U180="N",$N$3,IF(Shift3!$U180="N",$N$4,IF(Shift4!$U180="N",$N$5,IF(Shift5!$U180="N",$N$6)))))</f>
        <v/>
      </c>
      <c r="Y180" s="56" t="str">
        <f>IF(Shift1!$W181="N",$Q$2,IF(Shift2!$W180="N",$Q$3,IF(Shift3!$W180="N",$Q$4,IF(Shift4!$W180="N",$Q$5,IF(Shift5!$W180="N",$Q$6)))))</f>
        <v/>
      </c>
      <c r="Z180" s="56" t="b">
        <f>IF(Shift1!$Y181="N",$T$2,IF(Shift2!$Y180="N",$T$3,IF(Shift3!$Y180="N",$T$4,IF(Shift4!$Y180="N",$T$5,IF(Shift5!$Y180="N",$T$6)))))</f>
        <v>0</v>
      </c>
      <c r="AA180" s="56" t="str">
        <f>IF(Shift1!$AA181="N",$W$2,IF(Shift2!$AA180="N",$W$3,IF(Shift3!$AA180="N",$W$4,IF(Shift4!$AA180="N",$W$5,IF(Shift5!$AA180="N",$W$6)))))</f>
        <v/>
      </c>
      <c r="AB180" s="56" t="str">
        <f>IF(Shift1!$AG181="N",$AC$2,IF(Shift2!$AG180="N",$AC$3,IF(Shift3!$AG180="N",$AC$4,IF(Shift4!$AG180="N",$AC$5,IF(Shift5!$AG180="N",$AC$6)))))</f>
        <v/>
      </c>
      <c r="AC180" s="56" t="str">
        <f>IF(Shift1!$AI181="N",$AF$2,IF(Shift2!$AI180="N",$AF$3,IF(Shift3!$AI180="N",$AF$4,IF(Shift4!$AI180="N",$AF$5,IF(Shift5!$AI180="N",$AF$6)))))</f>
        <v/>
      </c>
      <c r="AD180" s="57">
        <f t="shared" si="18"/>
        <v>3</v>
      </c>
      <c r="AE180" s="58">
        <f t="shared" si="19"/>
        <v>4</v>
      </c>
      <c r="AF180" s="59">
        <f t="shared" si="20"/>
        <v>2</v>
      </c>
      <c r="AG180" s="60">
        <f t="shared" si="21"/>
        <v>3</v>
      </c>
      <c r="AH180" s="58">
        <f t="shared" si="22"/>
        <v>3</v>
      </c>
      <c r="AI180" s="59">
        <f t="shared" si="23"/>
        <v>2</v>
      </c>
      <c r="AJ180" s="61">
        <f t="shared" si="24"/>
        <v>3</v>
      </c>
      <c r="AK180" s="58">
        <f t="shared" si="25"/>
        <v>3</v>
      </c>
      <c r="AL180" s="58">
        <f t="shared" si="26"/>
        <v>2</v>
      </c>
    </row>
    <row r="181" spans="1:38" outlineLevel="1" x14ac:dyDescent="0.3">
      <c r="A181" s="15"/>
      <c r="B181" s="40">
        <v>20</v>
      </c>
      <c r="C181" s="56" t="str">
        <f>IF(Shift1!O182="AM",$E$2,IF(Shift2!O181="AM",$E$3,IF(Shift3!O181="AM",$E$4,IF(Shift4!O181="AM",$E$5,IF(Shift5!O181="AM",$E$6)))))</f>
        <v/>
      </c>
      <c r="D181" s="56" t="str">
        <f>IF(Shift1!Q182="AM",$H$2,IF(Shift2!Q181="AM",$H$3,IF(Shift3!Q181="AM",$H$4,IF(Shift4!Q181="AM",$H$5,IF(Shift5!Q181="AM",$H$6)))))</f>
        <v/>
      </c>
      <c r="E181" s="56" t="str">
        <f>IF(Shift1!S182="AM",$K$2,IF(Shift2!S181="AM",$K$3,IF(Shift3!S181="AM",$K$4,IF(Shift4!S181="AM",$K$5,IF(Shift5!S181="AM",$K$6)))))</f>
        <v/>
      </c>
      <c r="F181" s="56" t="str">
        <f>IF(Shift1!U182="AM",$N$2,IF(Shift2!U181="AM",$N$3,IF(Shift3!U181="AM",$N$4,IF(Shift4!U181="AM",$N$5,IF(Shift5!U181="AM",$N$6)))))</f>
        <v/>
      </c>
      <c r="G181" s="56" t="str">
        <f>IF(Shift1!W182="AM",$Q$2,IF(Shift2!W181="AM",$Q$3,IF(Shift3!W181="AM",$Q$4,IF(Shift4!W181="AM",$Q$5,IF(Shift5!W181="AM",$Q$6)))))</f>
        <v/>
      </c>
      <c r="H181" s="56" t="str">
        <f>IF(Shift1!Y182="AM",$T$2,IF(Shift2!Y181="AM",$T$3,IF(Shift3!Y181="AM",$T$4,IF(Shift4!Y181="AM",$T$5,IF(Shift5!Y181="AM",$T$6)))))</f>
        <v/>
      </c>
      <c r="I181" s="56" t="str">
        <f>IF(Shift1!AA182="AM",$W$2,IF(Shift2!AA181="AM",$W$3,IF(Shift3!AA181="AM",$W$4,IF(Shift4!AA181="AM",$W$5,IF(Shift5!AA181="AM",$W$6)))))</f>
        <v/>
      </c>
      <c r="J181" s="56" t="str">
        <f>IF(Shift1!AG182="AM",$AC$2,IF(Shift2!AG181="AM",$AC$3,IF(Shift3!AG181="AM",$AC$4,IF(Shift4!AG181="AM",$AC$5,IF(Shift5!AG181="AM",$AC$6)))))</f>
        <v/>
      </c>
      <c r="K181" s="56" t="str">
        <f>IF(Shift1!AI182="AM",$AF$2,IF(Shift2!AI181="AM",$AF$3,IF(Shift3!AI181="AM",$AF$4,IF(Shift4!AI181="AM",$AF$5,IF(Shift5!AI181="AM",$AF$6)))))</f>
        <v/>
      </c>
      <c r="L181" s="56" t="str">
        <f>IF(Shift1!$O182="PM",$E$2,IF(Shift2!$O181="PM",$E$3,IF(Shift3!$O181="PM",$E$4,IF(Shift4!$O181="PM",$E$5,IF(Shift5!$O181="PM",$E$6)))))</f>
        <v/>
      </c>
      <c r="M181" s="56" t="str">
        <f>IF(Shift1!$Q182="PM",$H$2,IF(Shift2!$Q181="PM",$H$3,IF(Shift3!$Q181="PM",$H$4,IF(Shift4!$Q181="PM",$H$5,IF(Shift5!$Q181="PM",$H$6)))))</f>
        <v/>
      </c>
      <c r="N181" s="56" t="str">
        <f>IF(Shift1!$S182="PM",$K$2,IF(Shift2!$S181="PM",$K$3,IF(Shift3!$S181="PM",$K$4,IF(Shift4!$S181="PM",$K$5,IF(Shift5!$S181="PM",$K$6)))))</f>
        <v/>
      </c>
      <c r="O181" s="56" t="b">
        <f>IF(Shift1!$U182="PM",$N$2,IF(Shift2!$U181="PM",$N$3,IF(Shift3!$U181="PM",$N$4,IF(Shift4!$U181="PM",$N$5,IF(Shift5!$U181="PM",$N$6)))))</f>
        <v>0</v>
      </c>
      <c r="P181" s="56" t="b">
        <f>IF(Shift1!$W182="PM",$Q$2,IF(Shift2!$W181="PM",$Q$3,IF(Shift3!$W181="PM",$Q$4,IF(Shift4!$W181="PM",$Q$5,IF(Shift5!$W181="PM",$Q$6)))))</f>
        <v>0</v>
      </c>
      <c r="Q181" s="56" t="str">
        <f>IF(Shift1!$Y182="PM",$T$2,IF(Shift2!$Y181="PM",$T$3,IF(Shift3!$Y181="PM",$T$4,IF(Shift4!$Y181="PM",$T$5,IF(Shift5!$Y181="PM",$T$6)))))</f>
        <v/>
      </c>
      <c r="R181" s="56" t="str">
        <f>IF(Shift1!$AA182="PM",$W$2,IF(Shift2!$AA181="PM",$W$3,IF(Shift3!$AA181="PM",$W$4,IF(Shift4!$AA181="PM",$W$5,IF(Shift5!$AA181="PM",$W$6)))))</f>
        <v/>
      </c>
      <c r="S181" s="56" t="str">
        <f>IF(Shift1!$AG182="PM",$AC$2,IF(Shift2!$AG181="PM",$AC$3,IF(Shift3!$AG181="PM",$AC$4,IF(Shift4!$AG181="PM",$AC$5,IF(Shift5!$AG181="PM",$AC$6)))))</f>
        <v/>
      </c>
      <c r="T181" s="56" t="str">
        <f>IF(Shift1!$AI182="PM",$AF$2,IF(Shift2!$AI181="PM",$AF$3,IF(Shift3!$AI181="PM",$AF$4,IF(Shift4!$AI181="PM",$AF$5,IF(Shift5!$AI181="PM",$AF$6)))))</f>
        <v/>
      </c>
      <c r="U181" s="56" t="str">
        <f>IF(Shift1!$O182="N",$E$2,IF(Shift2!$O181="N",$E$3,IF(Shift3!$O181="N",$E$4,IF(Shift4!$O181="N",$E$5,IF(Shift5!$O181="N",$E$6)))))</f>
        <v/>
      </c>
      <c r="V181" s="56" t="str">
        <f>IF(Shift1!$Q182="N",$H$2,IF(Shift2!$Q181="N",$H$3,IF(Shift3!$Q181="N",$H$4,IF(Shift4!$Q181="N",$H$5,IF(Shift5!$Q181="N",$H$6)))))</f>
        <v/>
      </c>
      <c r="W181" s="56" t="str">
        <f>IF(Shift1!$S182="N",$K$2,IF(Shift2!$S181="N",$K$3,IF(Shift3!$S181="N",$K$4,IF(Shift4!$S181="N",$K$5,IF(Shift5!$S181="N",$K$6)))))</f>
        <v/>
      </c>
      <c r="X181" s="56" t="str">
        <f>IF(Shift1!$U182="N",$N$2,IF(Shift2!$U181="N",$N$3,IF(Shift3!$U181="N",$N$4,IF(Shift4!$U181="N",$N$5,IF(Shift5!$U181="N",$N$6)))))</f>
        <v/>
      </c>
      <c r="Y181" s="56" t="str">
        <f>IF(Shift1!$W182="N",$Q$2,IF(Shift2!$W181="N",$Q$3,IF(Shift3!$W181="N",$Q$4,IF(Shift4!$W181="N",$Q$5,IF(Shift5!$W181="N",$Q$6)))))</f>
        <v/>
      </c>
      <c r="Z181" s="56" t="b">
        <f>IF(Shift1!$Y182="N",$T$2,IF(Shift2!$Y181="N",$T$3,IF(Shift3!$Y181="N",$T$4,IF(Shift4!$Y181="N",$T$5,IF(Shift5!$Y181="N",$T$6)))))</f>
        <v>0</v>
      </c>
      <c r="AA181" s="56" t="str">
        <f>IF(Shift1!$AA182="N",$W$2,IF(Shift2!$AA181="N",$W$3,IF(Shift3!$AA181="N",$W$4,IF(Shift4!$AA181="N",$W$5,IF(Shift5!$AA181="N",$W$6)))))</f>
        <v/>
      </c>
      <c r="AB181" s="56" t="str">
        <f>IF(Shift1!$AG182="N",$AC$2,IF(Shift2!$AG181="N",$AC$3,IF(Shift3!$AG181="N",$AC$4,IF(Shift4!$AG181="N",$AC$5,IF(Shift5!$AG181="N",$AC$6)))))</f>
        <v/>
      </c>
      <c r="AC181" s="56" t="str">
        <f>IF(Shift1!$AI182="N",$AF$2,IF(Shift2!$AI181="N",$AF$3,IF(Shift3!$AI181="N",$AF$4,IF(Shift4!$AI181="N",$AF$5,IF(Shift5!$AI181="N",$AF$6)))))</f>
        <v/>
      </c>
      <c r="AD181" s="57">
        <f t="shared" si="18"/>
        <v>3</v>
      </c>
      <c r="AE181" s="58">
        <f t="shared" si="19"/>
        <v>4</v>
      </c>
      <c r="AF181" s="59">
        <f t="shared" si="20"/>
        <v>2</v>
      </c>
      <c r="AG181" s="60">
        <f t="shared" si="21"/>
        <v>3</v>
      </c>
      <c r="AH181" s="58">
        <f t="shared" si="22"/>
        <v>2</v>
      </c>
      <c r="AI181" s="59">
        <f t="shared" si="23"/>
        <v>2</v>
      </c>
      <c r="AJ181" s="61">
        <f t="shared" si="24"/>
        <v>3</v>
      </c>
      <c r="AK181" s="58">
        <f t="shared" si="25"/>
        <v>3</v>
      </c>
      <c r="AL181" s="58">
        <f t="shared" si="26"/>
        <v>2</v>
      </c>
    </row>
    <row r="182" spans="1:38" outlineLevel="1" x14ac:dyDescent="0.3">
      <c r="A182" s="15"/>
      <c r="B182" s="40">
        <v>21</v>
      </c>
      <c r="C182" s="56" t="b">
        <f>IF(Shift1!O183="AM",$E$2,IF(Shift2!O182="AM",$E$3,IF(Shift3!O182="AM",$E$4,IF(Shift4!O182="AM",$E$5,IF(Shift5!O182="AM",$E$6)))))</f>
        <v>0</v>
      </c>
      <c r="D182" s="56" t="b">
        <f>IF(Shift1!Q183="AM",$H$2,IF(Shift2!Q182="AM",$H$3,IF(Shift3!Q182="AM",$H$4,IF(Shift4!Q182="AM",$H$5,IF(Shift5!Q182="AM",$H$6)))))</f>
        <v>0</v>
      </c>
      <c r="E182" s="56" t="str">
        <f>IF(Shift1!S183="AM",$K$2,IF(Shift2!S182="AM",$K$3,IF(Shift3!S182="AM",$K$4,IF(Shift4!S182="AM",$K$5,IF(Shift5!S182="AM",$K$6)))))</f>
        <v/>
      </c>
      <c r="F182" s="56" t="b">
        <f>IF(Shift1!U183="AM",$N$2,IF(Shift2!U182="AM",$N$3,IF(Shift3!U182="AM",$N$4,IF(Shift4!U182="AM",$N$5,IF(Shift5!U182="AM",$N$6)))))</f>
        <v>0</v>
      </c>
      <c r="G182" s="56" t="str">
        <f>IF(Shift1!W183="AM",$Q$2,IF(Shift2!W182="AM",$Q$3,IF(Shift3!W182="AM",$Q$4,IF(Shift4!W182="AM",$Q$5,IF(Shift5!W182="AM",$Q$6)))))</f>
        <v/>
      </c>
      <c r="H182" s="56" t="b">
        <f>IF(Shift1!Y183="AM",$T$2,IF(Shift2!Y182="AM",$T$3,IF(Shift3!Y182="AM",$T$4,IF(Shift4!Y182="AM",$T$5,IF(Shift5!Y182="AM",$T$6)))))</f>
        <v>0</v>
      </c>
      <c r="I182" s="56" t="b">
        <f>IF(Shift1!AA183="AM",$W$2,IF(Shift2!AA182="AM",$W$3,IF(Shift3!AA182="AM",$W$4,IF(Shift4!AA182="AM",$W$5,IF(Shift5!AA182="AM",$W$6)))))</f>
        <v>0</v>
      </c>
      <c r="J182" s="56" t="b">
        <f>IF(Shift1!AG183="AM",$AC$2,IF(Shift2!AG182="AM",$AC$3,IF(Shift3!AG182="AM",$AC$4,IF(Shift4!AG182="AM",$AC$5,IF(Shift5!AG182="AM",$AC$6)))))</f>
        <v>0</v>
      </c>
      <c r="K182" s="56" t="b">
        <f>IF(Shift1!AI183="AM",$AF$2,IF(Shift2!AI182="AM",$AF$3,IF(Shift3!AI182="AM",$AF$4,IF(Shift4!AI182="AM",$AF$5,IF(Shift5!AI182="AM",$AF$6)))))</f>
        <v>0</v>
      </c>
      <c r="L182" s="56" t="str">
        <f>IF(Shift1!$O183="PM",$E$2,IF(Shift2!$O182="PM",$E$3,IF(Shift3!$O182="PM",$E$4,IF(Shift4!$O182="PM",$E$5,IF(Shift5!$O182="PM",$E$6)))))</f>
        <v/>
      </c>
      <c r="M182" s="56" t="str">
        <f>IF(Shift1!$Q183="PM",$H$2,IF(Shift2!$Q182="PM",$H$3,IF(Shift3!$Q182="PM",$H$4,IF(Shift4!$Q182="PM",$H$5,IF(Shift5!$Q182="PM",$H$6)))))</f>
        <v/>
      </c>
      <c r="N182" s="56" t="str">
        <f>IF(Shift1!$S183="PM",$K$2,IF(Shift2!$S182="PM",$K$3,IF(Shift3!$S182="PM",$K$4,IF(Shift4!$S182="PM",$K$5,IF(Shift5!$S182="PM",$K$6)))))</f>
        <v/>
      </c>
      <c r="O182" s="56" t="str">
        <f>IF(Shift1!$U183="PM",$N$2,IF(Shift2!$U182="PM",$N$3,IF(Shift3!$U182="PM",$N$4,IF(Shift4!$U182="PM",$N$5,IF(Shift5!$U182="PM",$N$6)))))</f>
        <v/>
      </c>
      <c r="P182" s="56" t="b">
        <f>IF(Shift1!$W183="PM",$Q$2,IF(Shift2!$W182="PM",$Q$3,IF(Shift3!$W182="PM",$Q$4,IF(Shift4!$W182="PM",$Q$5,IF(Shift5!$W182="PM",$Q$6)))))</f>
        <v>0</v>
      </c>
      <c r="Q182" s="56" t="str">
        <f>IF(Shift1!$Y183="PM",$T$2,IF(Shift2!$Y182="PM",$T$3,IF(Shift3!$Y182="PM",$T$4,IF(Shift4!$Y182="PM",$T$5,IF(Shift5!$Y182="PM",$T$6)))))</f>
        <v/>
      </c>
      <c r="R182" s="56" t="str">
        <f>IF(Shift1!$AA183="PM",$W$2,IF(Shift2!$AA182="PM",$W$3,IF(Shift3!$AA182="PM",$W$4,IF(Shift4!$AA182="PM",$W$5,IF(Shift5!$AA182="PM",$W$6)))))</f>
        <v/>
      </c>
      <c r="S182" s="56" t="str">
        <f>IF(Shift1!$AG183="PM",$AC$2,IF(Shift2!$AG182="PM",$AC$3,IF(Shift3!$AG182="PM",$AC$4,IF(Shift4!$AG182="PM",$AC$5,IF(Shift5!$AG182="PM",$AC$6)))))</f>
        <v/>
      </c>
      <c r="T182" s="56" t="str">
        <f>IF(Shift1!$AI183="PM",$AF$2,IF(Shift2!$AI182="PM",$AF$3,IF(Shift3!$AI182="PM",$AF$4,IF(Shift4!$AI182="PM",$AF$5,IF(Shift5!$AI182="PM",$AF$6)))))</f>
        <v/>
      </c>
      <c r="U182" s="56" t="str">
        <f>IF(Shift1!$O183="N",$E$2,IF(Shift2!$O182="N",$E$3,IF(Shift3!$O182="N",$E$4,IF(Shift4!$O182="N",$E$5,IF(Shift5!$O182="N",$E$6)))))</f>
        <v/>
      </c>
      <c r="V182" s="56" t="str">
        <f>IF(Shift1!$Q183="N",$H$2,IF(Shift2!$Q182="N",$H$3,IF(Shift3!$Q182="N",$H$4,IF(Shift4!$Q182="N",$H$5,IF(Shift5!$Q182="N",$H$6)))))</f>
        <v/>
      </c>
      <c r="W182" s="56" t="str">
        <f>IF(Shift1!$S183="N",$K$2,IF(Shift2!$S182="N",$K$3,IF(Shift3!$S182="N",$K$4,IF(Shift4!$S182="N",$K$5,IF(Shift5!$S182="N",$K$6)))))</f>
        <v/>
      </c>
      <c r="X182" s="56" t="str">
        <f>IF(Shift1!$U183="N",$N$2,IF(Shift2!$U182="N",$N$3,IF(Shift3!$U182="N",$N$4,IF(Shift4!$U182="N",$N$5,IF(Shift5!$U182="N",$N$6)))))</f>
        <v/>
      </c>
      <c r="Y182" s="56" t="str">
        <f>IF(Shift1!$W183="N",$Q$2,IF(Shift2!$W182="N",$Q$3,IF(Shift3!$W182="N",$Q$4,IF(Shift4!$W182="N",$Q$5,IF(Shift5!$W182="N",$Q$6)))))</f>
        <v/>
      </c>
      <c r="Z182" s="56" t="b">
        <f>IF(Shift1!$Y183="N",$T$2,IF(Shift2!$Y182="N",$T$3,IF(Shift3!$Y182="N",$T$4,IF(Shift4!$Y182="N",$T$5,IF(Shift5!$Y182="N",$T$6)))))</f>
        <v>0</v>
      </c>
      <c r="AA182" s="56" t="str">
        <f>IF(Shift1!$AA183="N",$W$2,IF(Shift2!$AA182="N",$W$3,IF(Shift3!$AA182="N",$W$4,IF(Shift4!$AA182="N",$W$5,IF(Shift5!$AA182="N",$W$6)))))</f>
        <v/>
      </c>
      <c r="AB182" s="56" t="str">
        <f>IF(Shift1!$AG183="N",$AC$2,IF(Shift2!$AG182="N",$AC$3,IF(Shift3!$AG182="N",$AC$4,IF(Shift4!$AG182="N",$AC$5,IF(Shift5!$AG182="N",$AC$6)))))</f>
        <v/>
      </c>
      <c r="AC182" s="56" t="str">
        <f>IF(Shift1!$AI183="N",$AF$2,IF(Shift2!$AI182="N",$AF$3,IF(Shift3!$AI182="N",$AF$4,IF(Shift4!$AI182="N",$AF$5,IF(Shift5!$AI182="N",$AF$6)))))</f>
        <v/>
      </c>
      <c r="AD182" s="57">
        <f t="shared" si="18"/>
        <v>1</v>
      </c>
      <c r="AE182" s="58">
        <f t="shared" si="19"/>
        <v>1</v>
      </c>
      <c r="AF182" s="59">
        <f t="shared" si="20"/>
        <v>0</v>
      </c>
      <c r="AG182" s="60">
        <f t="shared" si="21"/>
        <v>3</v>
      </c>
      <c r="AH182" s="58">
        <f t="shared" si="22"/>
        <v>3</v>
      </c>
      <c r="AI182" s="59">
        <f t="shared" si="23"/>
        <v>2</v>
      </c>
      <c r="AJ182" s="61">
        <f t="shared" si="24"/>
        <v>3</v>
      </c>
      <c r="AK182" s="58">
        <f t="shared" si="25"/>
        <v>3</v>
      </c>
      <c r="AL182" s="58">
        <f t="shared" si="26"/>
        <v>2</v>
      </c>
    </row>
    <row r="183" spans="1:38" outlineLevel="1" x14ac:dyDescent="0.3">
      <c r="A183" s="15"/>
      <c r="B183" s="38">
        <v>22</v>
      </c>
      <c r="C183" s="56" t="str">
        <f>IF(Shift1!O184="AM",$E$2,IF(Shift2!O183="AM",$E$3,IF(Shift3!O183="AM",$E$4,IF(Shift4!O183="AM",$E$5,IF(Shift5!O183="AM",$E$6)))))</f>
        <v/>
      </c>
      <c r="D183" s="56" t="str">
        <f>IF(Shift1!Q184="AM",$H$2,IF(Shift2!Q183="AM",$H$3,IF(Shift3!Q183="AM",$H$4,IF(Shift4!Q183="AM",$H$5,IF(Shift5!Q183="AM",$H$6)))))</f>
        <v/>
      </c>
      <c r="E183" s="56" t="str">
        <f>IF(Shift1!S184="AM",$K$2,IF(Shift2!S183="AM",$K$3,IF(Shift3!S183="AM",$K$4,IF(Shift4!S183="AM",$K$5,IF(Shift5!S183="AM",$K$6)))))</f>
        <v/>
      </c>
      <c r="F183" s="56" t="str">
        <f>IF(Shift1!U184="AM",$N$2,IF(Shift2!U183="AM",$N$3,IF(Shift3!U183="AM",$N$4,IF(Shift4!U183="AM",$N$5,IF(Shift5!U183="AM",$N$6)))))</f>
        <v/>
      </c>
      <c r="G183" s="56" t="str">
        <f>IF(Shift1!W184="AM",$Q$2,IF(Shift2!W183="AM",$Q$3,IF(Shift3!W183="AM",$Q$4,IF(Shift4!W183="AM",$Q$5,IF(Shift5!W183="AM",$Q$6)))))</f>
        <v/>
      </c>
      <c r="H183" s="56" t="str">
        <f>IF(Shift1!Y184="AM",$T$2,IF(Shift2!Y183="AM",$T$3,IF(Shift3!Y183="AM",$T$4,IF(Shift4!Y183="AM",$T$5,IF(Shift5!Y183="AM",$T$6)))))</f>
        <v/>
      </c>
      <c r="I183" s="56" t="str">
        <f>IF(Shift1!AA184="AM",$W$2,IF(Shift2!AA183="AM",$W$3,IF(Shift3!AA183="AM",$W$4,IF(Shift4!AA183="AM",$W$5,IF(Shift5!AA183="AM",$W$6)))))</f>
        <v/>
      </c>
      <c r="J183" s="56" t="str">
        <f>IF(Shift1!AG184="AM",$AC$2,IF(Shift2!AG183="AM",$AC$3,IF(Shift3!AG183="AM",$AC$4,IF(Shift4!AG183="AM",$AC$5,IF(Shift5!AG183="AM",$AC$6)))))</f>
        <v/>
      </c>
      <c r="K183" s="56" t="str">
        <f>IF(Shift1!AI184="AM",$AF$2,IF(Shift2!AI183="AM",$AF$3,IF(Shift3!AI183="AM",$AF$4,IF(Shift4!AI183="AM",$AF$5,IF(Shift5!AI183="AM",$AF$6)))))</f>
        <v/>
      </c>
      <c r="L183" s="56" t="str">
        <f>IF(Shift1!$O184="PM",$E$2,IF(Shift2!$O183="PM",$E$3,IF(Shift3!$O183="PM",$E$4,IF(Shift4!$O183="PM",$E$5,IF(Shift5!$O183="PM",$E$6)))))</f>
        <v/>
      </c>
      <c r="M183" s="56" t="str">
        <f>IF(Shift1!$Q184="PM",$H$2,IF(Shift2!$Q183="PM",$H$3,IF(Shift3!$Q183="PM",$H$4,IF(Shift4!$Q183="PM",$H$5,IF(Shift5!$Q183="PM",$H$6)))))</f>
        <v/>
      </c>
      <c r="N183" s="56" t="str">
        <f>IF(Shift1!$S184="PM",$K$2,IF(Shift2!$S183="PM",$K$3,IF(Shift3!$S183="PM",$K$4,IF(Shift4!$S183="PM",$K$5,IF(Shift5!$S183="PM",$K$6)))))</f>
        <v/>
      </c>
      <c r="O183" s="56" t="str">
        <f>IF(Shift1!$U184="PM",$N$2,IF(Shift2!$U183="PM",$N$3,IF(Shift3!$U183="PM",$N$4,IF(Shift4!$U183="PM",$N$5,IF(Shift5!$U183="PM",$N$6)))))</f>
        <v/>
      </c>
      <c r="P183" s="56" t="str">
        <f>IF(Shift1!$W184="PM",$Q$2,IF(Shift2!$W183="PM",$Q$3,IF(Shift3!$W183="PM",$Q$4,IF(Shift4!$W183="PM",$Q$5,IF(Shift5!$W183="PM",$Q$6)))))</f>
        <v/>
      </c>
      <c r="Q183" s="56" t="str">
        <f>IF(Shift1!$Y184="PM",$T$2,IF(Shift2!$Y183="PM",$T$3,IF(Shift3!$Y183="PM",$T$4,IF(Shift4!$Y183="PM",$T$5,IF(Shift5!$Y183="PM",$T$6)))))</f>
        <v/>
      </c>
      <c r="R183" s="56" t="str">
        <f>IF(Shift1!$AA184="PM",$W$2,IF(Shift2!$AA183="PM",$W$3,IF(Shift3!$AA183="PM",$W$4,IF(Shift4!$AA183="PM",$W$5,IF(Shift5!$AA183="PM",$W$6)))))</f>
        <v/>
      </c>
      <c r="S183" s="56" t="str">
        <f>IF(Shift1!$AG184="PM",$AC$2,IF(Shift2!$AG183="PM",$AC$3,IF(Shift3!$AG183="PM",$AC$4,IF(Shift4!$AG183="PM",$AC$5,IF(Shift5!$AG183="PM",$AC$6)))))</f>
        <v/>
      </c>
      <c r="T183" s="56" t="str">
        <f>IF(Shift1!$AI184="PM",$AF$2,IF(Shift2!$AI183="PM",$AF$3,IF(Shift3!$AI183="PM",$AF$4,IF(Shift4!$AI183="PM",$AF$5,IF(Shift5!$AI183="PM",$AF$6)))))</f>
        <v/>
      </c>
      <c r="U183" s="56" t="str">
        <f>IF(Shift1!$O184="N",$E$2,IF(Shift2!$O183="N",$E$3,IF(Shift3!$O183="N",$E$4,IF(Shift4!$O183="N",$E$5,IF(Shift5!$O183="N",$E$6)))))</f>
        <v/>
      </c>
      <c r="V183" s="56" t="str">
        <f>IF(Shift1!$Q184="N",$H$2,IF(Shift2!$Q183="N",$H$3,IF(Shift3!$Q183="N",$H$4,IF(Shift4!$Q183="N",$H$5,IF(Shift5!$Q183="N",$H$6)))))</f>
        <v/>
      </c>
      <c r="W183" s="56" t="str">
        <f>IF(Shift1!$S184="N",$K$2,IF(Shift2!$S183="N",$K$3,IF(Shift3!$S183="N",$K$4,IF(Shift4!$S183="N",$K$5,IF(Shift5!$S183="N",$K$6)))))</f>
        <v/>
      </c>
      <c r="X183" s="56" t="str">
        <f>IF(Shift1!$U184="N",$N$2,IF(Shift2!$U183="N",$N$3,IF(Shift3!$U183="N",$N$4,IF(Shift4!$U183="N",$N$5,IF(Shift5!$U183="N",$N$6)))))</f>
        <v/>
      </c>
      <c r="Y183" s="56" t="b">
        <f>IF(Shift1!$W184="N",$Q$2,IF(Shift2!$W183="N",$Q$3,IF(Shift3!$W183="N",$Q$4,IF(Shift4!$W183="N",$Q$5,IF(Shift5!$W183="N",$Q$6)))))</f>
        <v>0</v>
      </c>
      <c r="Z183" s="56" t="b">
        <f>IF(Shift1!$Y184="N",$T$2,IF(Shift2!$Y183="N",$T$3,IF(Shift3!$Y183="N",$T$4,IF(Shift4!$Y183="N",$T$5,IF(Shift5!$Y183="N",$T$6)))))</f>
        <v>0</v>
      </c>
      <c r="AA183" s="56" t="str">
        <f>IF(Shift1!$AA184="N",$W$2,IF(Shift2!$AA183="N",$W$3,IF(Shift3!$AA183="N",$W$4,IF(Shift4!$AA183="N",$W$5,IF(Shift5!$AA183="N",$W$6)))))</f>
        <v/>
      </c>
      <c r="AB183" s="56" t="str">
        <f>IF(Shift1!$AG184="N",$AC$2,IF(Shift2!$AG183="N",$AC$3,IF(Shift3!$AG183="N",$AC$4,IF(Shift4!$AG183="N",$AC$5,IF(Shift5!$AG183="N",$AC$6)))))</f>
        <v/>
      </c>
      <c r="AC183" s="56" t="str">
        <f>IF(Shift1!$AI184="N",$AF$2,IF(Shift2!$AI183="N",$AF$3,IF(Shift3!$AI183="N",$AF$4,IF(Shift4!$AI183="N",$AF$5,IF(Shift5!$AI183="N",$AF$6)))))</f>
        <v/>
      </c>
      <c r="AD183" s="57">
        <f t="shared" si="18"/>
        <v>3</v>
      </c>
      <c r="AE183" s="58">
        <f t="shared" si="19"/>
        <v>4</v>
      </c>
      <c r="AF183" s="59">
        <f t="shared" si="20"/>
        <v>2</v>
      </c>
      <c r="AG183" s="60">
        <f t="shared" si="21"/>
        <v>3</v>
      </c>
      <c r="AH183" s="58">
        <f t="shared" si="22"/>
        <v>4</v>
      </c>
      <c r="AI183" s="59">
        <f t="shared" si="23"/>
        <v>2</v>
      </c>
      <c r="AJ183" s="61">
        <f t="shared" si="24"/>
        <v>3</v>
      </c>
      <c r="AK183" s="58">
        <f t="shared" si="25"/>
        <v>2</v>
      </c>
      <c r="AL183" s="58">
        <f t="shared" si="26"/>
        <v>2</v>
      </c>
    </row>
    <row r="184" spans="1:38" outlineLevel="1" x14ac:dyDescent="0.3">
      <c r="A184" s="15"/>
      <c r="B184" s="38">
        <v>23</v>
      </c>
      <c r="C184" s="56" t="str">
        <f>IF(Shift1!O185="AM",$E$2,IF(Shift2!O184="AM",$E$3,IF(Shift3!O184="AM",$E$4,IF(Shift4!O184="AM",$E$5,IF(Shift5!O184="AM",$E$6)))))</f>
        <v/>
      </c>
      <c r="D184" s="56" t="str">
        <f>IF(Shift1!Q185="AM",$H$2,IF(Shift2!Q184="AM",$H$3,IF(Shift3!Q184="AM",$H$4,IF(Shift4!Q184="AM",$H$5,IF(Shift5!Q184="AM",$H$6)))))</f>
        <v/>
      </c>
      <c r="E184" s="56" t="str">
        <f>IF(Shift1!S185="AM",$K$2,IF(Shift2!S184="AM",$K$3,IF(Shift3!S184="AM",$K$4,IF(Shift4!S184="AM",$K$5,IF(Shift5!S184="AM",$K$6)))))</f>
        <v/>
      </c>
      <c r="F184" s="56" t="str">
        <f>IF(Shift1!U185="AM",$N$2,IF(Shift2!U184="AM",$N$3,IF(Shift3!U184="AM",$N$4,IF(Shift4!U184="AM",$N$5,IF(Shift5!U184="AM",$N$6)))))</f>
        <v/>
      </c>
      <c r="G184" s="56" t="b">
        <f>IF(Shift1!W185="AM",$Q$2,IF(Shift2!W184="AM",$Q$3,IF(Shift3!W184="AM",$Q$4,IF(Shift4!W184="AM",$Q$5,IF(Shift5!W184="AM",$Q$6)))))</f>
        <v>0</v>
      </c>
      <c r="H184" s="56" t="str">
        <f>IF(Shift1!Y185="AM",$T$2,IF(Shift2!Y184="AM",$T$3,IF(Shift3!Y184="AM",$T$4,IF(Shift4!Y184="AM",$T$5,IF(Shift5!Y184="AM",$T$6)))))</f>
        <v/>
      </c>
      <c r="I184" s="56" t="str">
        <f>IF(Shift1!AA185="AM",$W$2,IF(Shift2!AA184="AM",$W$3,IF(Shift3!AA184="AM",$W$4,IF(Shift4!AA184="AM",$W$5,IF(Shift5!AA184="AM",$W$6)))))</f>
        <v/>
      </c>
      <c r="J184" s="56" t="str">
        <f>IF(Shift1!AG185="AM",$AC$2,IF(Shift2!AG184="AM",$AC$3,IF(Shift3!AG184="AM",$AC$4,IF(Shift4!AG184="AM",$AC$5,IF(Shift5!AG184="AM",$AC$6)))))</f>
        <v/>
      </c>
      <c r="K184" s="56" t="str">
        <f>IF(Shift1!AI185="AM",$AF$2,IF(Shift2!AI184="AM",$AF$3,IF(Shift3!AI184="AM",$AF$4,IF(Shift4!AI184="AM",$AF$5,IF(Shift5!AI184="AM",$AF$6)))))</f>
        <v/>
      </c>
      <c r="L184" s="56" t="b">
        <f>IF(Shift1!$O185="PM",$E$2,IF(Shift2!$O184="PM",$E$3,IF(Shift3!$O184="PM",$E$4,IF(Shift4!$O184="PM",$E$5,IF(Shift5!$O184="PM",$E$6)))))</f>
        <v>0</v>
      </c>
      <c r="M184" s="56" t="b">
        <f>IF(Shift1!$Q185="PM",$H$2,IF(Shift2!$Q184="PM",$H$3,IF(Shift3!$Q184="PM",$H$4,IF(Shift4!$Q184="PM",$H$5,IF(Shift5!$Q184="PM",$H$6)))))</f>
        <v>0</v>
      </c>
      <c r="N184" s="56" t="b">
        <f>IF(Shift1!$S185="PM",$K$2,IF(Shift2!$S184="PM",$K$3,IF(Shift3!$S184="PM",$K$4,IF(Shift4!$S184="PM",$K$5,IF(Shift5!$S184="PM",$K$6)))))</f>
        <v>0</v>
      </c>
      <c r="O184" s="56" t="b">
        <f>IF(Shift1!$U185="PM",$N$2,IF(Shift2!$U184="PM",$N$3,IF(Shift3!$U184="PM",$N$4,IF(Shift4!$U184="PM",$N$5,IF(Shift5!$U184="PM",$N$6)))))</f>
        <v>0</v>
      </c>
      <c r="P184" s="56" t="str">
        <f>IF(Shift1!$W185="PM",$Q$2,IF(Shift2!$W184="PM",$Q$3,IF(Shift3!$W184="PM",$Q$4,IF(Shift4!$W184="PM",$Q$5,IF(Shift5!$W184="PM",$Q$6)))))</f>
        <v/>
      </c>
      <c r="Q184" s="56" t="b">
        <f>IF(Shift1!$Y185="PM",$T$2,IF(Shift2!$Y184="PM",$T$3,IF(Shift3!$Y184="PM",$T$4,IF(Shift4!$Y184="PM",$T$5,IF(Shift5!$Y184="PM",$T$6)))))</f>
        <v>0</v>
      </c>
      <c r="R184" s="56" t="b">
        <f>IF(Shift1!$AA185="PM",$W$2,IF(Shift2!$AA184="PM",$W$3,IF(Shift3!$AA184="PM",$W$4,IF(Shift4!$AA184="PM",$W$5,IF(Shift5!$AA184="PM",$W$6)))))</f>
        <v>0</v>
      </c>
      <c r="S184" s="56" t="b">
        <f>IF(Shift1!$AG185="PM",$AC$2,IF(Shift2!$AG184="PM",$AC$3,IF(Shift3!$AG184="PM",$AC$4,IF(Shift4!$AG184="PM",$AC$5,IF(Shift5!$AG184="PM",$AC$6)))))</f>
        <v>0</v>
      </c>
      <c r="T184" s="56" t="b">
        <f>IF(Shift1!$AI185="PM",$AF$2,IF(Shift2!$AI184="PM",$AF$3,IF(Shift3!$AI184="PM",$AF$4,IF(Shift4!$AI184="PM",$AF$5,IF(Shift5!$AI184="PM",$AF$6)))))</f>
        <v>0</v>
      </c>
      <c r="U184" s="56" t="str">
        <f>IF(Shift1!$O185="N",$E$2,IF(Shift2!$O184="N",$E$3,IF(Shift3!$O184="N",$E$4,IF(Shift4!$O184="N",$E$5,IF(Shift5!$O184="N",$E$6)))))</f>
        <v/>
      </c>
      <c r="V184" s="56" t="str">
        <f>IF(Shift1!$Q185="N",$H$2,IF(Shift2!$Q184="N",$H$3,IF(Shift3!$Q184="N",$H$4,IF(Shift4!$Q184="N",$H$5,IF(Shift5!$Q184="N",$H$6)))))</f>
        <v/>
      </c>
      <c r="W184" s="56" t="str">
        <f>IF(Shift1!$S185="N",$K$2,IF(Shift2!$S184="N",$K$3,IF(Shift3!$S184="N",$K$4,IF(Shift4!$S184="N",$K$5,IF(Shift5!$S184="N",$K$6)))))</f>
        <v/>
      </c>
      <c r="X184" s="56" t="str">
        <f>IF(Shift1!$U185="N",$N$2,IF(Shift2!$U184="N",$N$3,IF(Shift3!$U184="N",$N$4,IF(Shift4!$U184="N",$N$5,IF(Shift5!$U184="N",$N$6)))))</f>
        <v/>
      </c>
      <c r="Y184" s="56" t="b">
        <f>IF(Shift1!$W185="N",$Q$2,IF(Shift2!$W184="N",$Q$3,IF(Shift3!$W184="N",$Q$4,IF(Shift4!$W184="N",$Q$5,IF(Shift5!$W184="N",$Q$6)))))</f>
        <v>0</v>
      </c>
      <c r="Z184" s="56" t="str">
        <f>IF(Shift1!$Y185="N",$T$2,IF(Shift2!$Y184="N",$T$3,IF(Shift3!$Y184="N",$T$4,IF(Shift4!$Y184="N",$T$5,IF(Shift5!$Y184="N",$T$6)))))</f>
        <v/>
      </c>
      <c r="AA184" s="56" t="str">
        <f>IF(Shift1!$AA185="N",$W$2,IF(Shift2!$AA184="N",$W$3,IF(Shift3!$AA184="N",$W$4,IF(Shift4!$AA184="N",$W$5,IF(Shift5!$AA184="N",$W$6)))))</f>
        <v/>
      </c>
      <c r="AB184" s="56" t="str">
        <f>IF(Shift1!$AG185="N",$AC$2,IF(Shift2!$AG184="N",$AC$3,IF(Shift3!$AG184="N",$AC$4,IF(Shift4!$AG184="N",$AC$5,IF(Shift5!$AG184="N",$AC$6)))))</f>
        <v/>
      </c>
      <c r="AC184" s="56" t="str">
        <f>IF(Shift1!$AI185="N",$AF$2,IF(Shift2!$AI184="N",$AF$3,IF(Shift3!$AI184="N",$AF$4,IF(Shift4!$AI184="N",$AF$5,IF(Shift5!$AI184="N",$AF$6)))))</f>
        <v/>
      </c>
      <c r="AD184" s="57">
        <f t="shared" si="18"/>
        <v>3</v>
      </c>
      <c r="AE184" s="58">
        <f t="shared" si="19"/>
        <v>3</v>
      </c>
      <c r="AF184" s="59">
        <f t="shared" si="20"/>
        <v>2</v>
      </c>
      <c r="AG184" s="60">
        <f t="shared" si="21"/>
        <v>0</v>
      </c>
      <c r="AH184" s="58">
        <f t="shared" si="22"/>
        <v>1</v>
      </c>
      <c r="AI184" s="59">
        <f t="shared" si="23"/>
        <v>0</v>
      </c>
      <c r="AJ184" s="61">
        <f t="shared" si="24"/>
        <v>3</v>
      </c>
      <c r="AK184" s="58">
        <f t="shared" si="25"/>
        <v>3</v>
      </c>
      <c r="AL184" s="58">
        <f t="shared" si="26"/>
        <v>2</v>
      </c>
    </row>
    <row r="185" spans="1:38" outlineLevel="1" x14ac:dyDescent="0.3">
      <c r="A185" s="15"/>
      <c r="B185" s="40">
        <v>24</v>
      </c>
      <c r="C185" s="56" t="str">
        <f>IF(Shift1!O186="AM",$E$2,IF(Shift2!O185="AM",$E$3,IF(Shift3!O185="AM",$E$4,IF(Shift4!O185="AM",$E$5,IF(Shift5!O185="AM",$E$6)))))</f>
        <v/>
      </c>
      <c r="D185" s="56" t="str">
        <f>IF(Shift1!Q186="AM",$H$2,IF(Shift2!Q185="AM",$H$3,IF(Shift3!Q185="AM",$H$4,IF(Shift4!Q185="AM",$H$5,IF(Shift5!Q185="AM",$H$6)))))</f>
        <v/>
      </c>
      <c r="E185" s="56" t="str">
        <f>IF(Shift1!S186="AM",$K$2,IF(Shift2!S185="AM",$K$3,IF(Shift3!S185="AM",$K$4,IF(Shift4!S185="AM",$K$5,IF(Shift5!S185="AM",$K$6)))))</f>
        <v/>
      </c>
      <c r="F185" s="56" t="str">
        <f>IF(Shift1!U186="AM",$N$2,IF(Shift2!U185="AM",$N$3,IF(Shift3!U185="AM",$N$4,IF(Shift4!U185="AM",$N$5,IF(Shift5!U185="AM",$N$6)))))</f>
        <v/>
      </c>
      <c r="G185" s="56" t="str">
        <f>IF(Shift1!W186="AM",$Q$2,IF(Shift2!W185="AM",$Q$3,IF(Shift3!W185="AM",$Q$4,IF(Shift4!W185="AM",$Q$5,IF(Shift5!W185="AM",$Q$6)))))</f>
        <v/>
      </c>
      <c r="H185" s="56" t="b">
        <f>IF(Shift1!Y186="AM",$T$2,IF(Shift2!Y185="AM",$T$3,IF(Shift3!Y185="AM",$T$4,IF(Shift4!Y185="AM",$T$5,IF(Shift5!Y185="AM",$T$6)))))</f>
        <v>0</v>
      </c>
      <c r="I185" s="56" t="str">
        <f>IF(Shift1!AA186="AM",$W$2,IF(Shift2!AA185="AM",$W$3,IF(Shift3!AA185="AM",$W$4,IF(Shift4!AA185="AM",$W$5,IF(Shift5!AA185="AM",$W$6)))))</f>
        <v/>
      </c>
      <c r="J185" s="56" t="str">
        <f>IF(Shift1!AG186="AM",$AC$2,IF(Shift2!AG185="AM",$AC$3,IF(Shift3!AG185="AM",$AC$4,IF(Shift4!AG185="AM",$AC$5,IF(Shift5!AG185="AM",$AC$6)))))</f>
        <v/>
      </c>
      <c r="K185" s="56" t="str">
        <f>IF(Shift1!AI186="AM",$AF$2,IF(Shift2!AI185="AM",$AF$3,IF(Shift3!AI185="AM",$AF$4,IF(Shift4!AI185="AM",$AF$5,IF(Shift5!AI185="AM",$AF$6)))))</f>
        <v/>
      </c>
      <c r="L185" s="56" t="str">
        <f>IF(Shift1!$O186="PM",$E$2,IF(Shift2!$O185="PM",$E$3,IF(Shift3!$O185="PM",$E$4,IF(Shift4!$O185="PM",$E$5,IF(Shift5!$O185="PM",$E$6)))))</f>
        <v/>
      </c>
      <c r="M185" s="56" t="str">
        <f>IF(Shift1!$Q186="PM",$H$2,IF(Shift2!$Q185="PM",$H$3,IF(Shift3!$Q185="PM",$H$4,IF(Shift4!$Q185="PM",$H$5,IF(Shift5!$Q185="PM",$H$6)))))</f>
        <v/>
      </c>
      <c r="N185" s="56" t="str">
        <f>IF(Shift1!$S186="PM",$K$2,IF(Shift2!$S185="PM",$K$3,IF(Shift3!$S185="PM",$K$4,IF(Shift4!$S185="PM",$K$5,IF(Shift5!$S185="PM",$K$6)))))</f>
        <v/>
      </c>
      <c r="O185" s="56" t="str">
        <f>IF(Shift1!$U186="PM",$N$2,IF(Shift2!$U185="PM",$N$3,IF(Shift3!$U185="PM",$N$4,IF(Shift4!$U185="PM",$N$5,IF(Shift5!$U185="PM",$N$6)))))</f>
        <v/>
      </c>
      <c r="P185" s="56" t="str">
        <f>IF(Shift1!$W186="PM",$Q$2,IF(Shift2!$W185="PM",$Q$3,IF(Shift3!$W185="PM",$Q$4,IF(Shift4!$W185="PM",$Q$5,IF(Shift5!$W185="PM",$Q$6)))))</f>
        <v/>
      </c>
      <c r="Q185" s="56" t="str">
        <f>IF(Shift1!$Y186="PM",$T$2,IF(Shift2!$Y185="PM",$T$3,IF(Shift3!$Y185="PM",$T$4,IF(Shift4!$Y185="PM",$T$5,IF(Shift5!$Y185="PM",$T$6)))))</f>
        <v/>
      </c>
      <c r="R185" s="56" t="str">
        <f>IF(Shift1!$AA186="PM",$W$2,IF(Shift2!$AA185="PM",$W$3,IF(Shift3!$AA185="PM",$W$4,IF(Shift4!$AA185="PM",$W$5,IF(Shift5!$AA185="PM",$W$6)))))</f>
        <v/>
      </c>
      <c r="S185" s="56" t="str">
        <f>IF(Shift1!$AG186="PM",$AC$2,IF(Shift2!$AG185="PM",$AC$3,IF(Shift3!$AG185="PM",$AC$4,IF(Shift4!$AG185="PM",$AC$5,IF(Shift5!$AG185="PM",$AC$6)))))</f>
        <v/>
      </c>
      <c r="T185" s="56" t="str">
        <f>IF(Shift1!$AI186="PM",$AF$2,IF(Shift2!$AI185="PM",$AF$3,IF(Shift3!$AI185="PM",$AF$4,IF(Shift4!$AI185="PM",$AF$5,IF(Shift5!$AI185="PM",$AF$6)))))</f>
        <v/>
      </c>
      <c r="U185" s="56" t="str">
        <f>IF(Shift1!$O186="N",$E$2,IF(Shift2!$O185="N",$E$3,IF(Shift3!$O185="N",$E$4,IF(Shift4!$O185="N",$E$5,IF(Shift5!$O185="N",$E$6)))))</f>
        <v/>
      </c>
      <c r="V185" s="56" t="str">
        <f>IF(Shift1!$Q186="N",$H$2,IF(Shift2!$Q185="N",$H$3,IF(Shift3!$Q185="N",$H$4,IF(Shift4!$Q185="N",$H$5,IF(Shift5!$Q185="N",$H$6)))))</f>
        <v/>
      </c>
      <c r="W185" s="56" t="str">
        <f>IF(Shift1!$S186="N",$K$2,IF(Shift2!$S185="N",$K$3,IF(Shift3!$S185="N",$K$4,IF(Shift4!$S185="N",$K$5,IF(Shift5!$S185="N",$K$6)))))</f>
        <v/>
      </c>
      <c r="X185" s="56" t="str">
        <f>IF(Shift1!$U186="N",$N$2,IF(Shift2!$U185="N",$N$3,IF(Shift3!$U185="N",$N$4,IF(Shift4!$U185="N",$N$5,IF(Shift5!$U185="N",$N$6)))))</f>
        <v/>
      </c>
      <c r="Y185" s="56" t="str">
        <f>IF(Shift1!$W186="N",$Q$2,IF(Shift2!$W185="N",$Q$3,IF(Shift3!$W185="N",$Q$4,IF(Shift4!$W185="N",$Q$5,IF(Shift5!$W185="N",$Q$6)))))</f>
        <v/>
      </c>
      <c r="Z185" s="56" t="str">
        <f>IF(Shift1!$Y186="N",$T$2,IF(Shift2!$Y185="N",$T$3,IF(Shift3!$Y185="N",$T$4,IF(Shift4!$Y185="N",$T$5,IF(Shift5!$Y185="N",$T$6)))))</f>
        <v/>
      </c>
      <c r="AA185" s="56" t="str">
        <f>IF(Shift1!$AA186="N",$W$2,IF(Shift2!$AA185="N",$W$3,IF(Shift3!$AA185="N",$W$4,IF(Shift4!$AA185="N",$W$5,IF(Shift5!$AA185="N",$W$6)))))</f>
        <v/>
      </c>
      <c r="AB185" s="56" t="str">
        <f>IF(Shift1!$AG186="N",$AC$2,IF(Shift2!$AG185="N",$AC$3,IF(Shift3!$AG185="N",$AC$4,IF(Shift4!$AG185="N",$AC$5,IF(Shift5!$AG185="N",$AC$6)))))</f>
        <v/>
      </c>
      <c r="AC185" s="56" t="str">
        <f>IF(Shift1!$AI186="N",$AF$2,IF(Shift2!$AI185="N",$AF$3,IF(Shift3!$AI185="N",$AF$4,IF(Shift4!$AI185="N",$AF$5,IF(Shift5!$AI185="N",$AF$6)))))</f>
        <v/>
      </c>
      <c r="AD185" s="57">
        <f t="shared" si="18"/>
        <v>3</v>
      </c>
      <c r="AE185" s="58">
        <f t="shared" si="19"/>
        <v>3</v>
      </c>
      <c r="AF185" s="59">
        <f t="shared" si="20"/>
        <v>2</v>
      </c>
      <c r="AG185" s="60">
        <f t="shared" si="21"/>
        <v>3</v>
      </c>
      <c r="AH185" s="58">
        <f t="shared" si="22"/>
        <v>4</v>
      </c>
      <c r="AI185" s="59">
        <f t="shared" si="23"/>
        <v>2</v>
      </c>
      <c r="AJ185" s="61">
        <f t="shared" si="24"/>
        <v>3</v>
      </c>
      <c r="AK185" s="58">
        <f t="shared" si="25"/>
        <v>4</v>
      </c>
      <c r="AL185" s="58">
        <f t="shared" si="26"/>
        <v>2</v>
      </c>
    </row>
    <row r="186" spans="1:38" outlineLevel="1" x14ac:dyDescent="0.3">
      <c r="A186" s="15"/>
      <c r="B186" s="40">
        <v>25</v>
      </c>
      <c r="C186" s="56" t="str">
        <f>IF(Shift1!O187="AM",$E$2,IF(Shift2!O186="AM",$E$3,IF(Shift3!O186="AM",$E$4,IF(Shift4!O186="AM",$E$5,IF(Shift5!O186="AM",$E$6)))))</f>
        <v/>
      </c>
      <c r="D186" s="56" t="str">
        <f>IF(Shift1!Q187="AM",$H$2,IF(Shift2!Q186="AM",$H$3,IF(Shift3!Q186="AM",$H$4,IF(Shift4!Q186="AM",$H$5,IF(Shift5!Q186="AM",$H$6)))))</f>
        <v/>
      </c>
      <c r="E186" s="56" t="str">
        <f>IF(Shift1!S187="AM",$K$2,IF(Shift2!S186="AM",$K$3,IF(Shift3!S186="AM",$K$4,IF(Shift4!S186="AM",$K$5,IF(Shift5!S186="AM",$K$6)))))</f>
        <v/>
      </c>
      <c r="F186" s="56" t="str">
        <f>IF(Shift1!U187="AM",$N$2,IF(Shift2!U186="AM",$N$3,IF(Shift3!U186="AM",$N$4,IF(Shift4!U186="AM",$N$5,IF(Shift5!U186="AM",$N$6)))))</f>
        <v/>
      </c>
      <c r="G186" s="56" t="str">
        <f>IF(Shift1!W187="AM",$Q$2,IF(Shift2!W186="AM",$Q$3,IF(Shift3!W186="AM",$Q$4,IF(Shift4!W186="AM",$Q$5,IF(Shift5!W186="AM",$Q$6)))))</f>
        <v/>
      </c>
      <c r="H186" s="56" t="b">
        <f>IF(Shift1!Y187="AM",$T$2,IF(Shift2!Y186="AM",$T$3,IF(Shift3!Y186="AM",$T$4,IF(Shift4!Y186="AM",$T$5,IF(Shift5!Y186="AM",$T$6)))))</f>
        <v>0</v>
      </c>
      <c r="I186" s="56" t="str">
        <f>IF(Shift1!AA187="AM",$W$2,IF(Shift2!AA186="AM",$W$3,IF(Shift3!AA186="AM",$W$4,IF(Shift4!AA186="AM",$W$5,IF(Shift5!AA186="AM",$W$6)))))</f>
        <v/>
      </c>
      <c r="J186" s="56" t="str">
        <f>IF(Shift1!AG187="AM",$AC$2,IF(Shift2!AG186="AM",$AC$3,IF(Shift3!AG186="AM",$AC$4,IF(Shift4!AG186="AM",$AC$5,IF(Shift5!AG186="AM",$AC$6)))))</f>
        <v/>
      </c>
      <c r="K186" s="56" t="str">
        <f>IF(Shift1!AI187="AM",$AF$2,IF(Shift2!AI186="AM",$AF$3,IF(Shift3!AI186="AM",$AF$4,IF(Shift4!AI186="AM",$AF$5,IF(Shift5!AI186="AM",$AF$6)))))</f>
        <v/>
      </c>
      <c r="L186" s="56" t="str">
        <f>IF(Shift1!$O187="PM",$E$2,IF(Shift2!$O186="PM",$E$3,IF(Shift3!$O186="PM",$E$4,IF(Shift4!$O186="PM",$E$5,IF(Shift5!$O186="PM",$E$6)))))</f>
        <v/>
      </c>
      <c r="M186" s="56" t="str">
        <f>IF(Shift1!$Q187="PM",$H$2,IF(Shift2!$Q186="PM",$H$3,IF(Shift3!$Q186="PM",$H$4,IF(Shift4!$Q186="PM",$H$5,IF(Shift5!$Q186="PM",$H$6)))))</f>
        <v/>
      </c>
      <c r="N186" s="56" t="str">
        <f>IF(Shift1!$S187="PM",$K$2,IF(Shift2!$S186="PM",$K$3,IF(Shift3!$S186="PM",$K$4,IF(Shift4!$S186="PM",$K$5,IF(Shift5!$S186="PM",$K$6)))))</f>
        <v/>
      </c>
      <c r="O186" s="56" t="str">
        <f>IF(Shift1!$U187="PM",$N$2,IF(Shift2!$U186="PM",$N$3,IF(Shift3!$U186="PM",$N$4,IF(Shift4!$U186="PM",$N$5,IF(Shift5!$U186="PM",$N$6)))))</f>
        <v/>
      </c>
      <c r="P186" s="56" t="str">
        <f>IF(Shift1!$W187="PM",$Q$2,IF(Shift2!$W186="PM",$Q$3,IF(Shift3!$W186="PM",$Q$4,IF(Shift4!$W186="PM",$Q$5,IF(Shift5!$W186="PM",$Q$6)))))</f>
        <v/>
      </c>
      <c r="Q186" s="56" t="str">
        <f>IF(Shift1!$Y187="PM",$T$2,IF(Shift2!$Y186="PM",$T$3,IF(Shift3!$Y186="PM",$T$4,IF(Shift4!$Y186="PM",$T$5,IF(Shift5!$Y186="PM",$T$6)))))</f>
        <v/>
      </c>
      <c r="R186" s="56" t="str">
        <f>IF(Shift1!$AA187="PM",$W$2,IF(Shift2!$AA186="PM",$W$3,IF(Shift3!$AA186="PM",$W$4,IF(Shift4!$AA186="PM",$W$5,IF(Shift5!$AA186="PM",$W$6)))))</f>
        <v/>
      </c>
      <c r="S186" s="56" t="str">
        <f>IF(Shift1!$AG187="PM",$AC$2,IF(Shift2!$AG186="PM",$AC$3,IF(Shift3!$AG186="PM",$AC$4,IF(Shift4!$AG186="PM",$AC$5,IF(Shift5!$AG186="PM",$AC$6)))))</f>
        <v/>
      </c>
      <c r="T186" s="56" t="str">
        <f>IF(Shift1!$AI187="PM",$AF$2,IF(Shift2!$AI186="PM",$AF$3,IF(Shift3!$AI186="PM",$AF$4,IF(Shift4!$AI186="PM",$AF$5,IF(Shift5!$AI186="PM",$AF$6)))))</f>
        <v/>
      </c>
      <c r="U186" s="56" t="b">
        <f>IF(Shift1!$O187="N",$E$2,IF(Shift2!$O186="N",$E$3,IF(Shift3!$O186="N",$E$4,IF(Shift4!$O186="N",$E$5,IF(Shift5!$O186="N",$E$6)))))</f>
        <v>0</v>
      </c>
      <c r="V186" s="56" t="b">
        <f>IF(Shift1!$Q187="N",$H$2,IF(Shift2!$Q186="N",$H$3,IF(Shift3!$Q186="N",$H$4,IF(Shift4!$Q186="N",$H$5,IF(Shift5!$Q186="N",$H$6)))))</f>
        <v>0</v>
      </c>
      <c r="W186" s="56" t="b">
        <f>IF(Shift1!$S187="N",$K$2,IF(Shift2!$S186="N",$K$3,IF(Shift3!$S186="N",$K$4,IF(Shift4!$S186="N",$K$5,IF(Shift5!$S186="N",$K$6)))))</f>
        <v>0</v>
      </c>
      <c r="X186" s="56" t="b">
        <f>IF(Shift1!$U187="N",$N$2,IF(Shift2!$U186="N",$N$3,IF(Shift3!$U186="N",$N$4,IF(Shift4!$U186="N",$N$5,IF(Shift5!$U186="N",$N$6)))))</f>
        <v>0</v>
      </c>
      <c r="Y186" s="56" t="str">
        <f>IF(Shift1!$W187="N",$Q$2,IF(Shift2!$W186="N",$Q$3,IF(Shift3!$W186="N",$Q$4,IF(Shift4!$W186="N",$Q$5,IF(Shift5!$W186="N",$Q$6)))))</f>
        <v/>
      </c>
      <c r="Z186" s="56" t="b">
        <f>IF(Shift1!$Y187="N",$T$2,IF(Shift2!$Y186="N",$T$3,IF(Shift3!$Y186="N",$T$4,IF(Shift4!$Y186="N",$T$5,IF(Shift5!$Y186="N",$T$6)))))</f>
        <v>0</v>
      </c>
      <c r="AA186" s="56" t="b">
        <f>IF(Shift1!$AA187="N",$W$2,IF(Shift2!$AA186="N",$W$3,IF(Shift3!$AA186="N",$W$4,IF(Shift4!$AA186="N",$W$5,IF(Shift5!$AA186="N",$W$6)))))</f>
        <v>0</v>
      </c>
      <c r="AB186" s="56" t="b">
        <f>IF(Shift1!$AG187="N",$AC$2,IF(Shift2!$AG186="N",$AC$3,IF(Shift3!$AG186="N",$AC$4,IF(Shift4!$AG186="N",$AC$5,IF(Shift5!$AG186="N",$AC$6)))))</f>
        <v>0</v>
      </c>
      <c r="AC186" s="56" t="b">
        <f>IF(Shift1!$AI187="N",$AF$2,IF(Shift2!$AI186="N",$AF$3,IF(Shift3!$AI186="N",$AF$4,IF(Shift4!$AI186="N",$AF$5,IF(Shift5!$AI186="N",$AF$6)))))</f>
        <v>0</v>
      </c>
      <c r="AD186" s="57">
        <f t="shared" si="18"/>
        <v>3</v>
      </c>
      <c r="AE186" s="58">
        <f t="shared" si="19"/>
        <v>3</v>
      </c>
      <c r="AF186" s="59">
        <f t="shared" si="20"/>
        <v>2</v>
      </c>
      <c r="AG186" s="60">
        <f t="shared" si="21"/>
        <v>3</v>
      </c>
      <c r="AH186" s="58">
        <f t="shared" si="22"/>
        <v>4</v>
      </c>
      <c r="AI186" s="59">
        <f t="shared" si="23"/>
        <v>2</v>
      </c>
      <c r="AJ186" s="61">
        <f t="shared" si="24"/>
        <v>0</v>
      </c>
      <c r="AK186" s="58">
        <f t="shared" si="25"/>
        <v>1</v>
      </c>
      <c r="AL186" s="58">
        <f t="shared" si="26"/>
        <v>0</v>
      </c>
    </row>
    <row r="187" spans="1:38" outlineLevel="1" x14ac:dyDescent="0.3">
      <c r="A187" s="15"/>
      <c r="B187" s="40">
        <v>26</v>
      </c>
      <c r="C187" s="56" t="str">
        <f>IF(Shift1!O188="AM",$E$2,IF(Shift2!O187="AM",$E$3,IF(Shift3!O187="AM",$E$4,IF(Shift4!O187="AM",$E$5,IF(Shift5!O187="AM",$E$6)))))</f>
        <v/>
      </c>
      <c r="D187" s="56" t="str">
        <f>IF(Shift1!Q188="AM",$H$2,IF(Shift2!Q187="AM",$H$3,IF(Shift3!Q187="AM",$H$4,IF(Shift4!Q187="AM",$H$5,IF(Shift5!Q187="AM",$H$6)))))</f>
        <v/>
      </c>
      <c r="E187" s="56" t="str">
        <f>IF(Shift1!S188="AM",$K$2,IF(Shift2!S187="AM",$K$3,IF(Shift3!S187="AM",$K$4,IF(Shift4!S187="AM",$K$5,IF(Shift5!S187="AM",$K$6)))))</f>
        <v/>
      </c>
      <c r="F187" s="56" t="str">
        <f>IF(Shift1!U188="AM",$N$2,IF(Shift2!U187="AM",$N$3,IF(Shift3!U187="AM",$N$4,IF(Shift4!U187="AM",$N$5,IF(Shift5!U187="AM",$N$6)))))</f>
        <v/>
      </c>
      <c r="G187" s="56" t="b">
        <f>IF(Shift1!W188="AM",$Q$2,IF(Shift2!W187="AM",$Q$3,IF(Shift3!W187="AM",$Q$4,IF(Shift4!W187="AM",$Q$5,IF(Shift5!W187="AM",$Q$6)))))</f>
        <v>0</v>
      </c>
      <c r="H187" s="56" t="str">
        <f>IF(Shift1!Y188="AM",$T$2,IF(Shift2!Y187="AM",$T$3,IF(Shift3!Y187="AM",$T$4,IF(Shift4!Y187="AM",$T$5,IF(Shift5!Y187="AM",$T$6)))))</f>
        <v/>
      </c>
      <c r="I187" s="56" t="str">
        <f>IF(Shift1!AA188="AM",$W$2,IF(Shift2!AA187="AM",$W$3,IF(Shift3!AA187="AM",$W$4,IF(Shift4!AA187="AM",$W$5,IF(Shift5!AA187="AM",$W$6)))))</f>
        <v/>
      </c>
      <c r="J187" s="56" t="str">
        <f>IF(Shift1!AG188="AM",$AC$2,IF(Shift2!AG187="AM",$AC$3,IF(Shift3!AG187="AM",$AC$4,IF(Shift4!AG187="AM",$AC$5,IF(Shift5!AG187="AM",$AC$6)))))</f>
        <v/>
      </c>
      <c r="K187" s="56" t="str">
        <f>IF(Shift1!AI188="AM",$AF$2,IF(Shift2!AI187="AM",$AF$3,IF(Shift3!AI187="AM",$AF$4,IF(Shift4!AI187="AM",$AF$5,IF(Shift5!AI187="AM",$AF$6)))))</f>
        <v/>
      </c>
      <c r="L187" s="56" t="str">
        <f>IF(Shift1!$O188="PM",$E$2,IF(Shift2!$O187="PM",$E$3,IF(Shift3!$O187="PM",$E$4,IF(Shift4!$O187="PM",$E$5,IF(Shift5!$O187="PM",$E$6)))))</f>
        <v/>
      </c>
      <c r="M187" s="56" t="str">
        <f>IF(Shift1!$Q188="PM",$H$2,IF(Shift2!$Q187="PM",$H$3,IF(Shift3!$Q187="PM",$H$4,IF(Shift4!$Q187="PM",$H$5,IF(Shift5!$Q187="PM",$H$6)))))</f>
        <v/>
      </c>
      <c r="N187" s="56" t="str">
        <f>IF(Shift1!$S188="PM",$K$2,IF(Shift2!$S187="PM",$K$3,IF(Shift3!$S187="PM",$K$4,IF(Shift4!$S187="PM",$K$5,IF(Shift5!$S187="PM",$K$6)))))</f>
        <v/>
      </c>
      <c r="O187" s="56" t="str">
        <f>IF(Shift1!$U188="PM",$N$2,IF(Shift2!$U187="PM",$N$3,IF(Shift3!$U187="PM",$N$4,IF(Shift4!$U187="PM",$N$5,IF(Shift5!$U187="PM",$N$6)))))</f>
        <v/>
      </c>
      <c r="P187" s="56" t="b">
        <f>IF(Shift1!$W188="PM",$Q$2,IF(Shift2!$W187="PM",$Q$3,IF(Shift3!$W187="PM",$Q$4,IF(Shift4!$W187="PM",$Q$5,IF(Shift5!$W187="PM",$Q$6)))))</f>
        <v>0</v>
      </c>
      <c r="Q187" s="56" t="b">
        <f>IF(Shift1!$Y188="PM",$T$2,IF(Shift2!$Y187="PM",$T$3,IF(Shift3!$Y187="PM",$T$4,IF(Shift4!$Y187="PM",$T$5,IF(Shift5!$Y187="PM",$T$6)))))</f>
        <v>0</v>
      </c>
      <c r="R187" s="56" t="b">
        <f>IF(Shift1!$AA188="PM",$W$2,IF(Shift2!$AA187="PM",$W$3,IF(Shift3!$AA187="PM",$W$4,IF(Shift4!$AA187="PM",$W$5,IF(Shift5!$AA187="PM",$W$6)))))</f>
        <v>0</v>
      </c>
      <c r="S187" s="56" t="str">
        <f>IF(Shift1!$AG188="PM",$AC$2,IF(Shift2!$AG187="PM",$AC$3,IF(Shift3!$AG187="PM",$AC$4,IF(Shift4!$AG187="PM",$AC$5,IF(Shift5!$AG187="PM",$AC$6)))))</f>
        <v/>
      </c>
      <c r="T187" s="56" t="str">
        <f>IF(Shift1!$AI188="PM",$AF$2,IF(Shift2!$AI187="PM",$AF$3,IF(Shift3!$AI187="PM",$AF$4,IF(Shift4!$AI187="PM",$AF$5,IF(Shift5!$AI187="PM",$AF$6)))))</f>
        <v/>
      </c>
      <c r="U187" s="56" t="str">
        <f>IF(Shift1!$O188="N",$E$2,IF(Shift2!$O187="N",$E$3,IF(Shift3!$O187="N",$E$4,IF(Shift4!$O187="N",$E$5,IF(Shift5!$O187="N",$E$6)))))</f>
        <v/>
      </c>
      <c r="V187" s="56" t="str">
        <f>IF(Shift1!$Q188="N",$H$2,IF(Shift2!$Q187="N",$H$3,IF(Shift3!$Q187="N",$H$4,IF(Shift4!$Q187="N",$H$5,IF(Shift5!$Q187="N",$H$6)))))</f>
        <v/>
      </c>
      <c r="W187" s="56" t="str">
        <f>IF(Shift1!$S188="N",$K$2,IF(Shift2!$S187="N",$K$3,IF(Shift3!$S187="N",$K$4,IF(Shift4!$S187="N",$K$5,IF(Shift5!$S187="N",$K$6)))))</f>
        <v/>
      </c>
      <c r="X187" s="56" t="str">
        <f>IF(Shift1!$U188="N",$N$2,IF(Shift2!$U187="N",$N$3,IF(Shift3!$U187="N",$N$4,IF(Shift4!$U187="N",$N$5,IF(Shift5!$U187="N",$N$6)))))</f>
        <v/>
      </c>
      <c r="Y187" s="56" t="str">
        <f>IF(Shift1!$W188="N",$Q$2,IF(Shift2!$W187="N",$Q$3,IF(Shift3!$W187="N",$Q$4,IF(Shift4!$W187="N",$Q$5,IF(Shift5!$W187="N",$Q$6)))))</f>
        <v/>
      </c>
      <c r="Z187" s="56" t="str">
        <f>IF(Shift1!$Y188="N",$T$2,IF(Shift2!$Y187="N",$T$3,IF(Shift3!$Y187="N",$T$4,IF(Shift4!$Y187="N",$T$5,IF(Shift5!$Y187="N",$T$6)))))</f>
        <v/>
      </c>
      <c r="AA187" s="56" t="str">
        <f>IF(Shift1!$AA188="N",$W$2,IF(Shift2!$AA187="N",$W$3,IF(Shift3!$AA187="N",$W$4,IF(Shift4!$AA187="N",$W$5,IF(Shift5!$AA187="N",$W$6)))))</f>
        <v/>
      </c>
      <c r="AB187" s="56" t="str">
        <f>IF(Shift1!$AG188="N",$AC$2,IF(Shift2!$AG187="N",$AC$3,IF(Shift3!$AG187="N",$AC$4,IF(Shift4!$AG187="N",$AC$5,IF(Shift5!$AG187="N",$AC$6)))))</f>
        <v/>
      </c>
      <c r="AC187" s="56" t="str">
        <f>IF(Shift1!$AI188="N",$AF$2,IF(Shift2!$AI187="N",$AF$3,IF(Shift3!$AI187="N",$AF$4,IF(Shift4!$AI187="N",$AF$5,IF(Shift5!$AI187="N",$AF$6)))))</f>
        <v/>
      </c>
      <c r="AD187" s="57">
        <f t="shared" si="18"/>
        <v>3</v>
      </c>
      <c r="AE187" s="58">
        <f t="shared" si="19"/>
        <v>3</v>
      </c>
      <c r="AF187" s="59">
        <f t="shared" si="20"/>
        <v>2</v>
      </c>
      <c r="AG187" s="60">
        <f t="shared" si="21"/>
        <v>3</v>
      </c>
      <c r="AH187" s="58">
        <f t="shared" si="22"/>
        <v>1</v>
      </c>
      <c r="AI187" s="59">
        <f t="shared" si="23"/>
        <v>2</v>
      </c>
      <c r="AJ187" s="61">
        <f t="shared" si="24"/>
        <v>3</v>
      </c>
      <c r="AK187" s="58">
        <f t="shared" si="25"/>
        <v>4</v>
      </c>
      <c r="AL187" s="58">
        <f t="shared" si="26"/>
        <v>2</v>
      </c>
    </row>
    <row r="188" spans="1:38" outlineLevel="1" x14ac:dyDescent="0.3">
      <c r="A188" s="15"/>
      <c r="B188" s="40">
        <v>27</v>
      </c>
      <c r="C188" s="56" t="str">
        <f>IF(Shift1!O189="AM",$E$2,IF(Shift2!O188="AM",$E$3,IF(Shift3!O188="AM",$E$4,IF(Shift4!O188="AM",$E$5,IF(Shift5!O188="AM",$E$6)))))</f>
        <v/>
      </c>
      <c r="D188" s="56" t="str">
        <f>IF(Shift1!Q189="AM",$H$2,IF(Shift2!Q188="AM",$H$3,IF(Shift3!Q188="AM",$H$4,IF(Shift4!Q188="AM",$H$5,IF(Shift5!Q188="AM",$H$6)))))</f>
        <v/>
      </c>
      <c r="E188" s="56" t="str">
        <f>IF(Shift1!S189="AM",$K$2,IF(Shift2!S188="AM",$K$3,IF(Shift3!S188="AM",$K$4,IF(Shift4!S188="AM",$K$5,IF(Shift5!S188="AM",$K$6)))))</f>
        <v/>
      </c>
      <c r="F188" s="56" t="str">
        <f>IF(Shift1!U189="AM",$N$2,IF(Shift2!U188="AM",$N$3,IF(Shift3!U188="AM",$N$4,IF(Shift4!U188="AM",$N$5,IF(Shift5!U188="AM",$N$6)))))</f>
        <v/>
      </c>
      <c r="G188" s="56" t="b">
        <f>IF(Shift1!W189="AM",$Q$2,IF(Shift2!W188="AM",$Q$3,IF(Shift3!W188="AM",$Q$4,IF(Shift4!W188="AM",$Q$5,IF(Shift5!W188="AM",$Q$6)))))</f>
        <v>0</v>
      </c>
      <c r="H188" s="56" t="str">
        <f>IF(Shift1!Y189="AM",$T$2,IF(Shift2!Y188="AM",$T$3,IF(Shift3!Y188="AM",$T$4,IF(Shift4!Y188="AM",$T$5,IF(Shift5!Y188="AM",$T$6)))))</f>
        <v/>
      </c>
      <c r="I188" s="56" t="str">
        <f>IF(Shift1!AA189="AM",$W$2,IF(Shift2!AA188="AM",$W$3,IF(Shift3!AA188="AM",$W$4,IF(Shift4!AA188="AM",$W$5,IF(Shift5!AA188="AM",$W$6)))))</f>
        <v/>
      </c>
      <c r="J188" s="56" t="str">
        <f>IF(Shift1!AG189="AM",$AC$2,IF(Shift2!AG188="AM",$AC$3,IF(Shift3!AG188="AM",$AC$4,IF(Shift4!AG188="AM",$AC$5,IF(Shift5!AG188="AM",$AC$6)))))</f>
        <v/>
      </c>
      <c r="K188" s="56" t="str">
        <f>IF(Shift1!AI189="AM",$AF$2,IF(Shift2!AI188="AM",$AF$3,IF(Shift3!AI188="AM",$AF$4,IF(Shift4!AI188="AM",$AF$5,IF(Shift5!AI188="AM",$AF$6)))))</f>
        <v/>
      </c>
      <c r="L188" s="56" t="str">
        <f>IF(Shift1!$O189="PM",$E$2,IF(Shift2!$O188="PM",$E$3,IF(Shift3!$O188="PM",$E$4,IF(Shift4!$O188="PM",$E$5,IF(Shift5!$O188="PM",$E$6)))))</f>
        <v/>
      </c>
      <c r="M188" s="56" t="b">
        <f>IF(Shift1!$Q189="PM",$H$2,IF(Shift2!$Q188="PM",$H$3,IF(Shift3!$Q188="PM",$H$4,IF(Shift4!$Q188="PM",$H$5,IF(Shift5!$Q188="PM",$H$6)))))</f>
        <v>0</v>
      </c>
      <c r="N188" s="56" t="str">
        <f>IF(Shift1!$S189="PM",$K$2,IF(Shift2!$S188="PM",$K$3,IF(Shift3!$S188="PM",$K$4,IF(Shift4!$S188="PM",$K$5,IF(Shift5!$S188="PM",$K$6)))))</f>
        <v/>
      </c>
      <c r="O188" s="56" t="str">
        <f>IF(Shift1!$U189="PM",$N$2,IF(Shift2!$U188="PM",$N$3,IF(Shift3!$U188="PM",$N$4,IF(Shift4!$U188="PM",$N$5,IF(Shift5!$U188="PM",$N$6)))))</f>
        <v/>
      </c>
      <c r="P188" s="56" t="str">
        <f>IF(Shift1!$W189="PM",$Q$2,IF(Shift2!$W188="PM",$Q$3,IF(Shift3!$W188="PM",$Q$4,IF(Shift4!$W188="PM",$Q$5,IF(Shift5!$W188="PM",$Q$6)))))</f>
        <v/>
      </c>
      <c r="Q188" s="56" t="b">
        <f>IF(Shift1!$Y189="PM",$T$2,IF(Shift2!$Y188="PM",$T$3,IF(Shift3!$Y188="PM",$T$4,IF(Shift4!$Y188="PM",$T$5,IF(Shift5!$Y188="PM",$T$6)))))</f>
        <v>0</v>
      </c>
      <c r="R188" s="56" t="str">
        <f>IF(Shift1!$AA189="PM",$W$2,IF(Shift2!$AA188="PM",$W$3,IF(Shift3!$AA188="PM",$W$4,IF(Shift4!$AA188="PM",$W$5,IF(Shift5!$AA188="PM",$W$6)))))</f>
        <v/>
      </c>
      <c r="S188" s="56" t="str">
        <f>IF(Shift1!$AG189="PM",$AC$2,IF(Shift2!$AG188="PM",$AC$3,IF(Shift3!$AG188="PM",$AC$4,IF(Shift4!$AG188="PM",$AC$5,IF(Shift5!$AG188="PM",$AC$6)))))</f>
        <v/>
      </c>
      <c r="T188" s="56" t="str">
        <f>IF(Shift1!$AI189="PM",$AF$2,IF(Shift2!$AI188="PM",$AF$3,IF(Shift3!$AI188="PM",$AF$4,IF(Shift4!$AI188="PM",$AF$5,IF(Shift5!$AI188="PM",$AF$6)))))</f>
        <v/>
      </c>
      <c r="U188" s="56" t="str">
        <f>IF(Shift1!$O189="N",$E$2,IF(Shift2!$O188="N",$E$3,IF(Shift3!$O188="N",$E$4,IF(Shift4!$O188="N",$E$5,IF(Shift5!$O188="N",$E$6)))))</f>
        <v/>
      </c>
      <c r="V188" s="56" t="str">
        <f>IF(Shift1!$Q189="N",$H$2,IF(Shift2!$Q188="N",$H$3,IF(Shift3!$Q188="N",$H$4,IF(Shift4!$Q188="N",$H$5,IF(Shift5!$Q188="N",$H$6)))))</f>
        <v/>
      </c>
      <c r="W188" s="56" t="str">
        <f>IF(Shift1!$S189="N",$K$2,IF(Shift2!$S188="N",$K$3,IF(Shift3!$S188="N",$K$4,IF(Shift4!$S188="N",$K$5,IF(Shift5!$S188="N",$K$6)))))</f>
        <v/>
      </c>
      <c r="X188" s="56" t="str">
        <f>IF(Shift1!$U189="N",$N$2,IF(Shift2!$U188="N",$N$3,IF(Shift3!$U188="N",$N$4,IF(Shift4!$U188="N",$N$5,IF(Shift5!$U188="N",$N$6)))))</f>
        <v/>
      </c>
      <c r="Y188" s="56" t="str">
        <f>IF(Shift1!$W189="N",$Q$2,IF(Shift2!$W188="N",$Q$3,IF(Shift3!$W188="N",$Q$4,IF(Shift4!$W188="N",$Q$5,IF(Shift5!$W188="N",$Q$6)))))</f>
        <v/>
      </c>
      <c r="Z188" s="56" t="str">
        <f>IF(Shift1!$Y189="N",$T$2,IF(Shift2!$Y188="N",$T$3,IF(Shift3!$Y188="N",$T$4,IF(Shift4!$Y188="N",$T$5,IF(Shift5!$Y188="N",$T$6)))))</f>
        <v/>
      </c>
      <c r="AA188" s="56" t="str">
        <f>IF(Shift1!$AA189="N",$W$2,IF(Shift2!$AA188="N",$W$3,IF(Shift3!$AA188="N",$W$4,IF(Shift4!$AA188="N",$W$5,IF(Shift5!$AA188="N",$W$6)))))</f>
        <v/>
      </c>
      <c r="AB188" s="56" t="str">
        <f>IF(Shift1!$AG189="N",$AC$2,IF(Shift2!$AG188="N",$AC$3,IF(Shift3!$AG188="N",$AC$4,IF(Shift4!$AG188="N",$AC$5,IF(Shift5!$AG188="N",$AC$6)))))</f>
        <v/>
      </c>
      <c r="AC188" s="56" t="str">
        <f>IF(Shift1!$AI189="N",$AF$2,IF(Shift2!$AI188="N",$AF$3,IF(Shift3!$AI188="N",$AF$4,IF(Shift4!$AI188="N",$AF$5,IF(Shift5!$AI188="N",$AF$6)))))</f>
        <v/>
      </c>
      <c r="AD188" s="57">
        <f t="shared" si="18"/>
        <v>3</v>
      </c>
      <c r="AE188" s="58">
        <f t="shared" si="19"/>
        <v>3</v>
      </c>
      <c r="AF188" s="59">
        <f t="shared" si="20"/>
        <v>2</v>
      </c>
      <c r="AG188" s="60">
        <f t="shared" si="21"/>
        <v>2</v>
      </c>
      <c r="AH188" s="58">
        <f t="shared" si="22"/>
        <v>3</v>
      </c>
      <c r="AI188" s="59">
        <f t="shared" si="23"/>
        <v>2</v>
      </c>
      <c r="AJ188" s="61">
        <f t="shared" si="24"/>
        <v>3</v>
      </c>
      <c r="AK188" s="58">
        <f t="shared" si="25"/>
        <v>4</v>
      </c>
      <c r="AL188" s="58">
        <f t="shared" si="26"/>
        <v>2</v>
      </c>
    </row>
    <row r="189" spans="1:38" outlineLevel="1" x14ac:dyDescent="0.3">
      <c r="A189" s="15"/>
      <c r="B189" s="40">
        <v>28</v>
      </c>
      <c r="C189" s="56" t="str">
        <f>IF(Shift1!O190="AM",$E$2,IF(Shift2!O189="AM",$E$3,IF(Shift3!O189="AM",$E$4,IF(Shift4!O189="AM",$E$5,IF(Shift5!O189="AM",$E$6)))))</f>
        <v/>
      </c>
      <c r="D189" s="56" t="str">
        <f>IF(Shift1!Q190="AM",$H$2,IF(Shift2!Q189="AM",$H$3,IF(Shift3!Q189="AM",$H$4,IF(Shift4!Q189="AM",$H$5,IF(Shift5!Q189="AM",$H$6)))))</f>
        <v/>
      </c>
      <c r="E189" s="56" t="str">
        <f>IF(Shift1!S190="AM",$K$2,IF(Shift2!S189="AM",$K$3,IF(Shift3!S189="AM",$K$4,IF(Shift4!S189="AM",$K$5,IF(Shift5!S189="AM",$K$6)))))</f>
        <v/>
      </c>
      <c r="F189" s="56" t="str">
        <f>IF(Shift1!U190="AM",$N$2,IF(Shift2!U189="AM",$N$3,IF(Shift3!U189="AM",$N$4,IF(Shift4!U189="AM",$N$5,IF(Shift5!U189="AM",$N$6)))))</f>
        <v/>
      </c>
      <c r="G189" s="56" t="b">
        <f>IF(Shift1!W190="AM",$Q$2,IF(Shift2!W189="AM",$Q$3,IF(Shift3!W189="AM",$Q$4,IF(Shift4!W189="AM",$Q$5,IF(Shift5!W189="AM",$Q$6)))))</f>
        <v>0</v>
      </c>
      <c r="H189" s="56" t="str">
        <f>IF(Shift1!Y190="AM",$T$2,IF(Shift2!Y189="AM",$T$3,IF(Shift3!Y189="AM",$T$4,IF(Shift4!Y189="AM",$T$5,IF(Shift5!Y189="AM",$T$6)))))</f>
        <v/>
      </c>
      <c r="I189" s="56" t="str">
        <f>IF(Shift1!AA190="AM",$W$2,IF(Shift2!AA189="AM",$W$3,IF(Shift3!AA189="AM",$W$4,IF(Shift4!AA189="AM",$W$5,IF(Shift5!AA189="AM",$W$6)))))</f>
        <v/>
      </c>
      <c r="J189" s="56" t="str">
        <f>IF(Shift1!AG190="AM",$AC$2,IF(Shift2!AG189="AM",$AC$3,IF(Shift3!AG189="AM",$AC$4,IF(Shift4!AG189="AM",$AC$5,IF(Shift5!AG189="AM",$AC$6)))))</f>
        <v/>
      </c>
      <c r="K189" s="56" t="str">
        <f>IF(Shift1!AI190="AM",$AF$2,IF(Shift2!AI189="AM",$AF$3,IF(Shift3!AI189="AM",$AF$4,IF(Shift4!AI189="AM",$AF$5,IF(Shift5!AI189="AM",$AF$6)))))</f>
        <v/>
      </c>
      <c r="L189" s="56" t="str">
        <f>IF(Shift1!$O190="PM",$E$2,IF(Shift2!$O189="PM",$E$3,IF(Shift3!$O189="PM",$E$4,IF(Shift4!$O189="PM",$E$5,IF(Shift5!$O189="PM",$E$6)))))</f>
        <v/>
      </c>
      <c r="M189" s="56" t="str">
        <f>IF(Shift1!$Q190="PM",$H$2,IF(Shift2!$Q189="PM",$H$3,IF(Shift3!$Q189="PM",$H$4,IF(Shift4!$Q189="PM",$H$5,IF(Shift5!$Q189="PM",$H$6)))))</f>
        <v/>
      </c>
      <c r="N189" s="56" t="str">
        <f>IF(Shift1!$S190="PM",$K$2,IF(Shift2!$S189="PM",$K$3,IF(Shift3!$S189="PM",$K$4,IF(Shift4!$S189="PM",$K$5,IF(Shift5!$S189="PM",$K$6)))))</f>
        <v/>
      </c>
      <c r="O189" s="56" t="str">
        <f>IF(Shift1!$U190="PM",$N$2,IF(Shift2!$U189="PM",$N$3,IF(Shift3!$U189="PM",$N$4,IF(Shift4!$U189="PM",$N$5,IF(Shift5!$U189="PM",$N$6)))))</f>
        <v/>
      </c>
      <c r="P189" s="56" t="str">
        <f>IF(Shift1!$W190="PM",$Q$2,IF(Shift2!$W189="PM",$Q$3,IF(Shift3!$W189="PM",$Q$4,IF(Shift4!$W189="PM",$Q$5,IF(Shift5!$W189="PM",$Q$6)))))</f>
        <v/>
      </c>
      <c r="Q189" s="56" t="b">
        <f>IF(Shift1!$Y190="PM",$T$2,IF(Shift2!$Y189="PM",$T$3,IF(Shift3!$Y189="PM",$T$4,IF(Shift4!$Y189="PM",$T$5,IF(Shift5!$Y189="PM",$T$6)))))</f>
        <v>0</v>
      </c>
      <c r="R189" s="56" t="str">
        <f>IF(Shift1!$AA190="PM",$W$2,IF(Shift2!$AA189="PM",$W$3,IF(Shift3!$AA189="PM",$W$4,IF(Shift4!$AA189="PM",$W$5,IF(Shift5!$AA189="PM",$W$6)))))</f>
        <v/>
      </c>
      <c r="S189" s="56" t="str">
        <f>IF(Shift1!$AG190="PM",$AC$2,IF(Shift2!$AG189="PM",$AC$3,IF(Shift3!$AG189="PM",$AC$4,IF(Shift4!$AG189="PM",$AC$5,IF(Shift5!$AG189="PM",$AC$6)))))</f>
        <v/>
      </c>
      <c r="T189" s="56" t="str">
        <f>IF(Shift1!$AI190="PM",$AF$2,IF(Shift2!$AI189="PM",$AF$3,IF(Shift3!$AI189="PM",$AF$4,IF(Shift4!$AI189="PM",$AF$5,IF(Shift5!$AI189="PM",$AF$6)))))</f>
        <v/>
      </c>
      <c r="U189" s="56" t="str">
        <f>IF(Shift1!$O190="N",$E$2,IF(Shift2!$O189="N",$E$3,IF(Shift3!$O189="N",$E$4,IF(Shift4!$O189="N",$E$5,IF(Shift5!$O189="N",$E$6)))))</f>
        <v/>
      </c>
      <c r="V189" s="56" t="str">
        <f>IF(Shift1!$Q190="N",$H$2,IF(Shift2!$Q189="N",$H$3,IF(Shift3!$Q189="N",$H$4,IF(Shift4!$Q189="N",$H$5,IF(Shift5!$Q189="N",$H$6)))))</f>
        <v/>
      </c>
      <c r="W189" s="56" t="str">
        <f>IF(Shift1!$S190="N",$K$2,IF(Shift2!$S189="N",$K$3,IF(Shift3!$S189="N",$K$4,IF(Shift4!$S189="N",$K$5,IF(Shift5!$S189="N",$K$6)))))</f>
        <v/>
      </c>
      <c r="X189" s="56" t="str">
        <f>IF(Shift1!$U190="N",$N$2,IF(Shift2!$U189="N",$N$3,IF(Shift3!$U189="N",$N$4,IF(Shift4!$U189="N",$N$5,IF(Shift5!$U189="N",$N$6)))))</f>
        <v/>
      </c>
      <c r="Y189" s="56" t="str">
        <f>IF(Shift1!$W190="N",$Q$2,IF(Shift2!$W189="N",$Q$3,IF(Shift3!$W189="N",$Q$4,IF(Shift4!$W189="N",$Q$5,IF(Shift5!$W189="N",$Q$6)))))</f>
        <v/>
      </c>
      <c r="Z189" s="56" t="str">
        <f>IF(Shift1!$Y190="N",$T$2,IF(Shift2!$Y189="N",$T$3,IF(Shift3!$Y189="N",$T$4,IF(Shift4!$Y189="N",$T$5,IF(Shift5!$Y189="N",$T$6)))))</f>
        <v/>
      </c>
      <c r="AA189" s="56" t="str">
        <f>IF(Shift1!$AA190="N",$W$2,IF(Shift2!$AA189="N",$W$3,IF(Shift3!$AA189="N",$W$4,IF(Shift4!$AA189="N",$W$5,IF(Shift5!$AA189="N",$W$6)))))</f>
        <v/>
      </c>
      <c r="AB189" s="56" t="str">
        <f>IF(Shift1!$AG190="N",$AC$2,IF(Shift2!$AG189="N",$AC$3,IF(Shift3!$AG189="N",$AC$4,IF(Shift4!$AG189="N",$AC$5,IF(Shift5!$AG189="N",$AC$6)))))</f>
        <v/>
      </c>
      <c r="AC189" s="56" t="str">
        <f>IF(Shift1!$AI190="N",$AF$2,IF(Shift2!$AI189="N",$AF$3,IF(Shift3!$AI189="N",$AF$4,IF(Shift4!$AI189="N",$AF$5,IF(Shift5!$AI189="N",$AF$6)))))</f>
        <v/>
      </c>
      <c r="AD189" s="57">
        <f t="shared" si="18"/>
        <v>3</v>
      </c>
      <c r="AE189" s="58">
        <f t="shared" si="19"/>
        <v>3</v>
      </c>
      <c r="AF189" s="59">
        <f t="shared" si="20"/>
        <v>2</v>
      </c>
      <c r="AG189" s="60">
        <f t="shared" si="21"/>
        <v>3</v>
      </c>
      <c r="AH189" s="58">
        <f t="shared" si="22"/>
        <v>3</v>
      </c>
      <c r="AI189" s="59">
        <f t="shared" si="23"/>
        <v>2</v>
      </c>
      <c r="AJ189" s="61">
        <f t="shared" si="24"/>
        <v>3</v>
      </c>
      <c r="AK189" s="58">
        <f t="shared" si="25"/>
        <v>4</v>
      </c>
      <c r="AL189" s="58">
        <f t="shared" si="26"/>
        <v>2</v>
      </c>
    </row>
    <row r="190" spans="1:38" outlineLevel="1" x14ac:dyDescent="0.3">
      <c r="A190" s="15"/>
      <c r="B190" s="38">
        <v>29</v>
      </c>
      <c r="C190" s="56" t="b">
        <f>IF(Shift1!O191="AM",$E$2,IF(Shift2!O190="AM",$E$3,IF(Shift3!O190="AM",$E$4,IF(Shift4!O190="AM",$E$5,IF(Shift5!O190="AM",$E$6)))))</f>
        <v>0</v>
      </c>
      <c r="D190" s="56" t="b">
        <f>IF(Shift1!Q191="AM",$H$2,IF(Shift2!Q190="AM",$H$3,IF(Shift3!Q190="AM",$H$4,IF(Shift4!Q190="AM",$H$5,IF(Shift5!Q190="AM",$H$6)))))</f>
        <v>0</v>
      </c>
      <c r="E190" s="56" t="str">
        <f>IF(Shift1!S191="AM",$K$2,IF(Shift2!S190="AM",$K$3,IF(Shift3!S190="AM",$K$4,IF(Shift4!S190="AM",$K$5,IF(Shift5!S190="AM",$K$6)))))</f>
        <v/>
      </c>
      <c r="F190" s="56" t="str">
        <f>IF(Shift1!U191="AM",$N$2,IF(Shift2!U190="AM",$N$3,IF(Shift3!U190="AM",$N$4,IF(Shift4!U190="AM",$N$5,IF(Shift5!U190="AM",$N$6)))))</f>
        <v/>
      </c>
      <c r="G190" s="56" t="b">
        <f>IF(Shift1!W191="AM",$Q$2,IF(Shift2!W190="AM",$Q$3,IF(Shift3!W190="AM",$Q$4,IF(Shift4!W190="AM",$Q$5,IF(Shift5!W190="AM",$Q$6)))))</f>
        <v>0</v>
      </c>
      <c r="H190" s="56" t="str">
        <f>IF(Shift1!Y191="AM",$T$2,IF(Shift2!Y190="AM",$T$3,IF(Shift3!Y190="AM",$T$4,IF(Shift4!Y190="AM",$T$5,IF(Shift5!Y190="AM",$T$6)))))</f>
        <v/>
      </c>
      <c r="I190" s="56" t="str">
        <f>IF(Shift1!AA191="AM",$W$2,IF(Shift2!AA190="AM",$W$3,IF(Shift3!AA190="AM",$W$4,IF(Shift4!AA190="AM",$W$5,IF(Shift5!AA190="AM",$W$6)))))</f>
        <v/>
      </c>
      <c r="J190" s="56" t="str">
        <f>IF(Shift1!AG191="AM",$AC$2,IF(Shift2!AG190="AM",$AC$3,IF(Shift3!AG190="AM",$AC$4,IF(Shift4!AG190="AM",$AC$5,IF(Shift5!AG190="AM",$AC$6)))))</f>
        <v/>
      </c>
      <c r="K190" s="56" t="str">
        <f>IF(Shift1!AI191="AM",$AF$2,IF(Shift2!AI190="AM",$AF$3,IF(Shift3!AI190="AM",$AF$4,IF(Shift4!AI190="AM",$AF$5,IF(Shift5!AI190="AM",$AF$6)))))</f>
        <v/>
      </c>
      <c r="L190" s="56" t="str">
        <f>IF(Shift1!$O191="PM",$E$2,IF(Shift2!$O190="PM",$E$3,IF(Shift3!$O190="PM",$E$4,IF(Shift4!$O190="PM",$E$5,IF(Shift5!$O190="PM",$E$6)))))</f>
        <v/>
      </c>
      <c r="M190" s="56" t="str">
        <f>IF(Shift1!$Q191="PM",$H$2,IF(Shift2!$Q190="PM",$H$3,IF(Shift3!$Q190="PM",$H$4,IF(Shift4!$Q190="PM",$H$5,IF(Shift5!$Q190="PM",$H$6)))))</f>
        <v/>
      </c>
      <c r="N190" s="56" t="str">
        <f>IF(Shift1!$S191="PM",$K$2,IF(Shift2!$S190="PM",$K$3,IF(Shift3!$S190="PM",$K$4,IF(Shift4!$S190="PM",$K$5,IF(Shift5!$S190="PM",$K$6)))))</f>
        <v/>
      </c>
      <c r="O190" s="56" t="str">
        <f>IF(Shift1!$U191="PM",$N$2,IF(Shift2!$U190="PM",$N$3,IF(Shift3!$U190="PM",$N$4,IF(Shift4!$U190="PM",$N$5,IF(Shift5!$U190="PM",$N$6)))))</f>
        <v/>
      </c>
      <c r="P190" s="56" t="b">
        <f>IF(Shift1!$W191="PM",$Q$2,IF(Shift2!$W190="PM",$Q$3,IF(Shift3!$W190="PM",$Q$4,IF(Shift4!$W190="PM",$Q$5,IF(Shift5!$W190="PM",$Q$6)))))</f>
        <v>0</v>
      </c>
      <c r="Q190" s="56" t="str">
        <f>IF(Shift1!$Y191="PM",$T$2,IF(Shift2!$Y190="PM",$T$3,IF(Shift3!$Y190="PM",$T$4,IF(Shift4!$Y190="PM",$T$5,IF(Shift5!$Y190="PM",$T$6)))))</f>
        <v/>
      </c>
      <c r="R190" s="56" t="str">
        <f>IF(Shift1!$AA191="PM",$W$2,IF(Shift2!$AA190="PM",$W$3,IF(Shift3!$AA190="PM",$W$4,IF(Shift4!$AA190="PM",$W$5,IF(Shift5!$AA190="PM",$W$6)))))</f>
        <v/>
      </c>
      <c r="S190" s="56" t="str">
        <f>IF(Shift1!$AG191="PM",$AC$2,IF(Shift2!$AG190="PM",$AC$3,IF(Shift3!$AG190="PM",$AC$4,IF(Shift4!$AG190="PM",$AC$5,IF(Shift5!$AG190="PM",$AC$6)))))</f>
        <v/>
      </c>
      <c r="T190" s="56" t="str">
        <f>IF(Shift1!$AI191="PM",$AF$2,IF(Shift2!$AI190="PM",$AF$3,IF(Shift3!$AI190="PM",$AF$4,IF(Shift4!$AI190="PM",$AF$5,IF(Shift5!$AI190="PM",$AF$6)))))</f>
        <v/>
      </c>
      <c r="U190" s="56" t="str">
        <f>IF(Shift1!$O191="N",$E$2,IF(Shift2!$O190="N",$E$3,IF(Shift3!$O190="N",$E$4,IF(Shift4!$O190="N",$E$5,IF(Shift5!$O190="N",$E$6)))))</f>
        <v/>
      </c>
      <c r="V190" s="56" t="str">
        <f>IF(Shift1!$Q191="N",$H$2,IF(Shift2!$Q190="N",$H$3,IF(Shift3!$Q190="N",$H$4,IF(Shift4!$Q190="N",$H$5,IF(Shift5!$Q190="N",$H$6)))))</f>
        <v/>
      </c>
      <c r="W190" s="56" t="str">
        <f>IF(Shift1!$S191="N",$K$2,IF(Shift2!$S190="N",$K$3,IF(Shift3!$S190="N",$K$4,IF(Shift4!$S190="N",$K$5,IF(Shift5!$S190="N",$K$6)))))</f>
        <v/>
      </c>
      <c r="X190" s="56" t="str">
        <f>IF(Shift1!$U191="N",$N$2,IF(Shift2!$U190="N",$N$3,IF(Shift3!$U190="N",$N$4,IF(Shift4!$U190="N",$N$5,IF(Shift5!$U190="N",$N$6)))))</f>
        <v/>
      </c>
      <c r="Y190" s="56" t="str">
        <f>IF(Shift1!$W191="N",$Q$2,IF(Shift2!$W190="N",$Q$3,IF(Shift3!$W190="N",$Q$4,IF(Shift4!$W190="N",$Q$5,IF(Shift5!$W190="N",$Q$6)))))</f>
        <v/>
      </c>
      <c r="Z190" s="56" t="b">
        <f>IF(Shift1!$Y191="N",$T$2,IF(Shift2!$Y190="N",$T$3,IF(Shift3!$Y190="N",$T$4,IF(Shift4!$Y190="N",$T$5,IF(Shift5!$Y190="N",$T$6)))))</f>
        <v>0</v>
      </c>
      <c r="AA190" s="56" t="b">
        <f>IF(Shift1!$AA191="N",$W$2,IF(Shift2!$AA190="N",$W$3,IF(Shift3!$AA190="N",$W$4,IF(Shift4!$AA190="N",$W$5,IF(Shift5!$AA190="N",$W$6)))))</f>
        <v>0</v>
      </c>
      <c r="AB190" s="56" t="str">
        <f>IF(Shift1!$AG191="N",$AC$2,IF(Shift2!$AG190="N",$AC$3,IF(Shift3!$AG190="N",$AC$4,IF(Shift4!$AG190="N",$AC$5,IF(Shift5!$AG190="N",$AC$6)))))</f>
        <v/>
      </c>
      <c r="AC190" s="56" t="str">
        <f>IF(Shift1!$AI191="N",$AF$2,IF(Shift2!$AI190="N",$AF$3,IF(Shift3!$AI190="N",$AF$4,IF(Shift4!$AI190="N",$AF$5,IF(Shift5!$AI190="N",$AF$6)))))</f>
        <v/>
      </c>
      <c r="AD190" s="57">
        <f t="shared" si="18"/>
        <v>1</v>
      </c>
      <c r="AE190" s="58">
        <f t="shared" si="19"/>
        <v>3</v>
      </c>
      <c r="AF190" s="59">
        <f t="shared" si="20"/>
        <v>2</v>
      </c>
      <c r="AG190" s="60">
        <f t="shared" si="21"/>
        <v>3</v>
      </c>
      <c r="AH190" s="58">
        <f t="shared" si="22"/>
        <v>3</v>
      </c>
      <c r="AI190" s="59">
        <f t="shared" si="23"/>
        <v>2</v>
      </c>
      <c r="AJ190" s="61">
        <f t="shared" si="24"/>
        <v>3</v>
      </c>
      <c r="AK190" s="58">
        <f t="shared" si="25"/>
        <v>2</v>
      </c>
      <c r="AL190" s="58">
        <f t="shared" si="26"/>
        <v>2</v>
      </c>
    </row>
    <row r="191" spans="1:38" ht="15" outlineLevel="1" thickBot="1" x14ac:dyDescent="0.35">
      <c r="A191" s="15"/>
      <c r="B191" s="42">
        <v>30</v>
      </c>
      <c r="C191" s="56" t="b">
        <f>IF(Shift1!O192="AM",$E$2,IF(Shift2!O191="AM",$E$3,IF(Shift3!O191="AM",$E$4,IF(Shift4!O191="AM",$E$5,IF(Shift5!O191="AM",$E$6)))))</f>
        <v>0</v>
      </c>
      <c r="D191" s="56" t="b">
        <f>IF(Shift1!Q192="AM",$H$2,IF(Shift2!Q191="AM",$H$3,IF(Shift3!Q191="AM",$H$4,IF(Shift4!Q191="AM",$H$5,IF(Shift5!Q191="AM",$H$6)))))</f>
        <v>0</v>
      </c>
      <c r="E191" s="56" t="str">
        <f>IF(Shift1!S192="AM",$K$2,IF(Shift2!S191="AM",$K$3,IF(Shift3!S191="AM",$K$4,IF(Shift4!S191="AM",$K$5,IF(Shift5!S191="AM",$K$6)))))</f>
        <v/>
      </c>
      <c r="F191" s="56" t="str">
        <f>IF(Shift1!U192="AM",$N$2,IF(Shift2!U191="AM",$N$3,IF(Shift3!U191="AM",$N$4,IF(Shift4!U191="AM",$N$5,IF(Shift5!U191="AM",$N$6)))))</f>
        <v/>
      </c>
      <c r="G191" s="56" t="b">
        <f>IF(Shift1!W192="AM",$Q$2,IF(Shift2!W191="AM",$Q$3,IF(Shift3!W191="AM",$Q$4,IF(Shift4!W191="AM",$Q$5,IF(Shift5!W191="AM",$Q$6)))))</f>
        <v>0</v>
      </c>
      <c r="H191" s="56" t="str">
        <f>IF(Shift1!Y192="AM",$T$2,IF(Shift2!Y191="AM",$T$3,IF(Shift3!Y191="AM",$T$4,IF(Shift4!Y191="AM",$T$5,IF(Shift5!Y191="AM",$T$6)))))</f>
        <v/>
      </c>
      <c r="I191" s="56" t="str">
        <f>IF(Shift1!AA192="AM",$W$2,IF(Shift2!AA191="AM",$W$3,IF(Shift3!AA191="AM",$W$4,IF(Shift4!AA191="AM",$W$5,IF(Shift5!AA191="AM",$W$6)))))</f>
        <v/>
      </c>
      <c r="J191" s="56" t="str">
        <f>IF(Shift1!AG192="AM",$AC$2,IF(Shift2!AG191="AM",$AC$3,IF(Shift3!AG191="AM",$AC$4,IF(Shift4!AG191="AM",$AC$5,IF(Shift5!AG191="AM",$AC$6)))))</f>
        <v/>
      </c>
      <c r="K191" s="56" t="str">
        <f>IF(Shift1!AI192="AM",$AF$2,IF(Shift2!AI191="AM",$AF$3,IF(Shift3!AI191="AM",$AF$4,IF(Shift4!AI191="AM",$AF$5,IF(Shift5!AI191="AM",$AF$6)))))</f>
        <v/>
      </c>
      <c r="L191" s="56" t="str">
        <f>IF(Shift1!$O192="PM",$E$2,IF(Shift2!$O191="PM",$E$3,IF(Shift3!$O191="PM",$E$4,IF(Shift4!$O191="PM",$E$5,IF(Shift5!$O191="PM",$E$6)))))</f>
        <v/>
      </c>
      <c r="M191" s="56" t="str">
        <f>IF(Shift1!$Q192="PM",$H$2,IF(Shift2!$Q191="PM",$H$3,IF(Shift3!$Q191="PM",$H$4,IF(Shift4!$Q191="PM",$H$5,IF(Shift5!$Q191="PM",$H$6)))))</f>
        <v/>
      </c>
      <c r="N191" s="56" t="str">
        <f>IF(Shift1!$S192="PM",$K$2,IF(Shift2!$S191="PM",$K$3,IF(Shift3!$S191="PM",$K$4,IF(Shift4!$S191="PM",$K$5,IF(Shift5!$S191="PM",$K$6)))))</f>
        <v/>
      </c>
      <c r="O191" s="56" t="str">
        <f>IF(Shift1!$U192="PM",$N$2,IF(Shift2!$U191="PM",$N$3,IF(Shift3!$U191="PM",$N$4,IF(Shift4!$U191="PM",$N$5,IF(Shift5!$U191="PM",$N$6)))))</f>
        <v/>
      </c>
      <c r="P191" s="56" t="b">
        <f>IF(Shift1!$W192="PM",$Q$2,IF(Shift2!$W191="PM",$Q$3,IF(Shift3!$W191="PM",$Q$4,IF(Shift4!$W191="PM",$Q$5,IF(Shift5!$W191="PM",$Q$6)))))</f>
        <v>0</v>
      </c>
      <c r="Q191" s="56" t="str">
        <f>IF(Shift1!$Y192="PM",$T$2,IF(Shift2!$Y191="PM",$T$3,IF(Shift3!$Y191="PM",$T$4,IF(Shift4!$Y191="PM",$T$5,IF(Shift5!$Y191="PM",$T$6)))))</f>
        <v/>
      </c>
      <c r="R191" s="56" t="str">
        <f>IF(Shift1!$AA192="PM",$W$2,IF(Shift2!$AA191="PM",$W$3,IF(Shift3!$AA191="PM",$W$4,IF(Shift4!$AA191="PM",$W$5,IF(Shift5!$AA191="PM",$W$6)))))</f>
        <v/>
      </c>
      <c r="S191" s="56" t="str">
        <f>IF(Shift1!$AG192="PM",$AC$2,IF(Shift2!$AG191="PM",$AC$3,IF(Shift3!$AG191="PM",$AC$4,IF(Shift4!$AG191="PM",$AC$5,IF(Shift5!$AG191="PM",$AC$6)))))</f>
        <v/>
      </c>
      <c r="T191" s="56" t="str">
        <f>IF(Shift1!$AI192="PM",$AF$2,IF(Shift2!$AI191="PM",$AF$3,IF(Shift3!$AI191="PM",$AF$4,IF(Shift4!$AI191="PM",$AF$5,IF(Shift5!$AI191="PM",$AF$6)))))</f>
        <v/>
      </c>
      <c r="U191" s="56" t="str">
        <f>IF(Shift1!$O192="N",$E$2,IF(Shift2!$O191="N",$E$3,IF(Shift3!$O191="N",$E$4,IF(Shift4!$O191="N",$E$5,IF(Shift5!$O191="N",$E$6)))))</f>
        <v/>
      </c>
      <c r="V191" s="56" t="str">
        <f>IF(Shift1!$Q192="N",$H$2,IF(Shift2!$Q191="N",$H$3,IF(Shift3!$Q191="N",$H$4,IF(Shift4!$Q191="N",$H$5,IF(Shift5!$Q191="N",$H$6)))))</f>
        <v/>
      </c>
      <c r="W191" s="56" t="str">
        <f>IF(Shift1!$S192="N",$K$2,IF(Shift2!$S191="N",$K$3,IF(Shift3!$S191="N",$K$4,IF(Shift4!$S191="N",$K$5,IF(Shift5!$S191="N",$K$6)))))</f>
        <v/>
      </c>
      <c r="X191" s="56" t="str">
        <f>IF(Shift1!$U192="N",$N$2,IF(Shift2!$U191="N",$N$3,IF(Shift3!$U191="N",$N$4,IF(Shift4!$U191="N",$N$5,IF(Shift5!$U191="N",$N$6)))))</f>
        <v/>
      </c>
      <c r="Y191" s="56" t="str">
        <f>IF(Shift1!$W192="N",$Q$2,IF(Shift2!$W191="N",$Q$3,IF(Shift3!$W191="N",$Q$4,IF(Shift4!$W191="N",$Q$5,IF(Shift5!$W191="N",$Q$6)))))</f>
        <v/>
      </c>
      <c r="Z191" s="56" t="b">
        <f>IF(Shift1!$Y192="N",$T$2,IF(Shift2!$Y191="N",$T$3,IF(Shift3!$Y191="N",$T$4,IF(Shift4!$Y191="N",$T$5,IF(Shift5!$Y191="N",$T$6)))))</f>
        <v>0</v>
      </c>
      <c r="AA191" s="56" t="str">
        <f>IF(Shift1!$AA192="N",$W$2,IF(Shift2!$AA191="N",$W$3,IF(Shift3!$AA191="N",$W$4,IF(Shift4!$AA191="N",$W$5,IF(Shift5!$AA191="N",$W$6)))))</f>
        <v/>
      </c>
      <c r="AB191" s="56" t="str">
        <f>IF(Shift1!$AG192="N",$AC$2,IF(Shift2!$AG191="N",$AC$3,IF(Shift3!$AG191="N",$AC$4,IF(Shift4!$AG191="N",$AC$5,IF(Shift5!$AG191="N",$AC$6)))))</f>
        <v/>
      </c>
      <c r="AC191" s="56" t="str">
        <f>IF(Shift1!$AI192="N",$AF$2,IF(Shift2!$AI191="N",$AF$3,IF(Shift3!$AI191="N",$AF$4,IF(Shift4!$AI191="N",$AF$5,IF(Shift5!$AI191="N",$AF$6)))))</f>
        <v/>
      </c>
      <c r="AD191" s="57">
        <f t="shared" si="18"/>
        <v>1</v>
      </c>
      <c r="AE191" s="58">
        <f t="shared" si="19"/>
        <v>3</v>
      </c>
      <c r="AF191" s="59">
        <f t="shared" si="20"/>
        <v>2</v>
      </c>
      <c r="AG191" s="60">
        <f t="shared" si="21"/>
        <v>3</v>
      </c>
      <c r="AH191" s="58">
        <f t="shared" si="22"/>
        <v>3</v>
      </c>
      <c r="AI191" s="59">
        <f t="shared" si="23"/>
        <v>2</v>
      </c>
      <c r="AJ191" s="61">
        <f t="shared" si="24"/>
        <v>3</v>
      </c>
      <c r="AK191" s="58">
        <f t="shared" si="25"/>
        <v>3</v>
      </c>
      <c r="AL191" s="58">
        <f t="shared" si="26"/>
        <v>2</v>
      </c>
    </row>
    <row r="192" spans="1:38" ht="15" outlineLevel="1" thickBot="1" x14ac:dyDescent="0.35">
      <c r="A192" s="1"/>
      <c r="B192" s="37">
        <v>1</v>
      </c>
      <c r="C192" s="56" t="str">
        <f>IF(Shift1!O193="AM",$E$2,IF(Shift2!O192="AM",$E$3,IF(Shift3!O192="AM",$E$4,IF(Shift4!O192="AM",$E$5,IF(Shift5!O192="AM",$E$6)))))</f>
        <v/>
      </c>
      <c r="D192" s="56" t="str">
        <f>IF(Shift1!Q193="AM",$H$2,IF(Shift2!Q192="AM",$H$3,IF(Shift3!Q192="AM",$H$4,IF(Shift4!Q192="AM",$H$5,IF(Shift5!Q192="AM",$H$6)))))</f>
        <v/>
      </c>
      <c r="E192" s="56" t="b">
        <f>IF(Shift1!S193="AM",$K$2,IF(Shift2!S192="AM",$K$3,IF(Shift3!S192="AM",$K$4,IF(Shift4!S192="AM",$K$5,IF(Shift5!S192="AM",$K$6)))))</f>
        <v>0</v>
      </c>
      <c r="F192" s="56" t="str">
        <f>IF(Shift1!U193="AM",$N$2,IF(Shift2!U192="AM",$N$3,IF(Shift3!U192="AM",$N$4,IF(Shift4!U192="AM",$N$5,IF(Shift5!U192="AM",$N$6)))))</f>
        <v/>
      </c>
      <c r="G192" s="56" t="str">
        <f>IF(Shift1!W193="AM",$Q$2,IF(Shift2!W192="AM",$Q$3,IF(Shift3!W192="AM",$Q$4,IF(Shift4!W192="AM",$Q$5,IF(Shift5!W192="AM",$Q$6)))))</f>
        <v/>
      </c>
      <c r="H192" s="56" t="str">
        <f>IF(Shift1!Y193="AM",$T$2,IF(Shift2!Y192="AM",$T$3,IF(Shift3!Y192="AM",$T$4,IF(Shift4!Y192="AM",$T$5,IF(Shift5!Y192="AM",$T$6)))))</f>
        <v/>
      </c>
      <c r="I192" s="56" t="str">
        <f>IF(Shift1!AA193="AM",$W$2,IF(Shift2!AA192="AM",$W$3,IF(Shift3!AA192="AM",$W$4,IF(Shift4!AA192="AM",$W$5,IF(Shift5!AA192="AM",$W$6)))))</f>
        <v/>
      </c>
      <c r="J192" s="56" t="str">
        <f>IF(Shift1!AG193="AM",$AC$2,IF(Shift2!AG192="AM",$AC$3,IF(Shift3!AG192="AM",$AC$4,IF(Shift4!AG192="AM",$AC$5,IF(Shift5!AG192="AM",$AC$6)))))</f>
        <v/>
      </c>
      <c r="K192" s="56" t="str">
        <f>IF(Shift1!AI193="AM",$AF$2,IF(Shift2!AI192="AM",$AF$3,IF(Shift3!AI192="AM",$AF$4,IF(Shift4!AI192="AM",$AF$5,IF(Shift5!AI192="AM",$AF$6)))))</f>
        <v/>
      </c>
      <c r="L192" s="56" t="b">
        <f>IF(Shift1!$O193="PM",$E$2,IF(Shift2!$O192="PM",$E$3,IF(Shift3!$O192="PM",$E$4,IF(Shift4!$O192="PM",$E$5,IF(Shift5!$O192="PM",$E$6)))))</f>
        <v>0</v>
      </c>
      <c r="M192" s="56" t="b">
        <f>IF(Shift1!$Q193="PM",$H$2,IF(Shift2!$Q192="PM",$H$3,IF(Shift3!$Q192="PM",$H$4,IF(Shift4!$Q192="PM",$H$5,IF(Shift5!$Q192="PM",$H$6)))))</f>
        <v>0</v>
      </c>
      <c r="N192" s="56" t="str">
        <f>IF(Shift1!$S193="PM",$K$2,IF(Shift2!$S192="PM",$K$3,IF(Shift3!$S192="PM",$K$4,IF(Shift4!$S192="PM",$K$5,IF(Shift5!$S192="PM",$K$6)))))</f>
        <v/>
      </c>
      <c r="O192" s="56" t="str">
        <f>IF(Shift1!$U193="PM",$N$2,IF(Shift2!$U192="PM",$N$3,IF(Shift3!$U192="PM",$N$4,IF(Shift4!$U192="PM",$N$5,IF(Shift5!$U192="PM",$N$6)))))</f>
        <v/>
      </c>
      <c r="P192" s="56" t="b">
        <f>IF(Shift1!$W193="PM",$Q$2,IF(Shift2!$W192="PM",$Q$3,IF(Shift3!$W192="PM",$Q$4,IF(Shift4!$W192="PM",$Q$5,IF(Shift5!$W192="PM",$Q$6)))))</f>
        <v>0</v>
      </c>
      <c r="Q192" s="56" t="str">
        <f>IF(Shift1!$Y193="PM",$T$2,IF(Shift2!$Y192="PM",$T$3,IF(Shift3!$Y192="PM",$T$4,IF(Shift4!$Y192="PM",$T$5,IF(Shift5!$Y192="PM",$T$6)))))</f>
        <v/>
      </c>
      <c r="R192" s="56" t="str">
        <f>IF(Shift1!$AA193="PM",$W$2,IF(Shift2!$AA192="PM",$W$3,IF(Shift3!$AA192="PM",$W$4,IF(Shift4!$AA192="PM",$W$5,IF(Shift5!$AA192="PM",$W$6)))))</f>
        <v/>
      </c>
      <c r="S192" s="56" t="str">
        <f>IF(Shift1!$AG193="PM",$AC$2,IF(Shift2!$AG192="PM",$AC$3,IF(Shift3!$AG192="PM",$AC$4,IF(Shift4!$AG192="PM",$AC$5,IF(Shift5!$AG192="PM",$AC$6)))))</f>
        <v/>
      </c>
      <c r="T192" s="56" t="str">
        <f>IF(Shift1!$AI193="PM",$AF$2,IF(Shift2!$AI192="PM",$AF$3,IF(Shift3!$AI192="PM",$AF$4,IF(Shift4!$AI192="PM",$AF$5,IF(Shift5!$AI192="PM",$AF$6)))))</f>
        <v/>
      </c>
      <c r="U192" s="56" t="str">
        <f>IF(Shift1!$O193="N",$E$2,IF(Shift2!$O192="N",$E$3,IF(Shift3!$O192="N",$E$4,IF(Shift4!$O192="N",$E$5,IF(Shift5!$O192="N",$E$6)))))</f>
        <v/>
      </c>
      <c r="V192" s="56" t="str">
        <f>IF(Shift1!$Q193="N",$H$2,IF(Shift2!$Q192="N",$H$3,IF(Shift3!$Q192="N",$H$4,IF(Shift4!$Q192="N",$H$5,IF(Shift5!$Q192="N",$H$6)))))</f>
        <v/>
      </c>
      <c r="W192" s="56" t="str">
        <f>IF(Shift1!$S193="N",$K$2,IF(Shift2!$S192="N",$K$3,IF(Shift3!$S192="N",$K$4,IF(Shift4!$S192="N",$K$5,IF(Shift5!$S192="N",$K$6)))))</f>
        <v/>
      </c>
      <c r="X192" s="56" t="str">
        <f>IF(Shift1!$U193="N",$N$2,IF(Shift2!$U192="N",$N$3,IF(Shift3!$U192="N",$N$4,IF(Shift4!$U192="N",$N$5,IF(Shift5!$U192="N",$N$6)))))</f>
        <v/>
      </c>
      <c r="Y192" s="56" t="b">
        <f>IF(Shift1!$W193="N",$Q$2,IF(Shift2!$W192="N",$Q$3,IF(Shift3!$W192="N",$Q$4,IF(Shift4!$W192="N",$Q$5,IF(Shift5!$W192="N",$Q$6)))))</f>
        <v>0</v>
      </c>
      <c r="Z192" s="56" t="str">
        <f>IF(Shift1!$Y193="N",$T$2,IF(Shift2!$Y192="N",$T$3,IF(Shift3!$Y192="N",$T$4,IF(Shift4!$Y192="N",$T$5,IF(Shift5!$Y192="N",$T$6)))))</f>
        <v/>
      </c>
      <c r="AA192" s="56" t="str">
        <f>IF(Shift1!$AA193="N",$W$2,IF(Shift2!$AA192="N",$W$3,IF(Shift3!$AA192="N",$W$4,IF(Shift4!$AA192="N",$W$5,IF(Shift5!$AA192="N",$W$6)))))</f>
        <v/>
      </c>
      <c r="AB192" s="56" t="str">
        <f>IF(Shift1!$AG193="N",$AC$2,IF(Shift2!$AG192="N",$AC$3,IF(Shift3!$AG192="N",$AC$4,IF(Shift4!$AG192="N",$AC$5,IF(Shift5!$AG192="N",$AC$6)))))</f>
        <v/>
      </c>
      <c r="AC192" s="56" t="str">
        <f>IF(Shift1!$AI193="N",$AF$2,IF(Shift2!$AI192="N",$AF$3,IF(Shift3!$AI192="N",$AF$4,IF(Shift4!$AI192="N",$AF$5,IF(Shift5!$AI192="N",$AF$6)))))</f>
        <v/>
      </c>
      <c r="AD192" s="62">
        <f t="shared" si="18"/>
        <v>2</v>
      </c>
      <c r="AE192" s="63">
        <f t="shared" si="19"/>
        <v>4</v>
      </c>
      <c r="AF192" s="64">
        <f t="shared" si="20"/>
        <v>2</v>
      </c>
      <c r="AG192" s="65">
        <f t="shared" si="21"/>
        <v>1</v>
      </c>
      <c r="AH192" s="63">
        <f t="shared" si="22"/>
        <v>3</v>
      </c>
      <c r="AI192" s="64">
        <f t="shared" si="23"/>
        <v>2</v>
      </c>
      <c r="AJ192" s="66">
        <f t="shared" si="24"/>
        <v>3</v>
      </c>
      <c r="AK192" s="63">
        <f t="shared" si="25"/>
        <v>3</v>
      </c>
      <c r="AL192" s="63">
        <f t="shared" si="26"/>
        <v>2</v>
      </c>
    </row>
    <row r="193" spans="1:38" ht="15" outlineLevel="1" thickTop="1" x14ac:dyDescent="0.3">
      <c r="A193" s="1"/>
      <c r="B193" s="37">
        <v>2</v>
      </c>
      <c r="C193" s="56" t="str">
        <f>IF(Shift1!O194="AM",$E$2,IF(Shift2!O193="AM",$E$3,IF(Shift3!O193="AM",$E$4,IF(Shift4!O193="AM",$E$5,IF(Shift5!O193="AM",$E$6)))))</f>
        <v/>
      </c>
      <c r="D193" s="56" t="str">
        <f>IF(Shift1!Q194="AM",$H$2,IF(Shift2!Q193="AM",$H$3,IF(Shift3!Q193="AM",$H$4,IF(Shift4!Q193="AM",$H$5,IF(Shift5!Q193="AM",$H$6)))))</f>
        <v/>
      </c>
      <c r="E193" s="56" t="str">
        <f>IF(Shift1!S194="AM",$K$2,IF(Shift2!S193="AM",$K$3,IF(Shift3!S193="AM",$K$4,IF(Shift4!S193="AM",$K$5,IF(Shift5!S193="AM",$K$6)))))</f>
        <v/>
      </c>
      <c r="F193" s="56" t="str">
        <f>IF(Shift1!U194="AM",$N$2,IF(Shift2!U193="AM",$N$3,IF(Shift3!U193="AM",$N$4,IF(Shift4!U193="AM",$N$5,IF(Shift5!U193="AM",$N$6)))))</f>
        <v/>
      </c>
      <c r="G193" s="56" t="str">
        <f>IF(Shift1!W194="AM",$Q$2,IF(Shift2!W193="AM",$Q$3,IF(Shift3!W193="AM",$Q$4,IF(Shift4!W193="AM",$Q$5,IF(Shift5!W193="AM",$Q$6)))))</f>
        <v/>
      </c>
      <c r="H193" s="56" t="str">
        <f>IF(Shift1!Y194="AM",$T$2,IF(Shift2!Y193="AM",$T$3,IF(Shift3!Y193="AM",$T$4,IF(Shift4!Y193="AM",$T$5,IF(Shift5!Y193="AM",$T$6)))))</f>
        <v/>
      </c>
      <c r="I193" s="56" t="str">
        <f>IF(Shift1!AA194="AM",$W$2,IF(Shift2!AA193="AM",$W$3,IF(Shift3!AA193="AM",$W$4,IF(Shift4!AA193="AM",$W$5,IF(Shift5!AA193="AM",$W$6)))))</f>
        <v/>
      </c>
      <c r="J193" s="56" t="str">
        <f>IF(Shift1!AG194="AM",$AC$2,IF(Shift2!AG193="AM",$AC$3,IF(Shift3!AG193="AM",$AC$4,IF(Shift4!AG193="AM",$AC$5,IF(Shift5!AG193="AM",$AC$6)))))</f>
        <v/>
      </c>
      <c r="K193" s="56" t="str">
        <f>IF(Shift1!AI194="AM",$AF$2,IF(Shift2!AI193="AM",$AF$3,IF(Shift3!AI193="AM",$AF$4,IF(Shift4!AI193="AM",$AF$5,IF(Shift5!AI193="AM",$AF$6)))))</f>
        <v/>
      </c>
      <c r="L193" s="56" t="b">
        <f>IF(Shift1!$O194="PM",$E$2,IF(Shift2!$O193="PM",$E$3,IF(Shift3!$O193="PM",$E$4,IF(Shift4!$O193="PM",$E$5,IF(Shift5!$O193="PM",$E$6)))))</f>
        <v>0</v>
      </c>
      <c r="M193" s="56" t="b">
        <f>IF(Shift1!$Q194="PM",$H$2,IF(Shift2!$Q193="PM",$H$3,IF(Shift3!$Q193="PM",$H$4,IF(Shift4!$Q193="PM",$H$5,IF(Shift5!$Q193="PM",$H$6)))))</f>
        <v>0</v>
      </c>
      <c r="N193" s="56" t="str">
        <f>IF(Shift1!$S194="PM",$K$2,IF(Shift2!$S193="PM",$K$3,IF(Shift3!$S193="PM",$K$4,IF(Shift4!$S193="PM",$K$5,IF(Shift5!$S193="PM",$K$6)))))</f>
        <v/>
      </c>
      <c r="O193" s="56" t="str">
        <f>IF(Shift1!$U194="PM",$N$2,IF(Shift2!$U193="PM",$N$3,IF(Shift3!$U193="PM",$N$4,IF(Shift4!$U193="PM",$N$5,IF(Shift5!$U193="PM",$N$6)))))</f>
        <v/>
      </c>
      <c r="P193" s="56" t="b">
        <f>IF(Shift1!$W194="PM",$Q$2,IF(Shift2!$W193="PM",$Q$3,IF(Shift3!$W193="PM",$Q$4,IF(Shift4!$W193="PM",$Q$5,IF(Shift5!$W193="PM",$Q$6)))))</f>
        <v>0</v>
      </c>
      <c r="Q193" s="56" t="str">
        <f>IF(Shift1!$Y194="PM",$T$2,IF(Shift2!$Y193="PM",$T$3,IF(Shift3!$Y193="PM",$T$4,IF(Shift4!$Y193="PM",$T$5,IF(Shift5!$Y193="PM",$T$6)))))</f>
        <v/>
      </c>
      <c r="R193" s="56" t="str">
        <f>IF(Shift1!$AA194="PM",$W$2,IF(Shift2!$AA193="PM",$W$3,IF(Shift3!$AA193="PM",$W$4,IF(Shift4!$AA193="PM",$W$5,IF(Shift5!$AA193="PM",$W$6)))))</f>
        <v/>
      </c>
      <c r="S193" s="56" t="str">
        <f>IF(Shift1!$AG194="PM",$AC$2,IF(Shift2!$AG193="PM",$AC$3,IF(Shift3!$AG193="PM",$AC$4,IF(Shift4!$AG193="PM",$AC$5,IF(Shift5!$AG193="PM",$AC$6)))))</f>
        <v/>
      </c>
      <c r="T193" s="56" t="str">
        <f>IF(Shift1!$AI194="PM",$AF$2,IF(Shift2!$AI193="PM",$AF$3,IF(Shift3!$AI193="PM",$AF$4,IF(Shift4!$AI193="PM",$AF$5,IF(Shift5!$AI193="PM",$AF$6)))))</f>
        <v/>
      </c>
      <c r="U193" s="56" t="str">
        <f>IF(Shift1!$O194="N",$E$2,IF(Shift2!$O193="N",$E$3,IF(Shift3!$O193="N",$E$4,IF(Shift4!$O193="N",$E$5,IF(Shift5!$O193="N",$E$6)))))</f>
        <v/>
      </c>
      <c r="V193" s="56" t="str">
        <f>IF(Shift1!$Q194="N",$H$2,IF(Shift2!$Q193="N",$H$3,IF(Shift3!$Q193="N",$H$4,IF(Shift4!$Q193="N",$H$5,IF(Shift5!$Q193="N",$H$6)))))</f>
        <v/>
      </c>
      <c r="W193" s="56" t="str">
        <f>IF(Shift1!$S194="N",$K$2,IF(Shift2!$S193="N",$K$3,IF(Shift3!$S193="N",$K$4,IF(Shift4!$S193="N",$K$5,IF(Shift5!$S193="N",$K$6)))))</f>
        <v/>
      </c>
      <c r="X193" s="56" t="str">
        <f>IF(Shift1!$U194="N",$N$2,IF(Shift2!$U193="N",$N$3,IF(Shift3!$U193="N",$N$4,IF(Shift4!$U193="N",$N$5,IF(Shift5!$U193="N",$N$6)))))</f>
        <v/>
      </c>
      <c r="Y193" s="56" t="b">
        <f>IF(Shift1!$W194="N",$Q$2,IF(Shift2!$W193="N",$Q$3,IF(Shift3!$W193="N",$Q$4,IF(Shift4!$W193="N",$Q$5,IF(Shift5!$W193="N",$Q$6)))))</f>
        <v>0</v>
      </c>
      <c r="Z193" s="56" t="str">
        <f>IF(Shift1!$Y194="N",$T$2,IF(Shift2!$Y193="N",$T$3,IF(Shift3!$Y193="N",$T$4,IF(Shift4!$Y193="N",$T$5,IF(Shift5!$Y193="N",$T$6)))))</f>
        <v/>
      </c>
      <c r="AA193" s="56" t="str">
        <f>IF(Shift1!$AA194="N",$W$2,IF(Shift2!$AA193="N",$W$3,IF(Shift3!$AA193="N",$W$4,IF(Shift4!$AA193="N",$W$5,IF(Shift5!$AA193="N",$W$6)))))</f>
        <v/>
      </c>
      <c r="AB193" s="56" t="str">
        <f>IF(Shift1!$AG194="N",$AC$2,IF(Shift2!$AG193="N",$AC$3,IF(Shift3!$AG193="N",$AC$4,IF(Shift4!$AG193="N",$AC$5,IF(Shift5!$AG193="N",$AC$6)))))</f>
        <v/>
      </c>
      <c r="AC193" s="56" t="str">
        <f>IF(Shift1!$AI194="N",$AF$2,IF(Shift2!$AI193="N",$AF$3,IF(Shift3!$AI193="N",$AF$4,IF(Shift4!$AI193="N",$AF$5,IF(Shift5!$AI193="N",$AF$6)))))</f>
        <v/>
      </c>
      <c r="AD193" s="57">
        <f t="shared" si="18"/>
        <v>3</v>
      </c>
      <c r="AE193" s="58">
        <f t="shared" si="19"/>
        <v>4</v>
      </c>
      <c r="AF193" s="59">
        <f t="shared" si="20"/>
        <v>2</v>
      </c>
      <c r="AG193" s="60">
        <f t="shared" si="21"/>
        <v>1</v>
      </c>
      <c r="AH193" s="58">
        <f t="shared" si="22"/>
        <v>3</v>
      </c>
      <c r="AI193" s="59">
        <f t="shared" si="23"/>
        <v>2</v>
      </c>
      <c r="AJ193" s="61">
        <f t="shared" si="24"/>
        <v>3</v>
      </c>
      <c r="AK193" s="58">
        <f t="shared" si="25"/>
        <v>3</v>
      </c>
      <c r="AL193" s="58">
        <f t="shared" si="26"/>
        <v>2</v>
      </c>
    </row>
    <row r="194" spans="1:38" outlineLevel="1" x14ac:dyDescent="0.3">
      <c r="A194" s="1"/>
      <c r="B194" s="37">
        <v>3</v>
      </c>
      <c r="C194" s="56" t="str">
        <f>IF(Shift1!O195="AM",$E$2,IF(Shift2!O194="AM",$E$3,IF(Shift3!O194="AM",$E$4,IF(Shift4!O194="AM",$E$5,IF(Shift5!O194="AM",$E$6)))))</f>
        <v/>
      </c>
      <c r="D194" s="56" t="str">
        <f>IF(Shift1!Q195="AM",$H$2,IF(Shift2!Q194="AM",$H$3,IF(Shift3!Q194="AM",$H$4,IF(Shift4!Q194="AM",$H$5,IF(Shift5!Q194="AM",$H$6)))))</f>
        <v/>
      </c>
      <c r="E194" s="56" t="str">
        <f>IF(Shift1!S195="AM",$K$2,IF(Shift2!S194="AM",$K$3,IF(Shift3!S194="AM",$K$4,IF(Shift4!S194="AM",$K$5,IF(Shift5!S194="AM",$K$6)))))</f>
        <v/>
      </c>
      <c r="F194" s="56" t="str">
        <f>IF(Shift1!U195="AM",$N$2,IF(Shift2!U194="AM",$N$3,IF(Shift3!U194="AM",$N$4,IF(Shift4!U194="AM",$N$5,IF(Shift5!U194="AM",$N$6)))))</f>
        <v/>
      </c>
      <c r="G194" s="56" t="str">
        <f>IF(Shift1!W195="AM",$Q$2,IF(Shift2!W194="AM",$Q$3,IF(Shift3!W194="AM",$Q$4,IF(Shift4!W194="AM",$Q$5,IF(Shift5!W194="AM",$Q$6)))))</f>
        <v/>
      </c>
      <c r="H194" s="56" t="b">
        <f>IF(Shift1!Y195="AM",$T$2,IF(Shift2!Y194="AM",$T$3,IF(Shift3!Y194="AM",$T$4,IF(Shift4!Y194="AM",$T$5,IF(Shift5!Y194="AM",$T$6)))))</f>
        <v>0</v>
      </c>
      <c r="I194" s="56" t="str">
        <f>IF(Shift1!AA195="AM",$W$2,IF(Shift2!AA194="AM",$W$3,IF(Shift3!AA194="AM",$W$4,IF(Shift4!AA194="AM",$W$5,IF(Shift5!AA194="AM",$W$6)))))</f>
        <v/>
      </c>
      <c r="J194" s="56" t="str">
        <f>IF(Shift1!AG195="AM",$AC$2,IF(Shift2!AG194="AM",$AC$3,IF(Shift3!AG194="AM",$AC$4,IF(Shift4!AG194="AM",$AC$5,IF(Shift5!AG194="AM",$AC$6)))))</f>
        <v/>
      </c>
      <c r="K194" s="56" t="str">
        <f>IF(Shift1!AI195="AM",$AF$2,IF(Shift2!AI194="AM",$AF$3,IF(Shift3!AI194="AM",$AF$4,IF(Shift4!AI194="AM",$AF$5,IF(Shift5!AI194="AM",$AF$6)))))</f>
        <v/>
      </c>
      <c r="L194" s="56" t="str">
        <f>IF(Shift1!$O195="PM",$E$2,IF(Shift2!$O194="PM",$E$3,IF(Shift3!$O194="PM",$E$4,IF(Shift4!$O194="PM",$E$5,IF(Shift5!$O194="PM",$E$6)))))</f>
        <v/>
      </c>
      <c r="M194" s="56" t="str">
        <f>IF(Shift1!$Q195="PM",$H$2,IF(Shift2!$Q194="PM",$H$3,IF(Shift3!$Q194="PM",$H$4,IF(Shift4!$Q194="PM",$H$5,IF(Shift5!$Q194="PM",$H$6)))))</f>
        <v/>
      </c>
      <c r="N194" s="56" t="str">
        <f>IF(Shift1!$S195="PM",$K$2,IF(Shift2!$S194="PM",$K$3,IF(Shift3!$S194="PM",$K$4,IF(Shift4!$S194="PM",$K$5,IF(Shift5!$S194="PM",$K$6)))))</f>
        <v/>
      </c>
      <c r="O194" s="56" t="str">
        <f>IF(Shift1!$U195="PM",$N$2,IF(Shift2!$U194="PM",$N$3,IF(Shift3!$U194="PM",$N$4,IF(Shift4!$U194="PM",$N$5,IF(Shift5!$U194="PM",$N$6)))))</f>
        <v/>
      </c>
      <c r="P194" s="56" t="str">
        <f>IF(Shift1!$W195="PM",$Q$2,IF(Shift2!$W194="PM",$Q$3,IF(Shift3!$W194="PM",$Q$4,IF(Shift4!$W194="PM",$Q$5,IF(Shift5!$W194="PM",$Q$6)))))</f>
        <v/>
      </c>
      <c r="Q194" s="56" t="str">
        <f>IF(Shift1!$Y195="PM",$T$2,IF(Shift2!$Y194="PM",$T$3,IF(Shift3!$Y194="PM",$T$4,IF(Shift4!$Y194="PM",$T$5,IF(Shift5!$Y194="PM",$T$6)))))</f>
        <v/>
      </c>
      <c r="R194" s="56" t="str">
        <f>IF(Shift1!$AA195="PM",$W$2,IF(Shift2!$AA194="PM",$W$3,IF(Shift3!$AA194="PM",$W$4,IF(Shift4!$AA194="PM",$W$5,IF(Shift5!$AA194="PM",$W$6)))))</f>
        <v/>
      </c>
      <c r="S194" s="56" t="str">
        <f>IF(Shift1!$AG195="PM",$AC$2,IF(Shift2!$AG194="PM",$AC$3,IF(Shift3!$AG194="PM",$AC$4,IF(Shift4!$AG194="PM",$AC$5,IF(Shift5!$AG194="PM",$AC$6)))))</f>
        <v/>
      </c>
      <c r="T194" s="56" t="str">
        <f>IF(Shift1!$AI195="PM",$AF$2,IF(Shift2!$AI194="PM",$AF$3,IF(Shift3!$AI194="PM",$AF$4,IF(Shift4!$AI194="PM",$AF$5,IF(Shift5!$AI194="PM",$AF$6)))))</f>
        <v/>
      </c>
      <c r="U194" s="56" t="b">
        <f>IF(Shift1!$O195="N",$E$2,IF(Shift2!$O194="N",$E$3,IF(Shift3!$O194="N",$E$4,IF(Shift4!$O194="N",$E$5,IF(Shift5!$O194="N",$E$6)))))</f>
        <v>0</v>
      </c>
      <c r="V194" s="56" t="b">
        <f>IF(Shift1!$Q195="N",$H$2,IF(Shift2!$Q194="N",$H$3,IF(Shift3!$Q194="N",$H$4,IF(Shift4!$Q194="N",$H$5,IF(Shift5!$Q194="N",$H$6)))))</f>
        <v>0</v>
      </c>
      <c r="W194" s="56" t="str">
        <f>IF(Shift1!$S195="N",$K$2,IF(Shift2!$S194="N",$K$3,IF(Shift3!$S194="N",$K$4,IF(Shift4!$S194="N",$K$5,IF(Shift5!$S194="N",$K$6)))))</f>
        <v/>
      </c>
      <c r="X194" s="56" t="str">
        <f>IF(Shift1!$U195="N",$N$2,IF(Shift2!$U194="N",$N$3,IF(Shift3!$U194="N",$N$4,IF(Shift4!$U194="N",$N$5,IF(Shift5!$U194="N",$N$6)))))</f>
        <v/>
      </c>
      <c r="Y194" s="56" t="b">
        <f>IF(Shift1!$W195="N",$Q$2,IF(Shift2!$W194="N",$Q$3,IF(Shift3!$W194="N",$Q$4,IF(Shift4!$W194="N",$Q$5,IF(Shift5!$W194="N",$Q$6)))))</f>
        <v>0</v>
      </c>
      <c r="Z194" s="56" t="str">
        <f>IF(Shift1!$Y195="N",$T$2,IF(Shift2!$Y194="N",$T$3,IF(Shift3!$Y194="N",$T$4,IF(Shift4!$Y194="N",$T$5,IF(Shift5!$Y194="N",$T$6)))))</f>
        <v/>
      </c>
      <c r="AA194" s="56" t="str">
        <f>IF(Shift1!$AA195="N",$W$2,IF(Shift2!$AA194="N",$W$3,IF(Shift3!$AA194="N",$W$4,IF(Shift4!$AA194="N",$W$5,IF(Shift5!$AA194="N",$W$6)))))</f>
        <v/>
      </c>
      <c r="AB194" s="56" t="str">
        <f>IF(Shift1!$AG195="N",$AC$2,IF(Shift2!$AG194="N",$AC$3,IF(Shift3!$AG194="N",$AC$4,IF(Shift4!$AG194="N",$AC$5,IF(Shift5!$AG194="N",$AC$6)))))</f>
        <v/>
      </c>
      <c r="AC194" s="56" t="str">
        <f>IF(Shift1!$AI195="N",$AF$2,IF(Shift2!$AI194="N",$AF$3,IF(Shift3!$AI194="N",$AF$4,IF(Shift4!$AI194="N",$AF$5,IF(Shift5!$AI194="N",$AF$6)))))</f>
        <v/>
      </c>
      <c r="AD194" s="57">
        <f t="shared" si="18"/>
        <v>3</v>
      </c>
      <c r="AE194" s="58">
        <f t="shared" si="19"/>
        <v>3</v>
      </c>
      <c r="AF194" s="59">
        <f t="shared" si="20"/>
        <v>2</v>
      </c>
      <c r="AG194" s="60">
        <f t="shared" si="21"/>
        <v>3</v>
      </c>
      <c r="AH194" s="58">
        <f t="shared" si="22"/>
        <v>4</v>
      </c>
      <c r="AI194" s="59">
        <f t="shared" si="23"/>
        <v>2</v>
      </c>
      <c r="AJ194" s="61">
        <f t="shared" si="24"/>
        <v>1</v>
      </c>
      <c r="AK194" s="58">
        <f t="shared" si="25"/>
        <v>3</v>
      </c>
      <c r="AL194" s="58">
        <f t="shared" si="26"/>
        <v>2</v>
      </c>
    </row>
    <row r="195" spans="1:38" outlineLevel="1" x14ac:dyDescent="0.3">
      <c r="A195" s="2" t="s">
        <v>93</v>
      </c>
      <c r="B195" s="37">
        <v>4</v>
      </c>
      <c r="C195" s="56" t="str">
        <f>IF(Shift1!O196="AM",$E$2,IF(Shift2!O195="AM",$E$3,IF(Shift3!O195="AM",$E$4,IF(Shift4!O195="AM",$E$5,IF(Shift5!O195="AM",$E$6)))))</f>
        <v/>
      </c>
      <c r="D195" s="56" t="str">
        <f>IF(Shift1!Q196="AM",$H$2,IF(Shift2!Q195="AM",$H$3,IF(Shift3!Q195="AM",$H$4,IF(Shift4!Q195="AM",$H$5,IF(Shift5!Q195="AM",$H$6)))))</f>
        <v/>
      </c>
      <c r="E195" s="56" t="str">
        <f>IF(Shift1!S196="AM",$K$2,IF(Shift2!S195="AM",$K$3,IF(Shift3!S195="AM",$K$4,IF(Shift4!S195="AM",$K$5,IF(Shift5!S195="AM",$K$6)))))</f>
        <v/>
      </c>
      <c r="F195" s="56" t="str">
        <f>IF(Shift1!U196="AM",$N$2,IF(Shift2!U195="AM",$N$3,IF(Shift3!U195="AM",$N$4,IF(Shift4!U195="AM",$N$5,IF(Shift5!U195="AM",$N$6)))))</f>
        <v/>
      </c>
      <c r="G195" s="56" t="str">
        <f>IF(Shift1!W196="AM",$Q$2,IF(Shift2!W195="AM",$Q$3,IF(Shift3!W195="AM",$Q$4,IF(Shift4!W195="AM",$Q$5,IF(Shift5!W195="AM",$Q$6)))))</f>
        <v/>
      </c>
      <c r="H195" s="56" t="b">
        <f>IF(Shift1!Y196="AM",$T$2,IF(Shift2!Y195="AM",$T$3,IF(Shift3!Y195="AM",$T$4,IF(Shift4!Y195="AM",$T$5,IF(Shift5!Y195="AM",$T$6)))))</f>
        <v>0</v>
      </c>
      <c r="I195" s="56" t="str">
        <f>IF(Shift1!AA196="AM",$W$2,IF(Shift2!AA195="AM",$W$3,IF(Shift3!AA195="AM",$W$4,IF(Shift4!AA195="AM",$W$5,IF(Shift5!AA195="AM",$W$6)))))</f>
        <v/>
      </c>
      <c r="J195" s="56" t="str">
        <f>IF(Shift1!AG196="AM",$AC$2,IF(Shift2!AG195="AM",$AC$3,IF(Shift3!AG195="AM",$AC$4,IF(Shift4!AG195="AM",$AC$5,IF(Shift5!AG195="AM",$AC$6)))))</f>
        <v/>
      </c>
      <c r="K195" s="56" t="str">
        <f>IF(Shift1!AI196="AM",$AF$2,IF(Shift2!AI195="AM",$AF$3,IF(Shift3!AI195="AM",$AF$4,IF(Shift4!AI195="AM",$AF$5,IF(Shift5!AI195="AM",$AF$6)))))</f>
        <v/>
      </c>
      <c r="L195" s="56" t="str">
        <f>IF(Shift1!$O196="PM",$E$2,IF(Shift2!$O195="PM",$E$3,IF(Shift3!$O195="PM",$E$4,IF(Shift4!$O195="PM",$E$5,IF(Shift5!$O195="PM",$E$6)))))</f>
        <v/>
      </c>
      <c r="M195" s="56" t="str">
        <f>IF(Shift1!$Q196="PM",$H$2,IF(Shift2!$Q195="PM",$H$3,IF(Shift3!$Q195="PM",$H$4,IF(Shift4!$Q195="PM",$H$5,IF(Shift5!$Q195="PM",$H$6)))))</f>
        <v/>
      </c>
      <c r="N195" s="56" t="str">
        <f>IF(Shift1!$S196="PM",$K$2,IF(Shift2!$S195="PM",$K$3,IF(Shift3!$S195="PM",$K$4,IF(Shift4!$S195="PM",$K$5,IF(Shift5!$S195="PM",$K$6)))))</f>
        <v/>
      </c>
      <c r="O195" s="56" t="str">
        <f>IF(Shift1!$U196="PM",$N$2,IF(Shift2!$U195="PM",$N$3,IF(Shift3!$U195="PM",$N$4,IF(Shift4!$U195="PM",$N$5,IF(Shift5!$U195="PM",$N$6)))))</f>
        <v/>
      </c>
      <c r="P195" s="56" t="str">
        <f>IF(Shift1!$W196="PM",$Q$2,IF(Shift2!$W195="PM",$Q$3,IF(Shift3!$W195="PM",$Q$4,IF(Shift4!$W195="PM",$Q$5,IF(Shift5!$W195="PM",$Q$6)))))</f>
        <v/>
      </c>
      <c r="Q195" s="56" t="str">
        <f>IF(Shift1!$Y196="PM",$T$2,IF(Shift2!$Y195="PM",$T$3,IF(Shift3!$Y195="PM",$T$4,IF(Shift4!$Y195="PM",$T$5,IF(Shift5!$Y195="PM",$T$6)))))</f>
        <v/>
      </c>
      <c r="R195" s="56" t="str">
        <f>IF(Shift1!$AA196="PM",$W$2,IF(Shift2!$AA195="PM",$W$3,IF(Shift3!$AA195="PM",$W$4,IF(Shift4!$AA195="PM",$W$5,IF(Shift5!$AA195="PM",$W$6)))))</f>
        <v/>
      </c>
      <c r="S195" s="56" t="str">
        <f>IF(Shift1!$AG196="PM",$AC$2,IF(Shift2!$AG195="PM",$AC$3,IF(Shift3!$AG195="PM",$AC$4,IF(Shift4!$AG195="PM",$AC$5,IF(Shift5!$AG195="PM",$AC$6)))))</f>
        <v/>
      </c>
      <c r="T195" s="56" t="str">
        <f>IF(Shift1!$AI196="PM",$AF$2,IF(Shift2!$AI195="PM",$AF$3,IF(Shift3!$AI195="PM",$AF$4,IF(Shift4!$AI195="PM",$AF$5,IF(Shift5!$AI195="PM",$AF$6)))))</f>
        <v/>
      </c>
      <c r="U195" s="56" t="b">
        <f>IF(Shift1!$O196="N",$E$2,IF(Shift2!$O195="N",$E$3,IF(Shift3!$O195="N",$E$4,IF(Shift4!$O195="N",$E$5,IF(Shift5!$O195="N",$E$6)))))</f>
        <v>0</v>
      </c>
      <c r="V195" s="56" t="b">
        <f>IF(Shift1!$Q196="N",$H$2,IF(Shift2!$Q195="N",$H$3,IF(Shift3!$Q195="N",$H$4,IF(Shift4!$Q195="N",$H$5,IF(Shift5!$Q195="N",$H$6)))))</f>
        <v>0</v>
      </c>
      <c r="W195" s="56" t="str">
        <f>IF(Shift1!$S196="N",$K$2,IF(Shift2!$S195="N",$K$3,IF(Shift3!$S195="N",$K$4,IF(Shift4!$S195="N",$K$5,IF(Shift5!$S195="N",$K$6)))))</f>
        <v/>
      </c>
      <c r="X195" s="56" t="str">
        <f>IF(Shift1!$U196="N",$N$2,IF(Shift2!$U195="N",$N$3,IF(Shift3!$U195="N",$N$4,IF(Shift4!$U195="N",$N$5,IF(Shift5!$U195="N",$N$6)))))</f>
        <v/>
      </c>
      <c r="Y195" s="56" t="b">
        <f>IF(Shift1!$W196="N",$Q$2,IF(Shift2!$W195="N",$Q$3,IF(Shift3!$W195="N",$Q$4,IF(Shift4!$W195="N",$Q$5,IF(Shift5!$W195="N",$Q$6)))))</f>
        <v>0</v>
      </c>
      <c r="Z195" s="56" t="str">
        <f>IF(Shift1!$Y196="N",$T$2,IF(Shift2!$Y195="N",$T$3,IF(Shift3!$Y195="N",$T$4,IF(Shift4!$Y195="N",$T$5,IF(Shift5!$Y195="N",$T$6)))))</f>
        <v/>
      </c>
      <c r="AA195" s="56" t="str">
        <f>IF(Shift1!$AA196="N",$W$2,IF(Shift2!$AA195="N",$W$3,IF(Shift3!$AA195="N",$W$4,IF(Shift4!$AA195="N",$W$5,IF(Shift5!$AA195="N",$W$6)))))</f>
        <v/>
      </c>
      <c r="AB195" s="56" t="str">
        <f>IF(Shift1!$AG196="N",$AC$2,IF(Shift2!$AG195="N",$AC$3,IF(Shift3!$AG195="N",$AC$4,IF(Shift4!$AG195="N",$AC$5,IF(Shift5!$AG195="N",$AC$6)))))</f>
        <v/>
      </c>
      <c r="AC195" s="56" t="str">
        <f>IF(Shift1!$AI196="N",$AF$2,IF(Shift2!$AI195="N",$AF$3,IF(Shift3!$AI195="N",$AF$4,IF(Shift4!$AI195="N",$AF$5,IF(Shift5!$AI195="N",$AF$6)))))</f>
        <v/>
      </c>
      <c r="AD195" s="57">
        <f t="shared" si="18"/>
        <v>3</v>
      </c>
      <c r="AE195" s="58">
        <f t="shared" si="19"/>
        <v>3</v>
      </c>
      <c r="AF195" s="59">
        <f t="shared" si="20"/>
        <v>2</v>
      </c>
      <c r="AG195" s="60">
        <f t="shared" si="21"/>
        <v>3</v>
      </c>
      <c r="AH195" s="58">
        <f t="shared" si="22"/>
        <v>4</v>
      </c>
      <c r="AI195" s="59">
        <f t="shared" si="23"/>
        <v>2</v>
      </c>
      <c r="AJ195" s="61">
        <f t="shared" si="24"/>
        <v>1</v>
      </c>
      <c r="AK195" s="58">
        <f t="shared" si="25"/>
        <v>3</v>
      </c>
      <c r="AL195" s="58">
        <f t="shared" si="26"/>
        <v>2</v>
      </c>
    </row>
    <row r="196" spans="1:38" outlineLevel="1" x14ac:dyDescent="0.3">
      <c r="A196" s="2" t="s">
        <v>101</v>
      </c>
      <c r="B196" s="37">
        <v>5</v>
      </c>
      <c r="C196" s="56" t="str">
        <f>IF(Shift1!O197="AM",$E$2,IF(Shift2!O196="AM",$E$3,IF(Shift3!O196="AM",$E$4,IF(Shift4!O196="AM",$E$5,IF(Shift5!O196="AM",$E$6)))))</f>
        <v/>
      </c>
      <c r="D196" s="56" t="str">
        <f>IF(Shift1!Q197="AM",$H$2,IF(Shift2!Q196="AM",$H$3,IF(Shift3!Q196="AM",$H$4,IF(Shift4!Q196="AM",$H$5,IF(Shift5!Q196="AM",$H$6)))))</f>
        <v/>
      </c>
      <c r="E196" s="56" t="str">
        <f>IF(Shift1!S197="AM",$K$2,IF(Shift2!S196="AM",$K$3,IF(Shift3!S196="AM",$K$4,IF(Shift4!S196="AM",$K$5,IF(Shift5!S196="AM",$K$6)))))</f>
        <v/>
      </c>
      <c r="F196" s="56" t="str">
        <f>IF(Shift1!U197="AM",$N$2,IF(Shift2!U196="AM",$N$3,IF(Shift3!U196="AM",$N$4,IF(Shift4!U196="AM",$N$5,IF(Shift5!U196="AM",$N$6)))))</f>
        <v/>
      </c>
      <c r="G196" s="56" t="str">
        <f>IF(Shift1!W197="AM",$Q$2,IF(Shift2!W196="AM",$Q$3,IF(Shift3!W196="AM",$Q$4,IF(Shift4!W196="AM",$Q$5,IF(Shift5!W196="AM",$Q$6)))))</f>
        <v/>
      </c>
      <c r="H196" s="56" t="str">
        <f>IF(Shift1!Y197="AM",$T$2,IF(Shift2!Y196="AM",$T$3,IF(Shift3!Y196="AM",$T$4,IF(Shift4!Y196="AM",$T$5,IF(Shift5!Y196="AM",$T$6)))))</f>
        <v/>
      </c>
      <c r="I196" s="56" t="str">
        <f>IF(Shift1!AA197="AM",$W$2,IF(Shift2!AA196="AM",$W$3,IF(Shift3!AA196="AM",$W$4,IF(Shift4!AA196="AM",$W$5,IF(Shift5!AA196="AM",$W$6)))))</f>
        <v/>
      </c>
      <c r="J196" s="56" t="str">
        <f>IF(Shift1!AG197="AM",$AC$2,IF(Shift2!AG196="AM",$AC$3,IF(Shift3!AG196="AM",$AC$4,IF(Shift4!AG196="AM",$AC$5,IF(Shift5!AG196="AM",$AC$6)))))</f>
        <v/>
      </c>
      <c r="K196" s="56" t="str">
        <f>IF(Shift1!AI197="AM",$AF$2,IF(Shift2!AI196="AM",$AF$3,IF(Shift3!AI196="AM",$AF$4,IF(Shift4!AI196="AM",$AF$5,IF(Shift5!AI196="AM",$AF$6)))))</f>
        <v/>
      </c>
      <c r="L196" s="56" t="str">
        <f>IF(Shift1!$O197="PM",$E$2,IF(Shift2!$O196="PM",$E$3,IF(Shift3!$O196="PM",$E$4,IF(Shift4!$O196="PM",$E$5,IF(Shift5!$O196="PM",$E$6)))))</f>
        <v/>
      </c>
      <c r="M196" s="56" t="str">
        <f>IF(Shift1!$Q197="PM",$H$2,IF(Shift2!$Q196="PM",$H$3,IF(Shift3!$Q196="PM",$H$4,IF(Shift4!$Q196="PM",$H$5,IF(Shift5!$Q196="PM",$H$6)))))</f>
        <v/>
      </c>
      <c r="N196" s="56" t="str">
        <f>IF(Shift1!$S197="PM",$K$2,IF(Shift2!$S196="PM",$K$3,IF(Shift3!$S196="PM",$K$4,IF(Shift4!$S196="PM",$K$5,IF(Shift5!$S196="PM",$K$6)))))</f>
        <v/>
      </c>
      <c r="O196" s="56" t="b">
        <f>IF(Shift1!$U197="PM",$N$2,IF(Shift2!$U196="PM",$N$3,IF(Shift3!$U196="PM",$N$4,IF(Shift4!$U196="PM",$N$5,IF(Shift5!$U196="PM",$N$6)))))</f>
        <v>0</v>
      </c>
      <c r="P196" s="56" t="str">
        <f>IF(Shift1!$W197="PM",$Q$2,IF(Shift2!$W196="PM",$Q$3,IF(Shift3!$W196="PM",$Q$4,IF(Shift4!$W196="PM",$Q$5,IF(Shift5!$W196="PM",$Q$6)))))</f>
        <v/>
      </c>
      <c r="Q196" s="56" t="str">
        <f>IF(Shift1!$Y197="PM",$T$2,IF(Shift2!$Y196="PM",$T$3,IF(Shift3!$Y196="PM",$T$4,IF(Shift4!$Y196="PM",$T$5,IF(Shift5!$Y196="PM",$T$6)))))</f>
        <v/>
      </c>
      <c r="R196" s="56" t="str">
        <f>IF(Shift1!$AA197="PM",$W$2,IF(Shift2!$AA196="PM",$W$3,IF(Shift3!$AA196="PM",$W$4,IF(Shift4!$AA196="PM",$W$5,IF(Shift5!$AA196="PM",$W$6)))))</f>
        <v/>
      </c>
      <c r="S196" s="56" t="str">
        <f>IF(Shift1!$AG197="PM",$AC$2,IF(Shift2!$AG196="PM",$AC$3,IF(Shift3!$AG196="PM",$AC$4,IF(Shift4!$AG196="PM",$AC$5,IF(Shift5!$AG196="PM",$AC$6)))))</f>
        <v/>
      </c>
      <c r="T196" s="56" t="str">
        <f>IF(Shift1!$AI197="PM",$AF$2,IF(Shift2!$AI196="PM",$AF$3,IF(Shift3!$AI196="PM",$AF$4,IF(Shift4!$AI196="PM",$AF$5,IF(Shift5!$AI196="PM",$AF$6)))))</f>
        <v/>
      </c>
      <c r="U196" s="56" t="b">
        <f>IF(Shift1!$O197="N",$E$2,IF(Shift2!$O196="N",$E$3,IF(Shift3!$O196="N",$E$4,IF(Shift4!$O196="N",$E$5,IF(Shift5!$O196="N",$E$6)))))</f>
        <v>0</v>
      </c>
      <c r="V196" s="56" t="b">
        <f>IF(Shift1!$Q197="N",$H$2,IF(Shift2!$Q196="N",$H$3,IF(Shift3!$Q196="N",$H$4,IF(Shift4!$Q196="N",$H$5,IF(Shift5!$Q196="N",$H$6)))))</f>
        <v>0</v>
      </c>
      <c r="W196" s="56" t="str">
        <f>IF(Shift1!$S197="N",$K$2,IF(Shift2!$S196="N",$K$3,IF(Shift3!$S196="N",$K$4,IF(Shift4!$S196="N",$K$5,IF(Shift5!$S196="N",$K$6)))))</f>
        <v/>
      </c>
      <c r="X196" s="56" t="str">
        <f>IF(Shift1!$U197="N",$N$2,IF(Shift2!$U196="N",$N$3,IF(Shift3!$U196="N",$N$4,IF(Shift4!$U196="N",$N$5,IF(Shift5!$U196="N",$N$6)))))</f>
        <v/>
      </c>
      <c r="Y196" s="56" t="b">
        <f>IF(Shift1!$W197="N",$Q$2,IF(Shift2!$W196="N",$Q$3,IF(Shift3!$W196="N",$Q$4,IF(Shift4!$W196="N",$Q$5,IF(Shift5!$W196="N",$Q$6)))))</f>
        <v>0</v>
      </c>
      <c r="Z196" s="56" t="str">
        <f>IF(Shift1!$Y197="N",$T$2,IF(Shift2!$Y196="N",$T$3,IF(Shift3!$Y196="N",$T$4,IF(Shift4!$Y196="N",$T$5,IF(Shift5!$Y196="N",$T$6)))))</f>
        <v/>
      </c>
      <c r="AA196" s="56" t="str">
        <f>IF(Shift1!$AA197="N",$W$2,IF(Shift2!$AA196="N",$W$3,IF(Shift3!$AA196="N",$W$4,IF(Shift4!$AA196="N",$W$5,IF(Shift5!$AA196="N",$W$6)))))</f>
        <v/>
      </c>
      <c r="AB196" s="56" t="str">
        <f>IF(Shift1!$AG197="N",$AC$2,IF(Shift2!$AG196="N",$AC$3,IF(Shift3!$AG196="N",$AC$4,IF(Shift4!$AG196="N",$AC$5,IF(Shift5!$AG196="N",$AC$6)))))</f>
        <v/>
      </c>
      <c r="AC196" s="56" t="str">
        <f>IF(Shift1!$AI197="N",$AF$2,IF(Shift2!$AI196="N",$AF$3,IF(Shift3!$AI196="N",$AF$4,IF(Shift4!$AI196="N",$AF$5,IF(Shift5!$AI196="N",$AF$6)))))</f>
        <v/>
      </c>
      <c r="AD196" s="57">
        <f t="shared" si="18"/>
        <v>3</v>
      </c>
      <c r="AE196" s="58">
        <f t="shared" si="19"/>
        <v>4</v>
      </c>
      <c r="AF196" s="59">
        <f t="shared" si="20"/>
        <v>2</v>
      </c>
      <c r="AG196" s="60">
        <f t="shared" si="21"/>
        <v>3</v>
      </c>
      <c r="AH196" s="58">
        <f t="shared" si="22"/>
        <v>3</v>
      </c>
      <c r="AI196" s="59">
        <f t="shared" si="23"/>
        <v>2</v>
      </c>
      <c r="AJ196" s="61">
        <f t="shared" si="24"/>
        <v>1</v>
      </c>
      <c r="AK196" s="58">
        <f t="shared" si="25"/>
        <v>3</v>
      </c>
      <c r="AL196" s="58">
        <f t="shared" si="26"/>
        <v>2</v>
      </c>
    </row>
    <row r="197" spans="1:38" outlineLevel="1" x14ac:dyDescent="0.3">
      <c r="A197" s="2" t="s">
        <v>96</v>
      </c>
      <c r="B197" s="38">
        <v>6</v>
      </c>
      <c r="C197" s="56" t="str">
        <f>IF(Shift1!O198="AM",$E$2,IF(Shift2!O197="AM",$E$3,IF(Shift3!O197="AM",$E$4,IF(Shift4!O197="AM",$E$5,IF(Shift5!O197="AM",$E$6)))))</f>
        <v/>
      </c>
      <c r="D197" s="56" t="str">
        <f>IF(Shift1!Q198="AM",$H$2,IF(Shift2!Q197="AM",$H$3,IF(Shift3!Q197="AM",$H$4,IF(Shift4!Q197="AM",$H$5,IF(Shift5!Q197="AM",$H$6)))))</f>
        <v/>
      </c>
      <c r="E197" s="56" t="str">
        <f>IF(Shift1!S198="AM",$K$2,IF(Shift2!S197="AM",$K$3,IF(Shift3!S197="AM",$K$4,IF(Shift4!S197="AM",$K$5,IF(Shift5!S197="AM",$K$6)))))</f>
        <v/>
      </c>
      <c r="F197" s="56" t="str">
        <f>IF(Shift1!U198="AM",$N$2,IF(Shift2!U197="AM",$N$3,IF(Shift3!U197="AM",$N$4,IF(Shift4!U197="AM",$N$5,IF(Shift5!U197="AM",$N$6)))))</f>
        <v/>
      </c>
      <c r="G197" s="56" t="str">
        <f>IF(Shift1!W198="AM",$Q$2,IF(Shift2!W197="AM",$Q$3,IF(Shift3!W197="AM",$Q$4,IF(Shift4!W197="AM",$Q$5,IF(Shift5!W197="AM",$Q$6)))))</f>
        <v/>
      </c>
      <c r="H197" s="56" t="str">
        <f>IF(Shift1!Y198="AM",$T$2,IF(Shift2!Y197="AM",$T$3,IF(Shift3!Y197="AM",$T$4,IF(Shift4!Y197="AM",$T$5,IF(Shift5!Y197="AM",$T$6)))))</f>
        <v/>
      </c>
      <c r="I197" s="56" t="str">
        <f>IF(Shift1!AA198="AM",$W$2,IF(Shift2!AA197="AM",$W$3,IF(Shift3!AA197="AM",$W$4,IF(Shift4!AA197="AM",$W$5,IF(Shift5!AA197="AM",$W$6)))))</f>
        <v/>
      </c>
      <c r="J197" s="56" t="str">
        <f>IF(Shift1!AG198="AM",$AC$2,IF(Shift2!AG197="AM",$AC$3,IF(Shift3!AG197="AM",$AC$4,IF(Shift4!AG197="AM",$AC$5,IF(Shift5!AG197="AM",$AC$6)))))</f>
        <v/>
      </c>
      <c r="K197" s="56" t="str">
        <f>IF(Shift1!AI198="AM",$AF$2,IF(Shift2!AI197="AM",$AF$3,IF(Shift3!AI197="AM",$AF$4,IF(Shift4!AI197="AM",$AF$5,IF(Shift5!AI197="AM",$AF$6)))))</f>
        <v/>
      </c>
      <c r="L197" s="56" t="str">
        <f>IF(Shift1!$O198="PM",$E$2,IF(Shift2!$O197="PM",$E$3,IF(Shift3!$O197="PM",$E$4,IF(Shift4!$O197="PM",$E$5,IF(Shift5!$O197="PM",$E$6)))))</f>
        <v/>
      </c>
      <c r="M197" s="56" t="str">
        <f>IF(Shift1!$Q198="PM",$H$2,IF(Shift2!$Q197="PM",$H$3,IF(Shift3!$Q197="PM",$H$4,IF(Shift4!$Q197="PM",$H$5,IF(Shift5!$Q197="PM",$H$6)))))</f>
        <v/>
      </c>
      <c r="N197" s="56" t="str">
        <f>IF(Shift1!$S198="PM",$K$2,IF(Shift2!$S197="PM",$K$3,IF(Shift3!$S197="PM",$K$4,IF(Shift4!$S197="PM",$K$5,IF(Shift5!$S197="PM",$K$6)))))</f>
        <v/>
      </c>
      <c r="O197" s="56" t="str">
        <f>IF(Shift1!$U198="PM",$N$2,IF(Shift2!$U197="PM",$N$3,IF(Shift3!$U197="PM",$N$4,IF(Shift4!$U197="PM",$N$5,IF(Shift5!$U197="PM",$N$6)))))</f>
        <v/>
      </c>
      <c r="P197" s="56" t="str">
        <f>IF(Shift1!$W198="PM",$Q$2,IF(Shift2!$W197="PM",$Q$3,IF(Shift3!$W197="PM",$Q$4,IF(Shift4!$W197="PM",$Q$5,IF(Shift5!$W197="PM",$Q$6)))))</f>
        <v/>
      </c>
      <c r="Q197" s="56" t="b">
        <f>IF(Shift1!$Y198="PM",$T$2,IF(Shift2!$Y197="PM",$T$3,IF(Shift3!$Y197="PM",$T$4,IF(Shift4!$Y197="PM",$T$5,IF(Shift5!$Y197="PM",$T$6)))))</f>
        <v>0</v>
      </c>
      <c r="R197" s="56" t="str">
        <f>IF(Shift1!$AA198="PM",$W$2,IF(Shift2!$AA197="PM",$W$3,IF(Shift3!$AA197="PM",$W$4,IF(Shift4!$AA197="PM",$W$5,IF(Shift5!$AA197="PM",$W$6)))))</f>
        <v/>
      </c>
      <c r="S197" s="56" t="str">
        <f>IF(Shift1!$AG198="PM",$AC$2,IF(Shift2!$AG197="PM",$AC$3,IF(Shift3!$AG197="PM",$AC$4,IF(Shift4!$AG197="PM",$AC$5,IF(Shift5!$AG197="PM",$AC$6)))))</f>
        <v/>
      </c>
      <c r="T197" s="56" t="str">
        <f>IF(Shift1!$AI198="PM",$AF$2,IF(Shift2!$AI197="PM",$AF$3,IF(Shift3!$AI197="PM",$AF$4,IF(Shift4!$AI197="PM",$AF$5,IF(Shift5!$AI197="PM",$AF$6)))))</f>
        <v/>
      </c>
      <c r="U197" s="56" t="str">
        <f>IF(Shift1!$O198="N",$E$2,IF(Shift2!$O197="N",$E$3,IF(Shift3!$O197="N",$E$4,IF(Shift4!$O197="N",$E$5,IF(Shift5!$O197="N",$E$6)))))</f>
        <v/>
      </c>
      <c r="V197" s="56" t="str">
        <f>IF(Shift1!$Q198="N",$H$2,IF(Shift2!$Q197="N",$H$3,IF(Shift3!$Q197="N",$H$4,IF(Shift4!$Q197="N",$H$5,IF(Shift5!$Q197="N",$H$6)))))</f>
        <v/>
      </c>
      <c r="W197" s="56" t="str">
        <f>IF(Shift1!$S198="N",$K$2,IF(Shift2!$S197="N",$K$3,IF(Shift3!$S197="N",$K$4,IF(Shift4!$S197="N",$K$5,IF(Shift5!$S197="N",$K$6)))))</f>
        <v/>
      </c>
      <c r="X197" s="56" t="str">
        <f>IF(Shift1!$U198="N",$N$2,IF(Shift2!$U197="N",$N$3,IF(Shift3!$U197="N",$N$4,IF(Shift4!$U197="N",$N$5,IF(Shift5!$U197="N",$N$6)))))</f>
        <v/>
      </c>
      <c r="Y197" s="56" t="str">
        <f>IF(Shift1!$W198="N",$Q$2,IF(Shift2!$W197="N",$Q$3,IF(Shift3!$W197="N",$Q$4,IF(Shift4!$W197="N",$Q$5,IF(Shift5!$W197="N",$Q$6)))))</f>
        <v/>
      </c>
      <c r="Z197" s="56" t="str">
        <f>IF(Shift1!$Y198="N",$T$2,IF(Shift2!$Y197="N",$T$3,IF(Shift3!$Y197="N",$T$4,IF(Shift4!$Y197="N",$T$5,IF(Shift5!$Y197="N",$T$6)))))</f>
        <v/>
      </c>
      <c r="AA197" s="56" t="str">
        <f>IF(Shift1!$AA198="N",$W$2,IF(Shift2!$AA197="N",$W$3,IF(Shift3!$AA197="N",$W$4,IF(Shift4!$AA197="N",$W$5,IF(Shift5!$AA197="N",$W$6)))))</f>
        <v/>
      </c>
      <c r="AB197" s="56" t="str">
        <f>IF(Shift1!$AG198="N",$AC$2,IF(Shift2!$AG197="N",$AC$3,IF(Shift3!$AG197="N",$AC$4,IF(Shift4!$AG197="N",$AC$5,IF(Shift5!$AG197="N",$AC$6)))))</f>
        <v/>
      </c>
      <c r="AC197" s="56" t="str">
        <f>IF(Shift1!$AI198="N",$AF$2,IF(Shift2!$AI197="N",$AF$3,IF(Shift3!$AI197="N",$AF$4,IF(Shift4!$AI197="N",$AF$5,IF(Shift5!$AI197="N",$AF$6)))))</f>
        <v/>
      </c>
      <c r="AD197" s="57">
        <f t="shared" si="18"/>
        <v>3</v>
      </c>
      <c r="AE197" s="58">
        <f t="shared" si="19"/>
        <v>4</v>
      </c>
      <c r="AF197" s="59">
        <f t="shared" si="20"/>
        <v>2</v>
      </c>
      <c r="AG197" s="60">
        <f t="shared" si="21"/>
        <v>3</v>
      </c>
      <c r="AH197" s="58">
        <f t="shared" si="22"/>
        <v>3</v>
      </c>
      <c r="AI197" s="59">
        <f t="shared" si="23"/>
        <v>2</v>
      </c>
      <c r="AJ197" s="61">
        <f t="shared" si="24"/>
        <v>3</v>
      </c>
      <c r="AK197" s="58">
        <f t="shared" si="25"/>
        <v>4</v>
      </c>
      <c r="AL197" s="58">
        <f t="shared" si="26"/>
        <v>2</v>
      </c>
    </row>
    <row r="198" spans="1:38" outlineLevel="1" x14ac:dyDescent="0.3">
      <c r="A198" s="2" t="s">
        <v>100</v>
      </c>
      <c r="B198" s="38">
        <v>7</v>
      </c>
      <c r="C198" s="56" t="b">
        <f>IF(Shift1!O199="AM",$E$2,IF(Shift2!O198="AM",$E$3,IF(Shift3!O198="AM",$E$4,IF(Shift4!O198="AM",$E$5,IF(Shift5!O198="AM",$E$6)))))</f>
        <v>0</v>
      </c>
      <c r="D198" s="56" t="b">
        <f>IF(Shift1!Q199="AM",$H$2,IF(Shift2!Q198="AM",$H$3,IF(Shift3!Q198="AM",$H$4,IF(Shift4!Q198="AM",$H$5,IF(Shift5!Q198="AM",$H$6)))))</f>
        <v>0</v>
      </c>
      <c r="E198" s="56" t="b">
        <f>IF(Shift1!S199="AM",$K$2,IF(Shift2!S198="AM",$K$3,IF(Shift3!S198="AM",$K$4,IF(Shift4!S198="AM",$K$5,IF(Shift5!S198="AM",$K$6)))))</f>
        <v>0</v>
      </c>
      <c r="F198" s="56" t="b">
        <f>IF(Shift1!U199="AM",$N$2,IF(Shift2!U198="AM",$N$3,IF(Shift3!U198="AM",$N$4,IF(Shift4!U198="AM",$N$5,IF(Shift5!U198="AM",$N$6)))))</f>
        <v>0</v>
      </c>
      <c r="G198" s="56" t="str">
        <f>IF(Shift1!W199="AM",$Q$2,IF(Shift2!W198="AM",$Q$3,IF(Shift3!W198="AM",$Q$4,IF(Shift4!W198="AM",$Q$5,IF(Shift5!W198="AM",$Q$6)))))</f>
        <v/>
      </c>
      <c r="H198" s="56" t="b">
        <f>IF(Shift1!Y199="AM",$T$2,IF(Shift2!Y198="AM",$T$3,IF(Shift3!Y198="AM",$T$4,IF(Shift4!Y198="AM",$T$5,IF(Shift5!Y198="AM",$T$6)))))</f>
        <v>0</v>
      </c>
      <c r="I198" s="56" t="b">
        <f>IF(Shift1!AA199="AM",$W$2,IF(Shift2!AA198="AM",$W$3,IF(Shift3!AA198="AM",$W$4,IF(Shift4!AA198="AM",$W$5,IF(Shift5!AA198="AM",$W$6)))))</f>
        <v>0</v>
      </c>
      <c r="J198" s="56" t="b">
        <f>IF(Shift1!AG199="AM",$AC$2,IF(Shift2!AG198="AM",$AC$3,IF(Shift3!AG198="AM",$AC$4,IF(Shift4!AG198="AM",$AC$5,IF(Shift5!AG198="AM",$AC$6)))))</f>
        <v>0</v>
      </c>
      <c r="K198" s="56" t="b">
        <f>IF(Shift1!AI199="AM",$AF$2,IF(Shift2!AI198="AM",$AF$3,IF(Shift3!AI198="AM",$AF$4,IF(Shift4!AI198="AM",$AF$5,IF(Shift5!AI198="AM",$AF$6)))))</f>
        <v>0</v>
      </c>
      <c r="L198" s="56" t="str">
        <f>IF(Shift1!$O199="PM",$E$2,IF(Shift2!$O198="PM",$E$3,IF(Shift3!$O198="PM",$E$4,IF(Shift4!$O198="PM",$E$5,IF(Shift5!$O198="PM",$E$6)))))</f>
        <v/>
      </c>
      <c r="M198" s="56" t="str">
        <f>IF(Shift1!$Q199="PM",$H$2,IF(Shift2!$Q198="PM",$H$3,IF(Shift3!$Q198="PM",$H$4,IF(Shift4!$Q198="PM",$H$5,IF(Shift5!$Q198="PM",$H$6)))))</f>
        <v/>
      </c>
      <c r="N198" s="56" t="str">
        <f>IF(Shift1!$S199="PM",$K$2,IF(Shift2!$S198="PM",$K$3,IF(Shift3!$S198="PM",$K$4,IF(Shift4!$S198="PM",$K$5,IF(Shift5!$S198="PM",$K$6)))))</f>
        <v/>
      </c>
      <c r="O198" s="56" t="str">
        <f>IF(Shift1!$U199="PM",$N$2,IF(Shift2!$U198="PM",$N$3,IF(Shift3!$U198="PM",$N$4,IF(Shift4!$U198="PM",$N$5,IF(Shift5!$U198="PM",$N$6)))))</f>
        <v/>
      </c>
      <c r="P198" s="56" t="str">
        <f>IF(Shift1!$W199="PM",$Q$2,IF(Shift2!$W198="PM",$Q$3,IF(Shift3!$W198="PM",$Q$4,IF(Shift4!$W198="PM",$Q$5,IF(Shift5!$W198="PM",$Q$6)))))</f>
        <v/>
      </c>
      <c r="Q198" s="56" t="str">
        <f>IF(Shift1!$Y199="PM",$T$2,IF(Shift2!$Y198="PM",$T$3,IF(Shift3!$Y198="PM",$T$4,IF(Shift4!$Y198="PM",$T$5,IF(Shift5!$Y198="PM",$T$6)))))</f>
        <v/>
      </c>
      <c r="R198" s="56" t="str">
        <f>IF(Shift1!$AA199="PM",$W$2,IF(Shift2!$AA198="PM",$W$3,IF(Shift3!$AA198="PM",$W$4,IF(Shift4!$AA198="PM",$W$5,IF(Shift5!$AA198="PM",$W$6)))))</f>
        <v/>
      </c>
      <c r="S198" s="56" t="str">
        <f>IF(Shift1!$AG199="PM",$AC$2,IF(Shift2!$AG198="PM",$AC$3,IF(Shift3!$AG198="PM",$AC$4,IF(Shift4!$AG198="PM",$AC$5,IF(Shift5!$AG198="PM",$AC$6)))))</f>
        <v/>
      </c>
      <c r="T198" s="56" t="str">
        <f>IF(Shift1!$AI199="PM",$AF$2,IF(Shift2!$AI198="PM",$AF$3,IF(Shift3!$AI198="PM",$AF$4,IF(Shift4!$AI198="PM",$AF$5,IF(Shift5!$AI198="PM",$AF$6)))))</f>
        <v/>
      </c>
      <c r="U198" s="56" t="str">
        <f>IF(Shift1!$O199="N",$E$2,IF(Shift2!$O198="N",$E$3,IF(Shift3!$O198="N",$E$4,IF(Shift4!$O198="N",$E$5,IF(Shift5!$O198="N",$E$6)))))</f>
        <v/>
      </c>
      <c r="V198" s="56" t="str">
        <f>IF(Shift1!$Q199="N",$H$2,IF(Shift2!$Q198="N",$H$3,IF(Shift3!$Q198="N",$H$4,IF(Shift4!$Q198="N",$H$5,IF(Shift5!$Q198="N",$H$6)))))</f>
        <v/>
      </c>
      <c r="W198" s="56" t="str">
        <f>IF(Shift1!$S199="N",$K$2,IF(Shift2!$S198="N",$K$3,IF(Shift3!$S198="N",$K$4,IF(Shift4!$S198="N",$K$5,IF(Shift5!$S198="N",$K$6)))))</f>
        <v/>
      </c>
      <c r="X198" s="56" t="str">
        <f>IF(Shift1!$U199="N",$N$2,IF(Shift2!$U198="N",$N$3,IF(Shift3!$U198="N",$N$4,IF(Shift4!$U198="N",$N$5,IF(Shift5!$U198="N",$N$6)))))</f>
        <v/>
      </c>
      <c r="Y198" s="56" t="str">
        <f>IF(Shift1!$W199="N",$Q$2,IF(Shift2!$W198="N",$Q$3,IF(Shift3!$W198="N",$Q$4,IF(Shift4!$W198="N",$Q$5,IF(Shift5!$W198="N",$Q$6)))))</f>
        <v/>
      </c>
      <c r="Z198" s="56" t="str">
        <f>IF(Shift1!$Y199="N",$T$2,IF(Shift2!$Y198="N",$T$3,IF(Shift3!$Y198="N",$T$4,IF(Shift4!$Y198="N",$T$5,IF(Shift5!$Y198="N",$T$6)))))</f>
        <v/>
      </c>
      <c r="AA198" s="56" t="str">
        <f>IF(Shift1!$AA199="N",$W$2,IF(Shift2!$AA198="N",$W$3,IF(Shift3!$AA198="N",$W$4,IF(Shift4!$AA198="N",$W$5,IF(Shift5!$AA198="N",$W$6)))))</f>
        <v/>
      </c>
      <c r="AB198" s="56" t="str">
        <f>IF(Shift1!$AG199="N",$AC$2,IF(Shift2!$AG198="N",$AC$3,IF(Shift3!$AG198="N",$AC$4,IF(Shift4!$AG198="N",$AC$5,IF(Shift5!$AG198="N",$AC$6)))))</f>
        <v/>
      </c>
      <c r="AC198" s="56" t="str">
        <f>IF(Shift1!$AI199="N",$AF$2,IF(Shift2!$AI198="N",$AF$3,IF(Shift3!$AI198="N",$AF$4,IF(Shift4!$AI198="N",$AF$5,IF(Shift5!$AI198="N",$AF$6)))))</f>
        <v/>
      </c>
      <c r="AD198" s="57">
        <f t="shared" si="18"/>
        <v>0</v>
      </c>
      <c r="AE198" s="58">
        <f t="shared" si="19"/>
        <v>1</v>
      </c>
      <c r="AF198" s="59">
        <f t="shared" si="20"/>
        <v>0</v>
      </c>
      <c r="AG198" s="60">
        <f t="shared" si="21"/>
        <v>3</v>
      </c>
      <c r="AH198" s="58">
        <f t="shared" si="22"/>
        <v>4</v>
      </c>
      <c r="AI198" s="59">
        <f t="shared" si="23"/>
        <v>2</v>
      </c>
      <c r="AJ198" s="61">
        <f t="shared" si="24"/>
        <v>3</v>
      </c>
      <c r="AK198" s="58">
        <f t="shared" si="25"/>
        <v>4</v>
      </c>
      <c r="AL198" s="58">
        <f t="shared" si="26"/>
        <v>2</v>
      </c>
    </row>
    <row r="199" spans="1:38" outlineLevel="1" x14ac:dyDescent="0.3">
      <c r="A199" s="2" t="s">
        <v>100</v>
      </c>
      <c r="B199" s="37">
        <v>8</v>
      </c>
      <c r="C199" s="56" t="b">
        <f>IF(Shift1!O200="AM",$E$2,IF(Shift2!O199="AM",$E$3,IF(Shift3!O199="AM",$E$4,IF(Shift4!O199="AM",$E$5,IF(Shift5!O199="AM",$E$6)))))</f>
        <v>0</v>
      </c>
      <c r="D199" s="56" t="b">
        <f>IF(Shift1!Q200="AM",$H$2,IF(Shift2!Q199="AM",$H$3,IF(Shift3!Q199="AM",$H$4,IF(Shift4!Q199="AM",$H$5,IF(Shift5!Q199="AM",$H$6)))))</f>
        <v>0</v>
      </c>
      <c r="E199" s="56" t="str">
        <f>IF(Shift1!S200="AM",$K$2,IF(Shift2!S199="AM",$K$3,IF(Shift3!S199="AM",$K$4,IF(Shift4!S199="AM",$K$5,IF(Shift5!S199="AM",$K$6)))))</f>
        <v/>
      </c>
      <c r="F199" s="56" t="str">
        <f>IF(Shift1!U200="AM",$N$2,IF(Shift2!U199="AM",$N$3,IF(Shift3!U199="AM",$N$4,IF(Shift4!U199="AM",$N$5,IF(Shift5!U199="AM",$N$6)))))</f>
        <v/>
      </c>
      <c r="G199" s="56" t="b">
        <f>IF(Shift1!W200="AM",$Q$2,IF(Shift2!W199="AM",$Q$3,IF(Shift3!W199="AM",$Q$4,IF(Shift4!W199="AM",$Q$5,IF(Shift5!W199="AM",$Q$6)))))</f>
        <v>0</v>
      </c>
      <c r="H199" s="56" t="str">
        <f>IF(Shift1!Y200="AM",$T$2,IF(Shift2!Y199="AM",$T$3,IF(Shift3!Y199="AM",$T$4,IF(Shift4!Y199="AM",$T$5,IF(Shift5!Y199="AM",$T$6)))))</f>
        <v/>
      </c>
      <c r="I199" s="56" t="str">
        <f>IF(Shift1!AA200="AM",$W$2,IF(Shift2!AA199="AM",$W$3,IF(Shift3!AA199="AM",$W$4,IF(Shift4!AA199="AM",$W$5,IF(Shift5!AA199="AM",$W$6)))))</f>
        <v/>
      </c>
      <c r="J199" s="56" t="str">
        <f>IF(Shift1!AG200="AM",$AC$2,IF(Shift2!AG199="AM",$AC$3,IF(Shift3!AG199="AM",$AC$4,IF(Shift4!AG199="AM",$AC$5,IF(Shift5!AG199="AM",$AC$6)))))</f>
        <v/>
      </c>
      <c r="K199" s="56" t="str">
        <f>IF(Shift1!AI200="AM",$AF$2,IF(Shift2!AI199="AM",$AF$3,IF(Shift3!AI199="AM",$AF$4,IF(Shift4!AI199="AM",$AF$5,IF(Shift5!AI199="AM",$AF$6)))))</f>
        <v/>
      </c>
      <c r="L199" s="56" t="str">
        <f>IF(Shift1!$O200="PM",$E$2,IF(Shift2!$O199="PM",$E$3,IF(Shift3!$O199="PM",$E$4,IF(Shift4!$O199="PM",$E$5,IF(Shift5!$O199="PM",$E$6)))))</f>
        <v/>
      </c>
      <c r="M199" s="56" t="str">
        <f>IF(Shift1!$Q200="PM",$H$2,IF(Shift2!$Q199="PM",$H$3,IF(Shift3!$Q199="PM",$H$4,IF(Shift4!$Q199="PM",$H$5,IF(Shift5!$Q199="PM",$H$6)))))</f>
        <v/>
      </c>
      <c r="N199" s="56" t="str">
        <f>IF(Shift1!$S200="PM",$K$2,IF(Shift2!$S199="PM",$K$3,IF(Shift3!$S199="PM",$K$4,IF(Shift4!$S199="PM",$K$5,IF(Shift5!$S199="PM",$K$6)))))</f>
        <v/>
      </c>
      <c r="O199" s="56" t="str">
        <f>IF(Shift1!$U200="PM",$N$2,IF(Shift2!$U199="PM",$N$3,IF(Shift3!$U199="PM",$N$4,IF(Shift4!$U199="PM",$N$5,IF(Shift5!$U199="PM",$N$6)))))</f>
        <v/>
      </c>
      <c r="P199" s="56" t="str">
        <f>IF(Shift1!$W200="PM",$Q$2,IF(Shift2!$W199="PM",$Q$3,IF(Shift3!$W199="PM",$Q$4,IF(Shift4!$W199="PM",$Q$5,IF(Shift5!$W199="PM",$Q$6)))))</f>
        <v/>
      </c>
      <c r="Q199" s="56" t="str">
        <f>IF(Shift1!$Y200="PM",$T$2,IF(Shift2!$Y199="PM",$T$3,IF(Shift3!$Y199="PM",$T$4,IF(Shift4!$Y199="PM",$T$5,IF(Shift5!$Y199="PM",$T$6)))))</f>
        <v/>
      </c>
      <c r="R199" s="56" t="str">
        <f>IF(Shift1!$AA200="PM",$W$2,IF(Shift2!$AA199="PM",$W$3,IF(Shift3!$AA199="PM",$W$4,IF(Shift4!$AA199="PM",$W$5,IF(Shift5!$AA199="PM",$W$6)))))</f>
        <v/>
      </c>
      <c r="S199" s="56" t="str">
        <f>IF(Shift1!$AG200="PM",$AC$2,IF(Shift2!$AG199="PM",$AC$3,IF(Shift3!$AG199="PM",$AC$4,IF(Shift4!$AG199="PM",$AC$5,IF(Shift5!$AG199="PM",$AC$6)))))</f>
        <v/>
      </c>
      <c r="T199" s="56" t="str">
        <f>IF(Shift1!$AI200="PM",$AF$2,IF(Shift2!$AI199="PM",$AF$3,IF(Shift3!$AI199="PM",$AF$4,IF(Shift4!$AI199="PM",$AF$5,IF(Shift5!$AI199="PM",$AF$6)))))</f>
        <v/>
      </c>
      <c r="U199" s="56" t="str">
        <f>IF(Shift1!$O200="N",$E$2,IF(Shift2!$O199="N",$E$3,IF(Shift3!$O199="N",$E$4,IF(Shift4!$O199="N",$E$5,IF(Shift5!$O199="N",$E$6)))))</f>
        <v/>
      </c>
      <c r="V199" s="56" t="str">
        <f>IF(Shift1!$Q200="N",$H$2,IF(Shift2!$Q199="N",$H$3,IF(Shift3!$Q199="N",$H$4,IF(Shift4!$Q199="N",$H$5,IF(Shift5!$Q199="N",$H$6)))))</f>
        <v/>
      </c>
      <c r="W199" s="56" t="str">
        <f>IF(Shift1!$S200="N",$K$2,IF(Shift2!$S199="N",$K$3,IF(Shift3!$S199="N",$K$4,IF(Shift4!$S199="N",$K$5,IF(Shift5!$S199="N",$K$6)))))</f>
        <v/>
      </c>
      <c r="X199" s="56" t="str">
        <f>IF(Shift1!$U200="N",$N$2,IF(Shift2!$U199="N",$N$3,IF(Shift3!$U199="N",$N$4,IF(Shift4!$U199="N",$N$5,IF(Shift5!$U199="N",$N$6)))))</f>
        <v/>
      </c>
      <c r="Y199" s="56" t="b">
        <f>IF(Shift1!$W200="N",$Q$2,IF(Shift2!$W199="N",$Q$3,IF(Shift3!$W199="N",$Q$4,IF(Shift4!$W199="N",$Q$5,IF(Shift5!$W199="N",$Q$6)))))</f>
        <v>0</v>
      </c>
      <c r="Z199" s="56" t="b">
        <f>IF(Shift1!$Y200="N",$T$2,IF(Shift2!$Y199="N",$T$3,IF(Shift3!$Y199="N",$T$4,IF(Shift4!$Y199="N",$T$5,IF(Shift5!$Y199="N",$T$6)))))</f>
        <v>0</v>
      </c>
      <c r="AA199" s="56" t="str">
        <f>IF(Shift1!$AA200="N",$W$2,IF(Shift2!$AA199="N",$W$3,IF(Shift3!$AA199="N",$W$4,IF(Shift4!$AA199="N",$W$5,IF(Shift5!$AA199="N",$W$6)))))</f>
        <v/>
      </c>
      <c r="AB199" s="56" t="str">
        <f>IF(Shift1!$AG200="N",$AC$2,IF(Shift2!$AG199="N",$AC$3,IF(Shift3!$AG199="N",$AC$4,IF(Shift4!$AG199="N",$AC$5,IF(Shift5!$AG199="N",$AC$6)))))</f>
        <v/>
      </c>
      <c r="AC199" s="56" t="str">
        <f>IF(Shift1!$AI200="N",$AF$2,IF(Shift2!$AI199="N",$AF$3,IF(Shift3!$AI199="N",$AF$4,IF(Shift4!$AI199="N",$AF$5,IF(Shift5!$AI199="N",$AF$6)))))</f>
        <v/>
      </c>
      <c r="AD199" s="57">
        <f t="shared" si="18"/>
        <v>1</v>
      </c>
      <c r="AE199" s="58">
        <f t="shared" si="19"/>
        <v>3</v>
      </c>
      <c r="AF199" s="59">
        <f t="shared" si="20"/>
        <v>2</v>
      </c>
      <c r="AG199" s="60">
        <f t="shared" si="21"/>
        <v>3</v>
      </c>
      <c r="AH199" s="58">
        <f t="shared" si="22"/>
        <v>4</v>
      </c>
      <c r="AI199" s="59">
        <f t="shared" si="23"/>
        <v>2</v>
      </c>
      <c r="AJ199" s="61">
        <f t="shared" si="24"/>
        <v>3</v>
      </c>
      <c r="AK199" s="58">
        <f t="shared" si="25"/>
        <v>2</v>
      </c>
      <c r="AL199" s="58">
        <f t="shared" si="26"/>
        <v>2</v>
      </c>
    </row>
    <row r="200" spans="1:38" outlineLevel="1" x14ac:dyDescent="0.3">
      <c r="A200" s="2" t="s">
        <v>97</v>
      </c>
      <c r="B200" s="37">
        <v>9</v>
      </c>
      <c r="C200" s="56" t="b">
        <f>IF(Shift1!O201="AM",$E$2,IF(Shift2!O200="AM",$E$3,IF(Shift3!O200="AM",$E$4,IF(Shift4!O200="AM",$E$5,IF(Shift5!O200="AM",$E$6)))))</f>
        <v>0</v>
      </c>
      <c r="D200" s="56" t="b">
        <f>IF(Shift1!Q201="AM",$H$2,IF(Shift2!Q200="AM",$H$3,IF(Shift3!Q200="AM",$H$4,IF(Shift4!Q200="AM",$H$5,IF(Shift5!Q200="AM",$H$6)))))</f>
        <v>0</v>
      </c>
      <c r="E200" s="56" t="str">
        <f>IF(Shift1!S201="AM",$K$2,IF(Shift2!S200="AM",$K$3,IF(Shift3!S200="AM",$K$4,IF(Shift4!S200="AM",$K$5,IF(Shift5!S200="AM",$K$6)))))</f>
        <v/>
      </c>
      <c r="F200" s="56" t="b">
        <f>IF(Shift1!U201="AM",$N$2,IF(Shift2!U200="AM",$N$3,IF(Shift3!U200="AM",$N$4,IF(Shift4!U200="AM",$N$5,IF(Shift5!U200="AM",$N$6)))))</f>
        <v>0</v>
      </c>
      <c r="G200" s="56" t="b">
        <f>IF(Shift1!W201="AM",$Q$2,IF(Shift2!W200="AM",$Q$3,IF(Shift3!W200="AM",$Q$4,IF(Shift4!W200="AM",$Q$5,IF(Shift5!W200="AM",$Q$6)))))</f>
        <v>0</v>
      </c>
      <c r="H200" s="56" t="str">
        <f>IF(Shift1!Y201="AM",$T$2,IF(Shift2!Y200="AM",$T$3,IF(Shift3!Y200="AM",$T$4,IF(Shift4!Y200="AM",$T$5,IF(Shift5!Y200="AM",$T$6)))))</f>
        <v/>
      </c>
      <c r="I200" s="56" t="str">
        <f>IF(Shift1!AA201="AM",$W$2,IF(Shift2!AA200="AM",$W$3,IF(Shift3!AA200="AM",$W$4,IF(Shift4!AA200="AM",$W$5,IF(Shift5!AA200="AM",$W$6)))))</f>
        <v/>
      </c>
      <c r="J200" s="56" t="str">
        <f>IF(Shift1!AG201="AM",$AC$2,IF(Shift2!AG200="AM",$AC$3,IF(Shift3!AG200="AM",$AC$4,IF(Shift4!AG200="AM",$AC$5,IF(Shift5!AG200="AM",$AC$6)))))</f>
        <v/>
      </c>
      <c r="K200" s="56" t="str">
        <f>IF(Shift1!AI201="AM",$AF$2,IF(Shift2!AI200="AM",$AF$3,IF(Shift3!AI200="AM",$AF$4,IF(Shift4!AI200="AM",$AF$5,IF(Shift5!AI200="AM",$AF$6)))))</f>
        <v/>
      </c>
      <c r="L200" s="56" t="b">
        <f>IF(Shift1!$O201="PM",$E$2,IF(Shift2!$O200="PM",$E$3,IF(Shift3!$O200="PM",$E$4,IF(Shift4!$O200="PM",$E$5,IF(Shift5!$O200="PM",$E$6)))))</f>
        <v>0</v>
      </c>
      <c r="M200" s="56" t="b">
        <f>IF(Shift1!$Q201="PM",$H$2,IF(Shift2!$Q200="PM",$H$3,IF(Shift3!$Q200="PM",$H$4,IF(Shift4!$Q200="PM",$H$5,IF(Shift5!$Q200="PM",$H$6)))))</f>
        <v>0</v>
      </c>
      <c r="N200" s="56" t="b">
        <f>IF(Shift1!$S201="PM",$K$2,IF(Shift2!$S200="PM",$K$3,IF(Shift3!$S200="PM",$K$4,IF(Shift4!$S200="PM",$K$5,IF(Shift5!$S200="PM",$K$6)))))</f>
        <v>0</v>
      </c>
      <c r="O200" s="56" t="b">
        <f>IF(Shift1!$U201="PM",$N$2,IF(Shift2!$U200="PM",$N$3,IF(Shift3!$U200="PM",$N$4,IF(Shift4!$U200="PM",$N$5,IF(Shift5!$U200="PM",$N$6)))))</f>
        <v>0</v>
      </c>
      <c r="P200" s="56" t="str">
        <f>IF(Shift1!$W201="PM",$Q$2,IF(Shift2!$W200="PM",$Q$3,IF(Shift3!$W200="PM",$Q$4,IF(Shift4!$W200="PM",$Q$5,IF(Shift5!$W200="PM",$Q$6)))))</f>
        <v/>
      </c>
      <c r="Q200" s="56" t="b">
        <f>IF(Shift1!$Y201="PM",$T$2,IF(Shift2!$Y200="PM",$T$3,IF(Shift3!$Y200="PM",$T$4,IF(Shift4!$Y200="PM",$T$5,IF(Shift5!$Y200="PM",$T$6)))))</f>
        <v>0</v>
      </c>
      <c r="R200" s="56" t="str">
        <f>IF(Shift1!$AA201="PM",$W$2,IF(Shift2!$AA200="PM",$W$3,IF(Shift3!$AA200="PM",$W$4,IF(Shift4!$AA200="PM",$W$5,IF(Shift5!$AA200="PM",$W$6)))))</f>
        <v/>
      </c>
      <c r="S200" s="56" t="b">
        <f>IF(Shift1!$AG201="PM",$AC$2,IF(Shift2!$AG200="PM",$AC$3,IF(Shift3!$AG200="PM",$AC$4,IF(Shift4!$AG200="PM",$AC$5,IF(Shift5!$AG200="PM",$AC$6)))))</f>
        <v>0</v>
      </c>
      <c r="T200" s="56" t="b">
        <f>IF(Shift1!$AI201="PM",$AF$2,IF(Shift2!$AI200="PM",$AF$3,IF(Shift3!$AI200="PM",$AF$4,IF(Shift4!$AI200="PM",$AF$5,IF(Shift5!$AI200="PM",$AF$6)))))</f>
        <v>0</v>
      </c>
      <c r="U200" s="56" t="str">
        <f>IF(Shift1!$O201="N",$E$2,IF(Shift2!$O200="N",$E$3,IF(Shift3!$O200="N",$E$4,IF(Shift4!$O200="N",$E$5,IF(Shift5!$O200="N",$E$6)))))</f>
        <v/>
      </c>
      <c r="V200" s="56" t="str">
        <f>IF(Shift1!$Q201="N",$H$2,IF(Shift2!$Q200="N",$H$3,IF(Shift3!$Q200="N",$H$4,IF(Shift4!$Q200="N",$H$5,IF(Shift5!$Q200="N",$H$6)))))</f>
        <v/>
      </c>
      <c r="W200" s="56" t="str">
        <f>IF(Shift1!$S201="N",$K$2,IF(Shift2!$S200="N",$K$3,IF(Shift3!$S200="N",$K$4,IF(Shift4!$S200="N",$K$5,IF(Shift5!$S200="N",$K$6)))))</f>
        <v/>
      </c>
      <c r="X200" s="56" t="str">
        <f>IF(Shift1!$U201="N",$N$2,IF(Shift2!$U200="N",$N$3,IF(Shift3!$U200="N",$N$4,IF(Shift4!$U200="N",$N$5,IF(Shift5!$U200="N",$N$6)))))</f>
        <v/>
      </c>
      <c r="Y200" s="56" t="str">
        <f>IF(Shift1!$W201="N",$Q$2,IF(Shift2!$W200="N",$Q$3,IF(Shift3!$W200="N",$Q$4,IF(Shift4!$W200="N",$Q$5,IF(Shift5!$W200="N",$Q$6)))))</f>
        <v/>
      </c>
      <c r="Z200" s="56" t="str">
        <f>IF(Shift1!$Y201="N",$T$2,IF(Shift2!$Y200="N",$T$3,IF(Shift3!$Y200="N",$T$4,IF(Shift4!$Y200="N",$T$5,IF(Shift5!$Y200="N",$T$6)))))</f>
        <v/>
      </c>
      <c r="AA200" s="56" t="str">
        <f>IF(Shift1!$AA201="N",$W$2,IF(Shift2!$AA200="N",$W$3,IF(Shift3!$AA200="N",$W$4,IF(Shift4!$AA200="N",$W$5,IF(Shift5!$AA200="N",$W$6)))))</f>
        <v/>
      </c>
      <c r="AB200" s="56" t="str">
        <f>IF(Shift1!$AG201="N",$AC$2,IF(Shift2!$AG200="N",$AC$3,IF(Shift3!$AG200="N",$AC$4,IF(Shift4!$AG200="N",$AC$5,IF(Shift5!$AG200="N",$AC$6)))))</f>
        <v/>
      </c>
      <c r="AC200" s="56" t="str">
        <f>IF(Shift1!$AI201="N",$AF$2,IF(Shift2!$AI200="N",$AF$3,IF(Shift3!$AI200="N",$AF$4,IF(Shift4!$AI200="N",$AF$5,IF(Shift5!$AI200="N",$AF$6)))))</f>
        <v/>
      </c>
      <c r="AD200" s="57">
        <f t="shared" si="18"/>
        <v>1</v>
      </c>
      <c r="AE200" s="58">
        <f t="shared" si="19"/>
        <v>2</v>
      </c>
      <c r="AF200" s="59">
        <f t="shared" si="20"/>
        <v>2</v>
      </c>
      <c r="AG200" s="60">
        <f t="shared" si="21"/>
        <v>0</v>
      </c>
      <c r="AH200" s="58">
        <f t="shared" si="22"/>
        <v>2</v>
      </c>
      <c r="AI200" s="59">
        <f t="shared" si="23"/>
        <v>0</v>
      </c>
      <c r="AJ200" s="61">
        <f t="shared" si="24"/>
        <v>3</v>
      </c>
      <c r="AK200" s="58">
        <f t="shared" si="25"/>
        <v>4</v>
      </c>
      <c r="AL200" s="58">
        <f t="shared" si="26"/>
        <v>2</v>
      </c>
    </row>
    <row r="201" spans="1:38" outlineLevel="1" x14ac:dyDescent="0.3">
      <c r="A201" s="2" t="s">
        <v>102</v>
      </c>
      <c r="B201" s="37">
        <v>10</v>
      </c>
      <c r="C201" s="56" t="str">
        <f>IF(Shift1!O202="AM",$E$2,IF(Shift2!O201="AM",$E$3,IF(Shift3!O201="AM",$E$4,IF(Shift4!O201="AM",$E$5,IF(Shift5!O201="AM",$E$6)))))</f>
        <v/>
      </c>
      <c r="D201" s="56" t="str">
        <f>IF(Shift1!Q202="AM",$H$2,IF(Shift2!Q201="AM",$H$3,IF(Shift3!Q201="AM",$H$4,IF(Shift4!Q201="AM",$H$5,IF(Shift5!Q201="AM",$H$6)))))</f>
        <v/>
      </c>
      <c r="E201" s="56" t="str">
        <f>IF(Shift1!S202="AM",$K$2,IF(Shift2!S201="AM",$K$3,IF(Shift3!S201="AM",$K$4,IF(Shift4!S201="AM",$K$5,IF(Shift5!S201="AM",$K$6)))))</f>
        <v/>
      </c>
      <c r="F201" s="56" t="str">
        <f>IF(Shift1!U202="AM",$N$2,IF(Shift2!U201="AM",$N$3,IF(Shift3!U201="AM",$N$4,IF(Shift4!U201="AM",$N$5,IF(Shift5!U201="AM",$N$6)))))</f>
        <v/>
      </c>
      <c r="G201" s="56" t="str">
        <f>IF(Shift1!W202="AM",$Q$2,IF(Shift2!W201="AM",$Q$3,IF(Shift3!W201="AM",$Q$4,IF(Shift4!W201="AM",$Q$5,IF(Shift5!W201="AM",$Q$6)))))</f>
        <v/>
      </c>
      <c r="H201" s="56" t="str">
        <f>IF(Shift1!Y202="AM",$T$2,IF(Shift2!Y201="AM",$T$3,IF(Shift3!Y201="AM",$T$4,IF(Shift4!Y201="AM",$T$5,IF(Shift5!Y201="AM",$T$6)))))</f>
        <v/>
      </c>
      <c r="I201" s="56" t="str">
        <f>IF(Shift1!AA202="AM",$W$2,IF(Shift2!AA201="AM",$W$3,IF(Shift3!AA201="AM",$W$4,IF(Shift4!AA201="AM",$W$5,IF(Shift5!AA201="AM",$W$6)))))</f>
        <v/>
      </c>
      <c r="J201" s="56" t="str">
        <f>IF(Shift1!AG202="AM",$AC$2,IF(Shift2!AG201="AM",$AC$3,IF(Shift3!AG201="AM",$AC$4,IF(Shift4!AG201="AM",$AC$5,IF(Shift5!AG201="AM",$AC$6)))))</f>
        <v/>
      </c>
      <c r="K201" s="56" t="str">
        <f>IF(Shift1!AI202="AM",$AF$2,IF(Shift2!AI201="AM",$AF$3,IF(Shift3!AI201="AM",$AF$4,IF(Shift4!AI201="AM",$AF$5,IF(Shift5!AI201="AM",$AF$6)))))</f>
        <v/>
      </c>
      <c r="L201" s="56" t="b">
        <f>IF(Shift1!$O202="PM",$E$2,IF(Shift2!$O201="PM",$E$3,IF(Shift3!$O201="PM",$E$4,IF(Shift4!$O201="PM",$E$5,IF(Shift5!$O201="PM",$E$6)))))</f>
        <v>0</v>
      </c>
      <c r="M201" s="56" t="b">
        <f>IF(Shift1!$Q202="PM",$H$2,IF(Shift2!$Q201="PM",$H$3,IF(Shift3!$Q201="PM",$H$4,IF(Shift4!$Q201="PM",$H$5,IF(Shift5!$Q201="PM",$H$6)))))</f>
        <v>0</v>
      </c>
      <c r="N201" s="56" t="str">
        <f>IF(Shift1!$S202="PM",$K$2,IF(Shift2!$S201="PM",$K$3,IF(Shift3!$S201="PM",$K$4,IF(Shift4!$S201="PM",$K$5,IF(Shift5!$S201="PM",$K$6)))))</f>
        <v/>
      </c>
      <c r="O201" s="56" t="str">
        <f>IF(Shift1!$U202="PM",$N$2,IF(Shift2!$U201="PM",$N$3,IF(Shift3!$U201="PM",$N$4,IF(Shift4!$U201="PM",$N$5,IF(Shift5!$U201="PM",$N$6)))))</f>
        <v/>
      </c>
      <c r="P201" s="56" t="b">
        <f>IF(Shift1!$W202="PM",$Q$2,IF(Shift2!$W201="PM",$Q$3,IF(Shift3!$W201="PM",$Q$4,IF(Shift4!$W201="PM",$Q$5,IF(Shift5!$W201="PM",$Q$6)))))</f>
        <v>0</v>
      </c>
      <c r="Q201" s="56" t="str">
        <f>IF(Shift1!$Y202="PM",$T$2,IF(Shift2!$Y201="PM",$T$3,IF(Shift3!$Y201="PM",$T$4,IF(Shift4!$Y201="PM",$T$5,IF(Shift5!$Y201="PM",$T$6)))))</f>
        <v/>
      </c>
      <c r="R201" s="56" t="str">
        <f>IF(Shift1!$AA202="PM",$W$2,IF(Shift2!$AA201="PM",$W$3,IF(Shift3!$AA201="PM",$W$4,IF(Shift4!$AA201="PM",$W$5,IF(Shift5!$AA201="PM",$W$6)))))</f>
        <v/>
      </c>
      <c r="S201" s="56" t="str">
        <f>IF(Shift1!$AG202="PM",$AC$2,IF(Shift2!$AG201="PM",$AC$3,IF(Shift3!$AG201="PM",$AC$4,IF(Shift4!$AG201="PM",$AC$5,IF(Shift5!$AG201="PM",$AC$6)))))</f>
        <v/>
      </c>
      <c r="T201" s="56" t="str">
        <f>IF(Shift1!$AI202="PM",$AF$2,IF(Shift2!$AI201="PM",$AF$3,IF(Shift3!$AI201="PM",$AF$4,IF(Shift4!$AI201="PM",$AF$5,IF(Shift5!$AI201="PM",$AF$6)))))</f>
        <v/>
      </c>
      <c r="U201" s="56" t="str">
        <f>IF(Shift1!$O202="N",$E$2,IF(Shift2!$O201="N",$E$3,IF(Shift3!$O201="N",$E$4,IF(Shift4!$O201="N",$E$5,IF(Shift5!$O201="N",$E$6)))))</f>
        <v/>
      </c>
      <c r="V201" s="56" t="str">
        <f>IF(Shift1!$Q202="N",$H$2,IF(Shift2!$Q201="N",$H$3,IF(Shift3!$Q201="N",$H$4,IF(Shift4!$Q201="N",$H$5,IF(Shift5!$Q201="N",$H$6)))))</f>
        <v/>
      </c>
      <c r="W201" s="56" t="str">
        <f>IF(Shift1!$S202="N",$K$2,IF(Shift2!$S201="N",$K$3,IF(Shift3!$S201="N",$K$4,IF(Shift4!$S201="N",$K$5,IF(Shift5!$S201="N",$K$6)))))</f>
        <v/>
      </c>
      <c r="X201" s="56" t="str">
        <f>IF(Shift1!$U202="N",$N$2,IF(Shift2!$U201="N",$N$3,IF(Shift3!$U201="N",$N$4,IF(Shift4!$U201="N",$N$5,IF(Shift5!$U201="N",$N$6)))))</f>
        <v/>
      </c>
      <c r="Y201" s="56" t="str">
        <f>IF(Shift1!$W202="N",$Q$2,IF(Shift2!$W201="N",$Q$3,IF(Shift3!$W201="N",$Q$4,IF(Shift4!$W201="N",$Q$5,IF(Shift5!$W201="N",$Q$6)))))</f>
        <v/>
      </c>
      <c r="Z201" s="56" t="str">
        <f>IF(Shift1!$Y202="N",$T$2,IF(Shift2!$Y201="N",$T$3,IF(Shift3!$Y201="N",$T$4,IF(Shift4!$Y201="N",$T$5,IF(Shift5!$Y201="N",$T$6)))))</f>
        <v/>
      </c>
      <c r="AA201" s="56" t="str">
        <f>IF(Shift1!$AA202="N",$W$2,IF(Shift2!$AA201="N",$W$3,IF(Shift3!$AA201="N",$W$4,IF(Shift4!$AA201="N",$W$5,IF(Shift5!$AA201="N",$W$6)))))</f>
        <v/>
      </c>
      <c r="AB201" s="56" t="str">
        <f>IF(Shift1!$AG202="N",$AC$2,IF(Shift2!$AG201="N",$AC$3,IF(Shift3!$AG201="N",$AC$4,IF(Shift4!$AG201="N",$AC$5,IF(Shift5!$AG201="N",$AC$6)))))</f>
        <v/>
      </c>
      <c r="AC201" s="56" t="str">
        <f>IF(Shift1!$AI202="N",$AF$2,IF(Shift2!$AI201="N",$AF$3,IF(Shift3!$AI201="N",$AF$4,IF(Shift4!$AI201="N",$AF$5,IF(Shift5!$AI201="N",$AF$6)))))</f>
        <v/>
      </c>
      <c r="AD201" s="57">
        <f t="shared" si="18"/>
        <v>3</v>
      </c>
      <c r="AE201" s="58">
        <f t="shared" si="19"/>
        <v>4</v>
      </c>
      <c r="AF201" s="59">
        <f t="shared" si="20"/>
        <v>2</v>
      </c>
      <c r="AG201" s="60">
        <f t="shared" si="21"/>
        <v>1</v>
      </c>
      <c r="AH201" s="58">
        <f t="shared" si="22"/>
        <v>3</v>
      </c>
      <c r="AI201" s="59">
        <f t="shared" si="23"/>
        <v>2</v>
      </c>
      <c r="AJ201" s="61">
        <f t="shared" si="24"/>
        <v>3</v>
      </c>
      <c r="AK201" s="58">
        <f t="shared" si="25"/>
        <v>4</v>
      </c>
      <c r="AL201" s="58">
        <f t="shared" si="26"/>
        <v>2</v>
      </c>
    </row>
    <row r="202" spans="1:38" outlineLevel="1" x14ac:dyDescent="0.3">
      <c r="A202" s="1"/>
      <c r="B202" s="37">
        <v>11</v>
      </c>
      <c r="C202" s="56" t="str">
        <f>IF(Shift1!O203="AM",$E$2,IF(Shift2!O202="AM",$E$3,IF(Shift3!O202="AM",$E$4,IF(Shift4!O202="AM",$E$5,IF(Shift5!O202="AM",$E$6)))))</f>
        <v/>
      </c>
      <c r="D202" s="56" t="str">
        <f>IF(Shift1!Q203="AM",$H$2,IF(Shift2!Q202="AM",$H$3,IF(Shift3!Q202="AM",$H$4,IF(Shift4!Q202="AM",$H$5,IF(Shift5!Q202="AM",$H$6)))))</f>
        <v/>
      </c>
      <c r="E202" s="56" t="str">
        <f>IF(Shift1!S203="AM",$K$2,IF(Shift2!S202="AM",$K$3,IF(Shift3!S202="AM",$K$4,IF(Shift4!S202="AM",$K$5,IF(Shift5!S202="AM",$K$6)))))</f>
        <v/>
      </c>
      <c r="F202" s="56" t="str">
        <f>IF(Shift1!U203="AM",$N$2,IF(Shift2!U202="AM",$N$3,IF(Shift3!U202="AM",$N$4,IF(Shift4!U202="AM",$N$5,IF(Shift5!U202="AM",$N$6)))))</f>
        <v/>
      </c>
      <c r="G202" s="56" t="str">
        <f>IF(Shift1!W203="AM",$Q$2,IF(Shift2!W202="AM",$Q$3,IF(Shift3!W202="AM",$Q$4,IF(Shift4!W202="AM",$Q$5,IF(Shift5!W202="AM",$Q$6)))))</f>
        <v/>
      </c>
      <c r="H202" s="56" t="str">
        <f>IF(Shift1!Y203="AM",$T$2,IF(Shift2!Y202="AM",$T$3,IF(Shift3!Y202="AM",$T$4,IF(Shift4!Y202="AM",$T$5,IF(Shift5!Y202="AM",$T$6)))))</f>
        <v/>
      </c>
      <c r="I202" s="56" t="b">
        <f>IF(Shift1!AA203="AM",$W$2,IF(Shift2!AA202="AM",$W$3,IF(Shift3!AA202="AM",$W$4,IF(Shift4!AA202="AM",$W$5,IF(Shift5!AA202="AM",$W$6)))))</f>
        <v>0</v>
      </c>
      <c r="J202" s="56" t="str">
        <f>IF(Shift1!AG203="AM",$AC$2,IF(Shift2!AG202="AM",$AC$3,IF(Shift3!AG202="AM",$AC$4,IF(Shift4!AG202="AM",$AC$5,IF(Shift5!AG202="AM",$AC$6)))))</f>
        <v/>
      </c>
      <c r="K202" s="56" t="str">
        <f>IF(Shift1!AI203="AM",$AF$2,IF(Shift2!AI202="AM",$AF$3,IF(Shift3!AI202="AM",$AF$4,IF(Shift4!AI202="AM",$AF$5,IF(Shift5!AI202="AM",$AF$6)))))</f>
        <v/>
      </c>
      <c r="L202" s="56" t="b">
        <f>IF(Shift1!$O203="PM",$E$2,IF(Shift2!$O202="PM",$E$3,IF(Shift3!$O202="PM",$E$4,IF(Shift4!$O202="PM",$E$5,IF(Shift5!$O202="PM",$E$6)))))</f>
        <v>0</v>
      </c>
      <c r="M202" s="56" t="b">
        <f>IF(Shift1!$Q203="PM",$H$2,IF(Shift2!$Q202="PM",$H$3,IF(Shift3!$Q202="PM",$H$4,IF(Shift4!$Q202="PM",$H$5,IF(Shift5!$Q202="PM",$H$6)))))</f>
        <v>0</v>
      </c>
      <c r="N202" s="56" t="str">
        <f>IF(Shift1!$S203="PM",$K$2,IF(Shift2!$S202="PM",$K$3,IF(Shift3!$S202="PM",$K$4,IF(Shift4!$S202="PM",$K$5,IF(Shift5!$S202="PM",$K$6)))))</f>
        <v/>
      </c>
      <c r="O202" s="56" t="str">
        <f>IF(Shift1!$U203="PM",$N$2,IF(Shift2!$U202="PM",$N$3,IF(Shift3!$U202="PM",$N$4,IF(Shift4!$U202="PM",$N$5,IF(Shift5!$U202="PM",$N$6)))))</f>
        <v/>
      </c>
      <c r="P202" s="56" t="b">
        <f>IF(Shift1!$W203="PM",$Q$2,IF(Shift2!$W202="PM",$Q$3,IF(Shift3!$W202="PM",$Q$4,IF(Shift4!$W202="PM",$Q$5,IF(Shift5!$W202="PM",$Q$6)))))</f>
        <v>0</v>
      </c>
      <c r="Q202" s="56" t="str">
        <f>IF(Shift1!$Y203="PM",$T$2,IF(Shift2!$Y202="PM",$T$3,IF(Shift3!$Y202="PM",$T$4,IF(Shift4!$Y202="PM",$T$5,IF(Shift5!$Y202="PM",$T$6)))))</f>
        <v/>
      </c>
      <c r="R202" s="56" t="str">
        <f>IF(Shift1!$AA203="PM",$W$2,IF(Shift2!$AA202="PM",$W$3,IF(Shift3!$AA202="PM",$W$4,IF(Shift4!$AA202="PM",$W$5,IF(Shift5!$AA202="PM",$W$6)))))</f>
        <v/>
      </c>
      <c r="S202" s="56" t="str">
        <f>IF(Shift1!$AG203="PM",$AC$2,IF(Shift2!$AG202="PM",$AC$3,IF(Shift3!$AG202="PM",$AC$4,IF(Shift4!$AG202="PM",$AC$5,IF(Shift5!$AG202="PM",$AC$6)))))</f>
        <v/>
      </c>
      <c r="T202" s="56" t="str">
        <f>IF(Shift1!$AI203="PM",$AF$2,IF(Shift2!$AI202="PM",$AF$3,IF(Shift3!$AI202="PM",$AF$4,IF(Shift4!$AI202="PM",$AF$5,IF(Shift5!$AI202="PM",$AF$6)))))</f>
        <v/>
      </c>
      <c r="U202" s="56" t="str">
        <f>IF(Shift1!$O203="N",$E$2,IF(Shift2!$O202="N",$E$3,IF(Shift3!$O202="N",$E$4,IF(Shift4!$O202="N",$E$5,IF(Shift5!$O202="N",$E$6)))))</f>
        <v/>
      </c>
      <c r="V202" s="56" t="str">
        <f>IF(Shift1!$Q203="N",$H$2,IF(Shift2!$Q202="N",$H$3,IF(Shift3!$Q202="N",$H$4,IF(Shift4!$Q202="N",$H$5,IF(Shift5!$Q202="N",$H$6)))))</f>
        <v/>
      </c>
      <c r="W202" s="56" t="str">
        <f>IF(Shift1!$S203="N",$K$2,IF(Shift2!$S202="N",$K$3,IF(Shift3!$S202="N",$K$4,IF(Shift4!$S202="N",$K$5,IF(Shift5!$S202="N",$K$6)))))</f>
        <v/>
      </c>
      <c r="X202" s="56" t="str">
        <f>IF(Shift1!$U203="N",$N$2,IF(Shift2!$U202="N",$N$3,IF(Shift3!$U202="N",$N$4,IF(Shift4!$U202="N",$N$5,IF(Shift5!$U202="N",$N$6)))))</f>
        <v/>
      </c>
      <c r="Y202" s="56" t="str">
        <f>IF(Shift1!$W203="N",$Q$2,IF(Shift2!$W202="N",$Q$3,IF(Shift3!$W202="N",$Q$4,IF(Shift4!$W202="N",$Q$5,IF(Shift5!$W202="N",$Q$6)))))</f>
        <v/>
      </c>
      <c r="Z202" s="56" t="str">
        <f>IF(Shift1!$Y203="N",$T$2,IF(Shift2!$Y202="N",$T$3,IF(Shift3!$Y202="N",$T$4,IF(Shift4!$Y202="N",$T$5,IF(Shift5!$Y202="N",$T$6)))))</f>
        <v/>
      </c>
      <c r="AA202" s="56" t="str">
        <f>IF(Shift1!$AA203="N",$W$2,IF(Shift2!$AA202="N",$W$3,IF(Shift3!$AA202="N",$W$4,IF(Shift4!$AA202="N",$W$5,IF(Shift5!$AA202="N",$W$6)))))</f>
        <v/>
      </c>
      <c r="AB202" s="56" t="str">
        <f>IF(Shift1!$AG203="N",$AC$2,IF(Shift2!$AG202="N",$AC$3,IF(Shift3!$AG202="N",$AC$4,IF(Shift4!$AG202="N",$AC$5,IF(Shift5!$AG202="N",$AC$6)))))</f>
        <v/>
      </c>
      <c r="AC202" s="56" t="str">
        <f>IF(Shift1!$AI203="N",$AF$2,IF(Shift2!$AI202="N",$AF$3,IF(Shift3!$AI202="N",$AF$4,IF(Shift4!$AI202="N",$AF$5,IF(Shift5!$AI202="N",$AF$6)))))</f>
        <v/>
      </c>
      <c r="AD202" s="57">
        <f t="shared" si="18"/>
        <v>3</v>
      </c>
      <c r="AE202" s="58">
        <f t="shared" si="19"/>
        <v>3</v>
      </c>
      <c r="AF202" s="59">
        <f t="shared" si="20"/>
        <v>2</v>
      </c>
      <c r="AG202" s="60">
        <f t="shared" si="21"/>
        <v>1</v>
      </c>
      <c r="AH202" s="58">
        <f t="shared" si="22"/>
        <v>3</v>
      </c>
      <c r="AI202" s="59">
        <f t="shared" si="23"/>
        <v>2</v>
      </c>
      <c r="AJ202" s="61">
        <f t="shared" si="24"/>
        <v>3</v>
      </c>
      <c r="AK202" s="58">
        <f t="shared" si="25"/>
        <v>4</v>
      </c>
      <c r="AL202" s="58">
        <f t="shared" si="26"/>
        <v>2</v>
      </c>
    </row>
    <row r="203" spans="1:38" outlineLevel="1" x14ac:dyDescent="0.3">
      <c r="A203" s="1"/>
      <c r="B203" s="37">
        <v>12</v>
      </c>
      <c r="C203" s="56" t="str">
        <f>IF(Shift1!O204="AM",$E$2,IF(Shift2!O203="AM",$E$3,IF(Shift3!O203="AM",$E$4,IF(Shift4!O203="AM",$E$5,IF(Shift5!O203="AM",$E$6)))))</f>
        <v/>
      </c>
      <c r="D203" s="56" t="str">
        <f>IF(Shift1!Q204="AM",$H$2,IF(Shift2!Q203="AM",$H$3,IF(Shift3!Q203="AM",$H$4,IF(Shift4!Q203="AM",$H$5,IF(Shift5!Q203="AM",$H$6)))))</f>
        <v/>
      </c>
      <c r="E203" s="56" t="str">
        <f>IF(Shift1!S204="AM",$K$2,IF(Shift2!S203="AM",$K$3,IF(Shift3!S203="AM",$K$4,IF(Shift4!S203="AM",$K$5,IF(Shift5!S203="AM",$K$6)))))</f>
        <v/>
      </c>
      <c r="F203" s="56" t="str">
        <f>IF(Shift1!U204="AM",$N$2,IF(Shift2!U203="AM",$N$3,IF(Shift3!U203="AM",$N$4,IF(Shift4!U203="AM",$N$5,IF(Shift5!U203="AM",$N$6)))))</f>
        <v/>
      </c>
      <c r="G203" s="56" t="str">
        <f>IF(Shift1!W204="AM",$Q$2,IF(Shift2!W203="AM",$Q$3,IF(Shift3!W203="AM",$Q$4,IF(Shift4!W203="AM",$Q$5,IF(Shift5!W203="AM",$Q$6)))))</f>
        <v/>
      </c>
      <c r="H203" s="56" t="str">
        <f>IF(Shift1!Y204="AM",$T$2,IF(Shift2!Y203="AM",$T$3,IF(Shift3!Y203="AM",$T$4,IF(Shift4!Y203="AM",$T$5,IF(Shift5!Y203="AM",$T$6)))))</f>
        <v/>
      </c>
      <c r="I203" s="56" t="b">
        <f>IF(Shift1!AA204="AM",$W$2,IF(Shift2!AA203="AM",$W$3,IF(Shift3!AA203="AM",$W$4,IF(Shift4!AA203="AM",$W$5,IF(Shift5!AA203="AM",$W$6)))))</f>
        <v>0</v>
      </c>
      <c r="J203" s="56" t="str">
        <f>IF(Shift1!AG204="AM",$AC$2,IF(Shift2!AG203="AM",$AC$3,IF(Shift3!AG203="AM",$AC$4,IF(Shift4!AG203="AM",$AC$5,IF(Shift5!AG203="AM",$AC$6)))))</f>
        <v/>
      </c>
      <c r="K203" s="56" t="str">
        <f>IF(Shift1!AI204="AM",$AF$2,IF(Shift2!AI203="AM",$AF$3,IF(Shift3!AI203="AM",$AF$4,IF(Shift4!AI203="AM",$AF$5,IF(Shift5!AI203="AM",$AF$6)))))</f>
        <v/>
      </c>
      <c r="L203" s="56" t="b">
        <f>IF(Shift1!$O204="PM",$E$2,IF(Shift2!$O203="PM",$E$3,IF(Shift3!$O203="PM",$E$4,IF(Shift4!$O203="PM",$E$5,IF(Shift5!$O203="PM",$E$6)))))</f>
        <v>0</v>
      </c>
      <c r="M203" s="56" t="b">
        <f>IF(Shift1!$Q204="PM",$H$2,IF(Shift2!$Q203="PM",$H$3,IF(Shift3!$Q203="PM",$H$4,IF(Shift4!$Q203="PM",$H$5,IF(Shift5!$Q203="PM",$H$6)))))</f>
        <v>0</v>
      </c>
      <c r="N203" s="56" t="str">
        <f>IF(Shift1!$S204="PM",$K$2,IF(Shift2!$S203="PM",$K$3,IF(Shift3!$S203="PM",$K$4,IF(Shift4!$S203="PM",$K$5,IF(Shift5!$S203="PM",$K$6)))))</f>
        <v/>
      </c>
      <c r="O203" s="56" t="str">
        <f>IF(Shift1!$U204="PM",$N$2,IF(Shift2!$U203="PM",$N$3,IF(Shift3!$U203="PM",$N$4,IF(Shift4!$U203="PM",$N$5,IF(Shift5!$U203="PM",$N$6)))))</f>
        <v/>
      </c>
      <c r="P203" s="56" t="b">
        <f>IF(Shift1!$W204="PM",$Q$2,IF(Shift2!$W203="PM",$Q$3,IF(Shift3!$W203="PM",$Q$4,IF(Shift4!$W203="PM",$Q$5,IF(Shift5!$W203="PM",$Q$6)))))</f>
        <v>0</v>
      </c>
      <c r="Q203" s="56" t="str">
        <f>IF(Shift1!$Y204="PM",$T$2,IF(Shift2!$Y203="PM",$T$3,IF(Shift3!$Y203="PM",$T$4,IF(Shift4!$Y203="PM",$T$5,IF(Shift5!$Y203="PM",$T$6)))))</f>
        <v/>
      </c>
      <c r="R203" s="56" t="str">
        <f>IF(Shift1!$AA204="PM",$W$2,IF(Shift2!$AA203="PM",$W$3,IF(Shift3!$AA203="PM",$W$4,IF(Shift4!$AA203="PM",$W$5,IF(Shift5!$AA203="PM",$W$6)))))</f>
        <v/>
      </c>
      <c r="S203" s="56" t="str">
        <f>IF(Shift1!$AG204="PM",$AC$2,IF(Shift2!$AG203="PM",$AC$3,IF(Shift3!$AG203="PM",$AC$4,IF(Shift4!$AG203="PM",$AC$5,IF(Shift5!$AG203="PM",$AC$6)))))</f>
        <v/>
      </c>
      <c r="T203" s="56" t="str">
        <f>IF(Shift1!$AI204="PM",$AF$2,IF(Shift2!$AI203="PM",$AF$3,IF(Shift3!$AI203="PM",$AF$4,IF(Shift4!$AI203="PM",$AF$5,IF(Shift5!$AI203="PM",$AF$6)))))</f>
        <v/>
      </c>
      <c r="U203" s="56" t="b">
        <f>IF(Shift1!$O204="N",$E$2,IF(Shift2!$O203="N",$E$3,IF(Shift3!$O203="N",$E$4,IF(Shift4!$O203="N",$E$5,IF(Shift5!$O203="N",$E$6)))))</f>
        <v>0</v>
      </c>
      <c r="V203" s="56" t="b">
        <f>IF(Shift1!$Q204="N",$H$2,IF(Shift2!$Q203="N",$H$3,IF(Shift3!$Q203="N",$H$4,IF(Shift4!$Q203="N",$H$5,IF(Shift5!$Q203="N",$H$6)))))</f>
        <v>0</v>
      </c>
      <c r="W203" s="56" t="b">
        <f>IF(Shift1!$S204="N",$K$2,IF(Shift2!$S203="N",$K$3,IF(Shift3!$S203="N",$K$4,IF(Shift4!$S203="N",$K$5,IF(Shift5!$S203="N",$K$6)))))</f>
        <v>0</v>
      </c>
      <c r="X203" s="56" t="b">
        <f>IF(Shift1!$U204="N",$N$2,IF(Shift2!$U203="N",$N$3,IF(Shift3!$U203="N",$N$4,IF(Shift4!$U203="N",$N$5,IF(Shift5!$U203="N",$N$6)))))</f>
        <v>0</v>
      </c>
      <c r="Y203" s="56" t="str">
        <f>IF(Shift1!$W204="N",$Q$2,IF(Shift2!$W203="N",$Q$3,IF(Shift3!$W203="N",$Q$4,IF(Shift4!$W203="N",$Q$5,IF(Shift5!$W203="N",$Q$6)))))</f>
        <v/>
      </c>
      <c r="Z203" s="56" t="b">
        <f>IF(Shift1!$Y204="N",$T$2,IF(Shift2!$Y203="N",$T$3,IF(Shift3!$Y203="N",$T$4,IF(Shift4!$Y203="N",$T$5,IF(Shift5!$Y203="N",$T$6)))))</f>
        <v>0</v>
      </c>
      <c r="AA203" s="56" t="b">
        <f>IF(Shift1!$AA204="N",$W$2,IF(Shift2!$AA203="N",$W$3,IF(Shift3!$AA203="N",$W$4,IF(Shift4!$AA203="N",$W$5,IF(Shift5!$AA203="N",$W$6)))))</f>
        <v>0</v>
      </c>
      <c r="AB203" s="56" t="b">
        <f>IF(Shift1!$AG204="N",$AC$2,IF(Shift2!$AG203="N",$AC$3,IF(Shift3!$AG203="N",$AC$4,IF(Shift4!$AG203="N",$AC$5,IF(Shift5!$AG203="N",$AC$6)))))</f>
        <v>0</v>
      </c>
      <c r="AC203" s="56" t="b">
        <f>IF(Shift1!$AI204="N",$AF$2,IF(Shift2!$AI203="N",$AF$3,IF(Shift3!$AI203="N",$AF$4,IF(Shift4!$AI203="N",$AF$5,IF(Shift5!$AI203="N",$AF$6)))))</f>
        <v>0</v>
      </c>
      <c r="AD203" s="57">
        <f t="shared" si="18"/>
        <v>3</v>
      </c>
      <c r="AE203" s="58">
        <f t="shared" si="19"/>
        <v>3</v>
      </c>
      <c r="AF203" s="59">
        <f t="shared" si="20"/>
        <v>2</v>
      </c>
      <c r="AG203" s="60">
        <f t="shared" si="21"/>
        <v>1</v>
      </c>
      <c r="AH203" s="58">
        <f t="shared" si="22"/>
        <v>3</v>
      </c>
      <c r="AI203" s="59">
        <f t="shared" si="23"/>
        <v>2</v>
      </c>
      <c r="AJ203" s="61">
        <f t="shared" si="24"/>
        <v>0</v>
      </c>
      <c r="AK203" s="58">
        <f t="shared" si="25"/>
        <v>1</v>
      </c>
      <c r="AL203" s="58">
        <f t="shared" si="26"/>
        <v>0</v>
      </c>
    </row>
    <row r="204" spans="1:38" outlineLevel="1" x14ac:dyDescent="0.3">
      <c r="A204" s="1"/>
      <c r="B204" s="38">
        <v>13</v>
      </c>
      <c r="C204" s="56" t="str">
        <f>IF(Shift1!O205="AM",$E$2,IF(Shift2!O204="AM",$E$3,IF(Shift3!O204="AM",$E$4,IF(Shift4!O204="AM",$E$5,IF(Shift5!O204="AM",$E$6)))))</f>
        <v/>
      </c>
      <c r="D204" s="56" t="str">
        <f>IF(Shift1!Q205="AM",$H$2,IF(Shift2!Q204="AM",$H$3,IF(Shift3!Q204="AM",$H$4,IF(Shift4!Q204="AM",$H$5,IF(Shift5!Q204="AM",$H$6)))))</f>
        <v/>
      </c>
      <c r="E204" s="56" t="str">
        <f>IF(Shift1!S205="AM",$K$2,IF(Shift2!S204="AM",$K$3,IF(Shift3!S204="AM",$K$4,IF(Shift4!S204="AM",$K$5,IF(Shift5!S204="AM",$K$6)))))</f>
        <v/>
      </c>
      <c r="F204" s="56" t="str">
        <f>IF(Shift1!U205="AM",$N$2,IF(Shift2!U204="AM",$N$3,IF(Shift3!U204="AM",$N$4,IF(Shift4!U204="AM",$N$5,IF(Shift5!U204="AM",$N$6)))))</f>
        <v/>
      </c>
      <c r="G204" s="56" t="b">
        <f>IF(Shift1!W205="AM",$Q$2,IF(Shift2!W204="AM",$Q$3,IF(Shift3!W204="AM",$Q$4,IF(Shift4!W204="AM",$Q$5,IF(Shift5!W204="AM",$Q$6)))))</f>
        <v>0</v>
      </c>
      <c r="H204" s="56" t="str">
        <f>IF(Shift1!Y205="AM",$T$2,IF(Shift2!Y204="AM",$T$3,IF(Shift3!Y204="AM",$T$4,IF(Shift4!Y204="AM",$T$5,IF(Shift5!Y204="AM",$T$6)))))</f>
        <v/>
      </c>
      <c r="I204" s="56" t="str">
        <f>IF(Shift1!AA205="AM",$W$2,IF(Shift2!AA204="AM",$W$3,IF(Shift3!AA204="AM",$W$4,IF(Shift4!AA204="AM",$W$5,IF(Shift5!AA204="AM",$W$6)))))</f>
        <v/>
      </c>
      <c r="J204" s="56" t="str">
        <f>IF(Shift1!AG205="AM",$AC$2,IF(Shift2!AG204="AM",$AC$3,IF(Shift3!AG204="AM",$AC$4,IF(Shift4!AG204="AM",$AC$5,IF(Shift5!AG204="AM",$AC$6)))))</f>
        <v/>
      </c>
      <c r="K204" s="56" t="str">
        <f>IF(Shift1!AI205="AM",$AF$2,IF(Shift2!AI204="AM",$AF$3,IF(Shift3!AI204="AM",$AF$4,IF(Shift4!AI204="AM",$AF$5,IF(Shift5!AI204="AM",$AF$6)))))</f>
        <v/>
      </c>
      <c r="L204" s="56" t="str">
        <f>IF(Shift1!$O205="PM",$E$2,IF(Shift2!$O204="PM",$E$3,IF(Shift3!$O204="PM",$E$4,IF(Shift4!$O204="PM",$E$5,IF(Shift5!$O204="PM",$E$6)))))</f>
        <v/>
      </c>
      <c r="M204" s="56" t="str">
        <f>IF(Shift1!$Q205="PM",$H$2,IF(Shift2!$Q204="PM",$H$3,IF(Shift3!$Q204="PM",$H$4,IF(Shift4!$Q204="PM",$H$5,IF(Shift5!$Q204="PM",$H$6)))))</f>
        <v/>
      </c>
      <c r="N204" s="56" t="str">
        <f>IF(Shift1!$S205="PM",$K$2,IF(Shift2!$S204="PM",$K$3,IF(Shift3!$S204="PM",$K$4,IF(Shift4!$S204="PM",$K$5,IF(Shift5!$S204="PM",$K$6)))))</f>
        <v/>
      </c>
      <c r="O204" s="56" t="str">
        <f>IF(Shift1!$U205="PM",$N$2,IF(Shift2!$U204="PM",$N$3,IF(Shift3!$U204="PM",$N$4,IF(Shift4!$U204="PM",$N$5,IF(Shift5!$U204="PM",$N$6)))))</f>
        <v/>
      </c>
      <c r="P204" s="56" t="str">
        <f>IF(Shift1!$W205="PM",$Q$2,IF(Shift2!$W204="PM",$Q$3,IF(Shift3!$W204="PM",$Q$4,IF(Shift4!$W204="PM",$Q$5,IF(Shift5!$W204="PM",$Q$6)))))</f>
        <v/>
      </c>
      <c r="Q204" s="56" t="str">
        <f>IF(Shift1!$Y205="PM",$T$2,IF(Shift2!$Y204="PM",$T$3,IF(Shift3!$Y204="PM",$T$4,IF(Shift4!$Y204="PM",$T$5,IF(Shift5!$Y204="PM",$T$6)))))</f>
        <v/>
      </c>
      <c r="R204" s="56" t="str">
        <f>IF(Shift1!$AA205="PM",$W$2,IF(Shift2!$AA204="PM",$W$3,IF(Shift3!$AA204="PM",$W$4,IF(Shift4!$AA204="PM",$W$5,IF(Shift5!$AA204="PM",$W$6)))))</f>
        <v/>
      </c>
      <c r="S204" s="56" t="str">
        <f>IF(Shift1!$AG205="PM",$AC$2,IF(Shift2!$AG204="PM",$AC$3,IF(Shift3!$AG204="PM",$AC$4,IF(Shift4!$AG204="PM",$AC$5,IF(Shift5!$AG204="PM",$AC$6)))))</f>
        <v/>
      </c>
      <c r="T204" s="56" t="str">
        <f>IF(Shift1!$AI205="PM",$AF$2,IF(Shift2!$AI204="PM",$AF$3,IF(Shift3!$AI204="PM",$AF$4,IF(Shift4!$AI204="PM",$AF$5,IF(Shift5!$AI204="PM",$AF$6)))))</f>
        <v/>
      </c>
      <c r="U204" s="56" t="b">
        <f>IF(Shift1!$O205="N",$E$2,IF(Shift2!$O204="N",$E$3,IF(Shift3!$O204="N",$E$4,IF(Shift4!$O204="N",$E$5,IF(Shift5!$O204="N",$E$6)))))</f>
        <v>0</v>
      </c>
      <c r="V204" s="56" t="b">
        <f>IF(Shift1!$Q205="N",$H$2,IF(Shift2!$Q204="N",$H$3,IF(Shift3!$Q204="N",$H$4,IF(Shift4!$Q204="N",$H$5,IF(Shift5!$Q204="N",$H$6)))))</f>
        <v>0</v>
      </c>
      <c r="W204" s="56" t="str">
        <f>IF(Shift1!$S205="N",$K$2,IF(Shift2!$S204="N",$K$3,IF(Shift3!$S204="N",$K$4,IF(Shift4!$S204="N",$K$5,IF(Shift5!$S204="N",$K$6)))))</f>
        <v/>
      </c>
      <c r="X204" s="56" t="str">
        <f>IF(Shift1!$U205="N",$N$2,IF(Shift2!$U204="N",$N$3,IF(Shift3!$U204="N",$N$4,IF(Shift4!$U204="N",$N$5,IF(Shift5!$U204="N",$N$6)))))</f>
        <v/>
      </c>
      <c r="Y204" s="56" t="b">
        <f>IF(Shift1!$W205="N",$Q$2,IF(Shift2!$W204="N",$Q$3,IF(Shift3!$W204="N",$Q$4,IF(Shift4!$W204="N",$Q$5,IF(Shift5!$W204="N",$Q$6)))))</f>
        <v>0</v>
      </c>
      <c r="Z204" s="56" t="str">
        <f>IF(Shift1!$Y205="N",$T$2,IF(Shift2!$Y204="N",$T$3,IF(Shift3!$Y204="N",$T$4,IF(Shift4!$Y204="N",$T$5,IF(Shift5!$Y204="N",$T$6)))))</f>
        <v/>
      </c>
      <c r="AA204" s="56" t="str">
        <f>IF(Shift1!$AA205="N",$W$2,IF(Shift2!$AA204="N",$W$3,IF(Shift3!$AA204="N",$W$4,IF(Shift4!$AA204="N",$W$5,IF(Shift5!$AA204="N",$W$6)))))</f>
        <v/>
      </c>
      <c r="AB204" s="56" t="str">
        <f>IF(Shift1!$AG205="N",$AC$2,IF(Shift2!$AG204="N",$AC$3,IF(Shift3!$AG204="N",$AC$4,IF(Shift4!$AG204="N",$AC$5,IF(Shift5!$AG204="N",$AC$6)))))</f>
        <v/>
      </c>
      <c r="AC204" s="56" t="str">
        <f>IF(Shift1!$AI205="N",$AF$2,IF(Shift2!$AI204="N",$AF$3,IF(Shift3!$AI204="N",$AF$4,IF(Shift4!$AI204="N",$AF$5,IF(Shift5!$AI204="N",$AF$6)))))</f>
        <v/>
      </c>
      <c r="AD204" s="57">
        <f t="shared" ref="AD204:AD267" si="27">COUNTIF(C204:E204,"")</f>
        <v>3</v>
      </c>
      <c r="AE204" s="58">
        <f t="shared" ref="AE204:AE267" si="28">COUNTIF(F204:I204,"")</f>
        <v>3</v>
      </c>
      <c r="AF204" s="59">
        <f t="shared" ref="AF204:AF267" si="29">COUNTIF(J204:K204,"")</f>
        <v>2</v>
      </c>
      <c r="AG204" s="60">
        <f t="shared" ref="AG204:AG267" si="30">COUNTIF(L204:N204,"")</f>
        <v>3</v>
      </c>
      <c r="AH204" s="58">
        <f t="shared" ref="AH204:AH267" si="31">COUNTIF(O204:R204,"")</f>
        <v>4</v>
      </c>
      <c r="AI204" s="59">
        <f t="shared" ref="AI204:AI267" si="32">COUNTIF(S204:T204,"")</f>
        <v>2</v>
      </c>
      <c r="AJ204" s="61">
        <f t="shared" ref="AJ204:AJ267" si="33">COUNTIF(U204:W204,"")</f>
        <v>1</v>
      </c>
      <c r="AK204" s="58">
        <f t="shared" ref="AK204:AK267" si="34">COUNTIF(X204:AA204,"")</f>
        <v>3</v>
      </c>
      <c r="AL204" s="58">
        <f t="shared" ref="AL204:AL267" si="35">COUNTIF(AB204:AC204,"")</f>
        <v>2</v>
      </c>
    </row>
    <row r="205" spans="1:38" outlineLevel="1" x14ac:dyDescent="0.3">
      <c r="A205" s="2">
        <v>2</v>
      </c>
      <c r="B205" s="38">
        <v>14</v>
      </c>
      <c r="C205" s="56" t="str">
        <f>IF(Shift1!O206="AM",$E$2,IF(Shift2!O205="AM",$E$3,IF(Shift3!O205="AM",$E$4,IF(Shift4!O205="AM",$E$5,IF(Shift5!O205="AM",$E$6)))))</f>
        <v/>
      </c>
      <c r="D205" s="56" t="str">
        <f>IF(Shift1!Q206="AM",$H$2,IF(Shift2!Q205="AM",$H$3,IF(Shift3!Q205="AM",$H$4,IF(Shift4!Q205="AM",$H$5,IF(Shift5!Q205="AM",$H$6)))))</f>
        <v/>
      </c>
      <c r="E205" s="56" t="str">
        <f>IF(Shift1!S206="AM",$K$2,IF(Shift2!S205="AM",$K$3,IF(Shift3!S205="AM",$K$4,IF(Shift4!S205="AM",$K$5,IF(Shift5!S205="AM",$K$6)))))</f>
        <v/>
      </c>
      <c r="F205" s="56" t="str">
        <f>IF(Shift1!U206="AM",$N$2,IF(Shift2!U205="AM",$N$3,IF(Shift3!U205="AM",$N$4,IF(Shift4!U205="AM",$N$5,IF(Shift5!U205="AM",$N$6)))))</f>
        <v/>
      </c>
      <c r="G205" s="56" t="b">
        <f>IF(Shift1!W206="AM",$Q$2,IF(Shift2!W205="AM",$Q$3,IF(Shift3!W205="AM",$Q$4,IF(Shift4!W205="AM",$Q$5,IF(Shift5!W205="AM",$Q$6)))))</f>
        <v>0</v>
      </c>
      <c r="H205" s="56" t="str">
        <f>IF(Shift1!Y206="AM",$T$2,IF(Shift2!Y205="AM",$T$3,IF(Shift3!Y205="AM",$T$4,IF(Shift4!Y205="AM",$T$5,IF(Shift5!Y205="AM",$T$6)))))</f>
        <v/>
      </c>
      <c r="I205" s="56" t="str">
        <f>IF(Shift1!AA206="AM",$W$2,IF(Shift2!AA205="AM",$W$3,IF(Shift3!AA205="AM",$W$4,IF(Shift4!AA205="AM",$W$5,IF(Shift5!AA205="AM",$W$6)))))</f>
        <v/>
      </c>
      <c r="J205" s="56" t="str">
        <f>IF(Shift1!AG206="AM",$AC$2,IF(Shift2!AG205="AM",$AC$3,IF(Shift3!AG205="AM",$AC$4,IF(Shift4!AG205="AM",$AC$5,IF(Shift5!AG205="AM",$AC$6)))))</f>
        <v/>
      </c>
      <c r="K205" s="56" t="str">
        <f>IF(Shift1!AI206="AM",$AF$2,IF(Shift2!AI205="AM",$AF$3,IF(Shift3!AI205="AM",$AF$4,IF(Shift4!AI205="AM",$AF$5,IF(Shift5!AI205="AM",$AF$6)))))</f>
        <v/>
      </c>
      <c r="L205" s="56" t="str">
        <f>IF(Shift1!$O206="PM",$E$2,IF(Shift2!$O205="PM",$E$3,IF(Shift3!$O205="PM",$E$4,IF(Shift4!$O205="PM",$E$5,IF(Shift5!$O205="PM",$E$6)))))</f>
        <v/>
      </c>
      <c r="M205" s="56" t="str">
        <f>IF(Shift1!$Q206="PM",$H$2,IF(Shift2!$Q205="PM",$H$3,IF(Shift3!$Q205="PM",$H$4,IF(Shift4!$Q205="PM",$H$5,IF(Shift5!$Q205="PM",$H$6)))))</f>
        <v/>
      </c>
      <c r="N205" s="56" t="str">
        <f>IF(Shift1!$S206="PM",$K$2,IF(Shift2!$S205="PM",$K$3,IF(Shift3!$S205="PM",$K$4,IF(Shift4!$S205="PM",$K$5,IF(Shift5!$S205="PM",$K$6)))))</f>
        <v/>
      </c>
      <c r="O205" s="56" t="str">
        <f>IF(Shift1!$U206="PM",$N$2,IF(Shift2!$U205="PM",$N$3,IF(Shift3!$U205="PM",$N$4,IF(Shift4!$U205="PM",$N$5,IF(Shift5!$U205="PM",$N$6)))))</f>
        <v/>
      </c>
      <c r="P205" s="56" t="str">
        <f>IF(Shift1!$W206="PM",$Q$2,IF(Shift2!$W205="PM",$Q$3,IF(Shift3!$W205="PM",$Q$4,IF(Shift4!$W205="PM",$Q$5,IF(Shift5!$W205="PM",$Q$6)))))</f>
        <v/>
      </c>
      <c r="Q205" s="56" t="str">
        <f>IF(Shift1!$Y206="PM",$T$2,IF(Shift2!$Y205="PM",$T$3,IF(Shift3!$Y205="PM",$T$4,IF(Shift4!$Y205="PM",$T$5,IF(Shift5!$Y205="PM",$T$6)))))</f>
        <v/>
      </c>
      <c r="R205" s="56" t="str">
        <f>IF(Shift1!$AA206="PM",$W$2,IF(Shift2!$AA205="PM",$W$3,IF(Shift3!$AA205="PM",$W$4,IF(Shift4!$AA205="PM",$W$5,IF(Shift5!$AA205="PM",$W$6)))))</f>
        <v/>
      </c>
      <c r="S205" s="56" t="str">
        <f>IF(Shift1!$AG206="PM",$AC$2,IF(Shift2!$AG205="PM",$AC$3,IF(Shift3!$AG205="PM",$AC$4,IF(Shift4!$AG205="PM",$AC$5,IF(Shift5!$AG205="PM",$AC$6)))))</f>
        <v/>
      </c>
      <c r="T205" s="56" t="str">
        <f>IF(Shift1!$AI206="PM",$AF$2,IF(Shift2!$AI205="PM",$AF$3,IF(Shift3!$AI205="PM",$AF$4,IF(Shift4!$AI205="PM",$AF$5,IF(Shift5!$AI205="PM",$AF$6)))))</f>
        <v/>
      </c>
      <c r="U205" s="56" t="b">
        <f>IF(Shift1!$O206="N",$E$2,IF(Shift2!$O205="N",$E$3,IF(Shift3!$O205="N",$E$4,IF(Shift4!$O205="N",$E$5,IF(Shift5!$O205="N",$E$6)))))</f>
        <v>0</v>
      </c>
      <c r="V205" s="56" t="b">
        <f>IF(Shift1!$Q206="N",$H$2,IF(Shift2!$Q205="N",$H$3,IF(Shift3!$Q205="N",$H$4,IF(Shift4!$Q205="N",$H$5,IF(Shift5!$Q205="N",$H$6)))))</f>
        <v>0</v>
      </c>
      <c r="W205" s="56" t="str">
        <f>IF(Shift1!$S206="N",$K$2,IF(Shift2!$S205="N",$K$3,IF(Shift3!$S205="N",$K$4,IF(Shift4!$S205="N",$K$5,IF(Shift5!$S205="N",$K$6)))))</f>
        <v/>
      </c>
      <c r="X205" s="56" t="str">
        <f>IF(Shift1!$U206="N",$N$2,IF(Shift2!$U205="N",$N$3,IF(Shift3!$U205="N",$N$4,IF(Shift4!$U205="N",$N$5,IF(Shift5!$U205="N",$N$6)))))</f>
        <v/>
      </c>
      <c r="Y205" s="56" t="b">
        <f>IF(Shift1!$W206="N",$Q$2,IF(Shift2!$W205="N",$Q$3,IF(Shift3!$W205="N",$Q$4,IF(Shift4!$W205="N",$Q$5,IF(Shift5!$W205="N",$Q$6)))))</f>
        <v>0</v>
      </c>
      <c r="Z205" s="56" t="str">
        <f>IF(Shift1!$Y206="N",$T$2,IF(Shift2!$Y205="N",$T$3,IF(Shift3!$Y205="N",$T$4,IF(Shift4!$Y205="N",$T$5,IF(Shift5!$Y205="N",$T$6)))))</f>
        <v/>
      </c>
      <c r="AA205" s="56" t="str">
        <f>IF(Shift1!$AA206="N",$W$2,IF(Shift2!$AA205="N",$W$3,IF(Shift3!$AA205="N",$W$4,IF(Shift4!$AA205="N",$W$5,IF(Shift5!$AA205="N",$W$6)))))</f>
        <v/>
      </c>
      <c r="AB205" s="56" t="str">
        <f>IF(Shift1!$AG206="N",$AC$2,IF(Shift2!$AG205="N",$AC$3,IF(Shift3!$AG205="N",$AC$4,IF(Shift4!$AG205="N",$AC$5,IF(Shift5!$AG205="N",$AC$6)))))</f>
        <v/>
      </c>
      <c r="AC205" s="56" t="str">
        <f>IF(Shift1!$AI206="N",$AF$2,IF(Shift2!$AI205="N",$AF$3,IF(Shift3!$AI205="N",$AF$4,IF(Shift4!$AI205="N",$AF$5,IF(Shift5!$AI205="N",$AF$6)))))</f>
        <v/>
      </c>
      <c r="AD205" s="57">
        <f t="shared" si="27"/>
        <v>3</v>
      </c>
      <c r="AE205" s="58">
        <f t="shared" si="28"/>
        <v>3</v>
      </c>
      <c r="AF205" s="59">
        <f t="shared" si="29"/>
        <v>2</v>
      </c>
      <c r="AG205" s="60">
        <f t="shared" si="30"/>
        <v>3</v>
      </c>
      <c r="AH205" s="58">
        <f t="shared" si="31"/>
        <v>4</v>
      </c>
      <c r="AI205" s="59">
        <f t="shared" si="32"/>
        <v>2</v>
      </c>
      <c r="AJ205" s="61">
        <f t="shared" si="33"/>
        <v>1</v>
      </c>
      <c r="AK205" s="58">
        <f t="shared" si="34"/>
        <v>3</v>
      </c>
      <c r="AL205" s="58">
        <f t="shared" si="35"/>
        <v>2</v>
      </c>
    </row>
    <row r="206" spans="1:38" outlineLevel="1" x14ac:dyDescent="0.3">
      <c r="A206" s="2">
        <v>0</v>
      </c>
      <c r="B206" s="37">
        <v>15</v>
      </c>
      <c r="C206" s="56" t="str">
        <f>IF(Shift1!O207="AM",$E$2,IF(Shift2!O206="AM",$E$3,IF(Shift3!O206="AM",$E$4,IF(Shift4!O206="AM",$E$5,IF(Shift5!O206="AM",$E$6)))))</f>
        <v/>
      </c>
      <c r="D206" s="56" t="str">
        <f>IF(Shift1!Q207="AM",$H$2,IF(Shift2!Q206="AM",$H$3,IF(Shift3!Q206="AM",$H$4,IF(Shift4!Q206="AM",$H$5,IF(Shift5!Q206="AM",$H$6)))))</f>
        <v/>
      </c>
      <c r="E206" s="56" t="str">
        <f>IF(Shift1!S207="AM",$K$2,IF(Shift2!S206="AM",$K$3,IF(Shift3!S206="AM",$K$4,IF(Shift4!S206="AM",$K$5,IF(Shift5!S206="AM",$K$6)))))</f>
        <v/>
      </c>
      <c r="F206" s="56" t="str">
        <f>IF(Shift1!U207="AM",$N$2,IF(Shift2!U206="AM",$N$3,IF(Shift3!U206="AM",$N$4,IF(Shift4!U206="AM",$N$5,IF(Shift5!U206="AM",$N$6)))))</f>
        <v/>
      </c>
      <c r="G206" s="56" t="str">
        <f>IF(Shift1!W207="AM",$Q$2,IF(Shift2!W206="AM",$Q$3,IF(Shift3!W206="AM",$Q$4,IF(Shift4!W206="AM",$Q$5,IF(Shift5!W206="AM",$Q$6)))))</f>
        <v/>
      </c>
      <c r="H206" s="56" t="str">
        <f>IF(Shift1!Y207="AM",$T$2,IF(Shift2!Y206="AM",$T$3,IF(Shift3!Y206="AM",$T$4,IF(Shift4!Y206="AM",$T$5,IF(Shift5!Y206="AM",$T$6)))))</f>
        <v/>
      </c>
      <c r="I206" s="56" t="str">
        <f>IF(Shift1!AA207="AM",$W$2,IF(Shift2!AA206="AM",$W$3,IF(Shift3!AA206="AM",$W$4,IF(Shift4!AA206="AM",$W$5,IF(Shift5!AA206="AM",$W$6)))))</f>
        <v/>
      </c>
      <c r="J206" s="56" t="str">
        <f>IF(Shift1!AG207="AM",$AC$2,IF(Shift2!AG206="AM",$AC$3,IF(Shift3!AG206="AM",$AC$4,IF(Shift4!AG206="AM",$AC$5,IF(Shift5!AG206="AM",$AC$6)))))</f>
        <v/>
      </c>
      <c r="K206" s="56" t="str">
        <f>IF(Shift1!AI207="AM",$AF$2,IF(Shift2!AI206="AM",$AF$3,IF(Shift3!AI206="AM",$AF$4,IF(Shift4!AI206="AM",$AF$5,IF(Shift5!AI206="AM",$AF$6)))))</f>
        <v/>
      </c>
      <c r="L206" s="56" t="str">
        <f>IF(Shift1!$O207="PM",$E$2,IF(Shift2!$O206="PM",$E$3,IF(Shift3!$O206="PM",$E$4,IF(Shift4!$O206="PM",$E$5,IF(Shift5!$O206="PM",$E$6)))))</f>
        <v/>
      </c>
      <c r="M206" s="56" t="str">
        <f>IF(Shift1!$Q207="PM",$H$2,IF(Shift2!$Q206="PM",$H$3,IF(Shift3!$Q206="PM",$H$4,IF(Shift4!$Q206="PM",$H$5,IF(Shift5!$Q206="PM",$H$6)))))</f>
        <v/>
      </c>
      <c r="N206" s="56" t="str">
        <f>IF(Shift1!$S207="PM",$K$2,IF(Shift2!$S206="PM",$K$3,IF(Shift3!$S206="PM",$K$4,IF(Shift4!$S206="PM",$K$5,IF(Shift5!$S206="PM",$K$6)))))</f>
        <v/>
      </c>
      <c r="O206" s="56" t="str">
        <f>IF(Shift1!$U207="PM",$N$2,IF(Shift2!$U206="PM",$N$3,IF(Shift3!$U206="PM",$N$4,IF(Shift4!$U206="PM",$N$5,IF(Shift5!$U206="PM",$N$6)))))</f>
        <v/>
      </c>
      <c r="P206" s="56" t="b">
        <f>IF(Shift1!$W207="PM",$Q$2,IF(Shift2!$W206="PM",$Q$3,IF(Shift3!$W206="PM",$Q$4,IF(Shift4!$W206="PM",$Q$5,IF(Shift5!$W206="PM",$Q$6)))))</f>
        <v>0</v>
      </c>
      <c r="Q206" s="56" t="str">
        <f>IF(Shift1!$Y207="PM",$T$2,IF(Shift2!$Y206="PM",$T$3,IF(Shift3!$Y206="PM",$T$4,IF(Shift4!$Y206="PM",$T$5,IF(Shift5!$Y206="PM",$T$6)))))</f>
        <v/>
      </c>
      <c r="R206" s="56" t="str">
        <f>IF(Shift1!$AA207="PM",$W$2,IF(Shift2!$AA206="PM",$W$3,IF(Shift3!$AA206="PM",$W$4,IF(Shift4!$AA206="PM",$W$5,IF(Shift5!$AA206="PM",$W$6)))))</f>
        <v/>
      </c>
      <c r="S206" s="56" t="str">
        <f>IF(Shift1!$AG207="PM",$AC$2,IF(Shift2!$AG206="PM",$AC$3,IF(Shift3!$AG206="PM",$AC$4,IF(Shift4!$AG206="PM",$AC$5,IF(Shift5!$AG206="PM",$AC$6)))))</f>
        <v/>
      </c>
      <c r="T206" s="56" t="str">
        <f>IF(Shift1!$AI207="PM",$AF$2,IF(Shift2!$AI206="PM",$AF$3,IF(Shift3!$AI206="PM",$AF$4,IF(Shift4!$AI206="PM",$AF$5,IF(Shift5!$AI206="PM",$AF$6)))))</f>
        <v/>
      </c>
      <c r="U206" s="56" t="str">
        <f>IF(Shift1!$O207="N",$E$2,IF(Shift2!$O206="N",$E$3,IF(Shift3!$O206="N",$E$4,IF(Shift4!$O206="N",$E$5,IF(Shift5!$O206="N",$E$6)))))</f>
        <v/>
      </c>
      <c r="V206" s="56" t="str">
        <f>IF(Shift1!$Q207="N",$H$2,IF(Shift2!$Q206="N",$H$3,IF(Shift3!$Q206="N",$H$4,IF(Shift4!$Q206="N",$H$5,IF(Shift5!$Q206="N",$H$6)))))</f>
        <v/>
      </c>
      <c r="W206" s="56" t="str">
        <f>IF(Shift1!$S207="N",$K$2,IF(Shift2!$S206="N",$K$3,IF(Shift3!$S206="N",$K$4,IF(Shift4!$S206="N",$K$5,IF(Shift5!$S206="N",$K$6)))))</f>
        <v/>
      </c>
      <c r="X206" s="56" t="str">
        <f>IF(Shift1!$U207="N",$N$2,IF(Shift2!$U206="N",$N$3,IF(Shift3!$U206="N",$N$4,IF(Shift4!$U206="N",$N$5,IF(Shift5!$U206="N",$N$6)))))</f>
        <v/>
      </c>
      <c r="Y206" s="56" t="str">
        <f>IF(Shift1!$W207="N",$Q$2,IF(Shift2!$W206="N",$Q$3,IF(Shift3!$W206="N",$Q$4,IF(Shift4!$W206="N",$Q$5,IF(Shift5!$W206="N",$Q$6)))))</f>
        <v/>
      </c>
      <c r="Z206" s="56" t="str">
        <f>IF(Shift1!$Y207="N",$T$2,IF(Shift2!$Y206="N",$T$3,IF(Shift3!$Y206="N",$T$4,IF(Shift4!$Y206="N",$T$5,IF(Shift5!$Y206="N",$T$6)))))</f>
        <v/>
      </c>
      <c r="AA206" s="56" t="str">
        <f>IF(Shift1!$AA207="N",$W$2,IF(Shift2!$AA206="N",$W$3,IF(Shift3!$AA206="N",$W$4,IF(Shift4!$AA206="N",$W$5,IF(Shift5!$AA206="N",$W$6)))))</f>
        <v/>
      </c>
      <c r="AB206" s="56" t="str">
        <f>IF(Shift1!$AG207="N",$AC$2,IF(Shift2!$AG206="N",$AC$3,IF(Shift3!$AG206="N",$AC$4,IF(Shift4!$AG206="N",$AC$5,IF(Shift5!$AG206="N",$AC$6)))))</f>
        <v/>
      </c>
      <c r="AC206" s="56" t="str">
        <f>IF(Shift1!$AI207="N",$AF$2,IF(Shift2!$AI206="N",$AF$3,IF(Shift3!$AI206="N",$AF$4,IF(Shift4!$AI206="N",$AF$5,IF(Shift5!$AI206="N",$AF$6)))))</f>
        <v/>
      </c>
      <c r="AD206" s="57">
        <f t="shared" si="27"/>
        <v>3</v>
      </c>
      <c r="AE206" s="58">
        <f t="shared" si="28"/>
        <v>4</v>
      </c>
      <c r="AF206" s="59">
        <f t="shared" si="29"/>
        <v>2</v>
      </c>
      <c r="AG206" s="60">
        <f t="shared" si="30"/>
        <v>3</v>
      </c>
      <c r="AH206" s="58">
        <f t="shared" si="31"/>
        <v>3</v>
      </c>
      <c r="AI206" s="59">
        <f t="shared" si="32"/>
        <v>2</v>
      </c>
      <c r="AJ206" s="61">
        <f t="shared" si="33"/>
        <v>3</v>
      </c>
      <c r="AK206" s="58">
        <f t="shared" si="34"/>
        <v>4</v>
      </c>
      <c r="AL206" s="58">
        <f t="shared" si="35"/>
        <v>2</v>
      </c>
    </row>
    <row r="207" spans="1:38" outlineLevel="1" x14ac:dyDescent="0.3">
      <c r="A207" s="2">
        <v>1</v>
      </c>
      <c r="B207" s="37">
        <v>16</v>
      </c>
      <c r="C207" s="56" t="b">
        <f>IF(Shift1!O208="AM",$E$2,IF(Shift2!O207="AM",$E$3,IF(Shift3!O207="AM",$E$4,IF(Shift4!O207="AM",$E$5,IF(Shift5!O207="AM",$E$6)))))</f>
        <v>0</v>
      </c>
      <c r="D207" s="56" t="b">
        <f>IF(Shift1!Q208="AM",$H$2,IF(Shift2!Q207="AM",$H$3,IF(Shift3!Q207="AM",$H$4,IF(Shift4!Q207="AM",$H$5,IF(Shift5!Q207="AM",$H$6)))))</f>
        <v>0</v>
      </c>
      <c r="E207" s="56" t="b">
        <f>IF(Shift1!S208="AM",$K$2,IF(Shift2!S207="AM",$K$3,IF(Shift3!S207="AM",$K$4,IF(Shift4!S207="AM",$K$5,IF(Shift5!S207="AM",$K$6)))))</f>
        <v>0</v>
      </c>
      <c r="F207" s="56" t="b">
        <f>IF(Shift1!U208="AM",$N$2,IF(Shift2!U207="AM",$N$3,IF(Shift3!U207="AM",$N$4,IF(Shift4!U207="AM",$N$5,IF(Shift5!U207="AM",$N$6)))))</f>
        <v>0</v>
      </c>
      <c r="G207" s="56" t="str">
        <f>IF(Shift1!W208="AM",$Q$2,IF(Shift2!W207="AM",$Q$3,IF(Shift3!W207="AM",$Q$4,IF(Shift4!W207="AM",$Q$5,IF(Shift5!W207="AM",$Q$6)))))</f>
        <v/>
      </c>
      <c r="H207" s="56" t="b">
        <f>IF(Shift1!Y208="AM",$T$2,IF(Shift2!Y207="AM",$T$3,IF(Shift3!Y207="AM",$T$4,IF(Shift4!Y207="AM",$T$5,IF(Shift5!Y207="AM",$T$6)))))</f>
        <v>0</v>
      </c>
      <c r="I207" s="56" t="b">
        <f>IF(Shift1!AA208="AM",$W$2,IF(Shift2!AA207="AM",$W$3,IF(Shift3!AA207="AM",$W$4,IF(Shift4!AA207="AM",$W$5,IF(Shift5!AA207="AM",$W$6)))))</f>
        <v>0</v>
      </c>
      <c r="J207" s="56" t="b">
        <f>IF(Shift1!AG208="AM",$AC$2,IF(Shift2!AG207="AM",$AC$3,IF(Shift3!AG207="AM",$AC$4,IF(Shift4!AG207="AM",$AC$5,IF(Shift5!AG207="AM",$AC$6)))))</f>
        <v>0</v>
      </c>
      <c r="K207" s="56" t="b">
        <f>IF(Shift1!AI208="AM",$AF$2,IF(Shift2!AI207="AM",$AF$3,IF(Shift3!AI207="AM",$AF$4,IF(Shift4!AI207="AM",$AF$5,IF(Shift5!AI207="AM",$AF$6)))))</f>
        <v>0</v>
      </c>
      <c r="L207" s="56" t="str">
        <f>IF(Shift1!$O208="PM",$E$2,IF(Shift2!$O207="PM",$E$3,IF(Shift3!$O207="PM",$E$4,IF(Shift4!$O207="PM",$E$5,IF(Shift5!$O207="PM",$E$6)))))</f>
        <v/>
      </c>
      <c r="M207" s="56" t="str">
        <f>IF(Shift1!$Q208="PM",$H$2,IF(Shift2!$Q207="PM",$H$3,IF(Shift3!$Q207="PM",$H$4,IF(Shift4!$Q207="PM",$H$5,IF(Shift5!$Q207="PM",$H$6)))))</f>
        <v/>
      </c>
      <c r="N207" s="56" t="str">
        <f>IF(Shift1!$S208="PM",$K$2,IF(Shift2!$S207="PM",$K$3,IF(Shift3!$S207="PM",$K$4,IF(Shift4!$S207="PM",$K$5,IF(Shift5!$S207="PM",$K$6)))))</f>
        <v/>
      </c>
      <c r="O207" s="56" t="str">
        <f>IF(Shift1!$U208="PM",$N$2,IF(Shift2!$U207="PM",$N$3,IF(Shift3!$U207="PM",$N$4,IF(Shift4!$U207="PM",$N$5,IF(Shift5!$U207="PM",$N$6)))))</f>
        <v/>
      </c>
      <c r="P207" s="56" t="b">
        <f>IF(Shift1!$W208="PM",$Q$2,IF(Shift2!$W207="PM",$Q$3,IF(Shift3!$W207="PM",$Q$4,IF(Shift4!$W207="PM",$Q$5,IF(Shift5!$W207="PM",$Q$6)))))</f>
        <v>0</v>
      </c>
      <c r="Q207" s="56" t="str">
        <f>IF(Shift1!$Y208="PM",$T$2,IF(Shift2!$Y207="PM",$T$3,IF(Shift3!$Y207="PM",$T$4,IF(Shift4!$Y207="PM",$T$5,IF(Shift5!$Y207="PM",$T$6)))))</f>
        <v/>
      </c>
      <c r="R207" s="56" t="str">
        <f>IF(Shift1!$AA208="PM",$W$2,IF(Shift2!$AA207="PM",$W$3,IF(Shift3!$AA207="PM",$W$4,IF(Shift4!$AA207="PM",$W$5,IF(Shift5!$AA207="PM",$W$6)))))</f>
        <v/>
      </c>
      <c r="S207" s="56" t="str">
        <f>IF(Shift1!$AG208="PM",$AC$2,IF(Shift2!$AG207="PM",$AC$3,IF(Shift3!$AG207="PM",$AC$4,IF(Shift4!$AG207="PM",$AC$5,IF(Shift5!$AG207="PM",$AC$6)))))</f>
        <v/>
      </c>
      <c r="T207" s="56" t="str">
        <f>IF(Shift1!$AI208="PM",$AF$2,IF(Shift2!$AI207="PM",$AF$3,IF(Shift3!$AI207="PM",$AF$4,IF(Shift4!$AI207="PM",$AF$5,IF(Shift5!$AI207="PM",$AF$6)))))</f>
        <v/>
      </c>
      <c r="U207" s="56" t="str">
        <f>IF(Shift1!$O208="N",$E$2,IF(Shift2!$O207="N",$E$3,IF(Shift3!$O207="N",$E$4,IF(Shift4!$O207="N",$E$5,IF(Shift5!$O207="N",$E$6)))))</f>
        <v/>
      </c>
      <c r="V207" s="56" t="str">
        <f>IF(Shift1!$Q208="N",$H$2,IF(Shift2!$Q207="N",$H$3,IF(Shift3!$Q207="N",$H$4,IF(Shift4!$Q207="N",$H$5,IF(Shift5!$Q207="N",$H$6)))))</f>
        <v/>
      </c>
      <c r="W207" s="56" t="str">
        <f>IF(Shift1!$S208="N",$K$2,IF(Shift2!$S207="N",$K$3,IF(Shift3!$S207="N",$K$4,IF(Shift4!$S207="N",$K$5,IF(Shift5!$S207="N",$K$6)))))</f>
        <v/>
      </c>
      <c r="X207" s="56" t="str">
        <f>IF(Shift1!$U208="N",$N$2,IF(Shift2!$U207="N",$N$3,IF(Shift3!$U207="N",$N$4,IF(Shift4!$U207="N",$N$5,IF(Shift5!$U207="N",$N$6)))))</f>
        <v/>
      </c>
      <c r="Y207" s="56" t="str">
        <f>IF(Shift1!$W208="N",$Q$2,IF(Shift2!$W207="N",$Q$3,IF(Shift3!$W207="N",$Q$4,IF(Shift4!$W207="N",$Q$5,IF(Shift5!$W207="N",$Q$6)))))</f>
        <v/>
      </c>
      <c r="Z207" s="56" t="str">
        <f>IF(Shift1!$Y208="N",$T$2,IF(Shift2!$Y207="N",$T$3,IF(Shift3!$Y207="N",$T$4,IF(Shift4!$Y207="N",$T$5,IF(Shift5!$Y207="N",$T$6)))))</f>
        <v/>
      </c>
      <c r="AA207" s="56" t="str">
        <f>IF(Shift1!$AA208="N",$W$2,IF(Shift2!$AA207="N",$W$3,IF(Shift3!$AA207="N",$W$4,IF(Shift4!$AA207="N",$W$5,IF(Shift5!$AA207="N",$W$6)))))</f>
        <v/>
      </c>
      <c r="AB207" s="56" t="str">
        <f>IF(Shift1!$AG208="N",$AC$2,IF(Shift2!$AG207="N",$AC$3,IF(Shift3!$AG207="N",$AC$4,IF(Shift4!$AG207="N",$AC$5,IF(Shift5!$AG207="N",$AC$6)))))</f>
        <v/>
      </c>
      <c r="AC207" s="56" t="str">
        <f>IF(Shift1!$AI208="N",$AF$2,IF(Shift2!$AI207="N",$AF$3,IF(Shift3!$AI207="N",$AF$4,IF(Shift4!$AI207="N",$AF$5,IF(Shift5!$AI207="N",$AF$6)))))</f>
        <v/>
      </c>
      <c r="AD207" s="57">
        <f t="shared" si="27"/>
        <v>0</v>
      </c>
      <c r="AE207" s="58">
        <f t="shared" si="28"/>
        <v>1</v>
      </c>
      <c r="AF207" s="59">
        <f t="shared" si="29"/>
        <v>0</v>
      </c>
      <c r="AG207" s="60">
        <f t="shared" si="30"/>
        <v>3</v>
      </c>
      <c r="AH207" s="58">
        <f t="shared" si="31"/>
        <v>3</v>
      </c>
      <c r="AI207" s="59">
        <f t="shared" si="32"/>
        <v>2</v>
      </c>
      <c r="AJ207" s="61">
        <f t="shared" si="33"/>
        <v>3</v>
      </c>
      <c r="AK207" s="58">
        <f t="shared" si="34"/>
        <v>4</v>
      </c>
      <c r="AL207" s="58">
        <f t="shared" si="35"/>
        <v>2</v>
      </c>
    </row>
    <row r="208" spans="1:38" outlineLevel="1" x14ac:dyDescent="0.3">
      <c r="A208" s="2">
        <v>9</v>
      </c>
      <c r="B208" s="37">
        <v>17</v>
      </c>
      <c r="C208" s="56" t="b">
        <f>IF(Shift1!O209="AM",$E$2,IF(Shift2!O208="AM",$E$3,IF(Shift3!O208="AM",$E$4,IF(Shift4!O208="AM",$E$5,IF(Shift5!O208="AM",$E$6)))))</f>
        <v>0</v>
      </c>
      <c r="D208" s="56" t="b">
        <f>IF(Shift1!Q209="AM",$H$2,IF(Shift2!Q208="AM",$H$3,IF(Shift3!Q208="AM",$H$4,IF(Shift4!Q208="AM",$H$5,IF(Shift5!Q208="AM",$H$6)))))</f>
        <v>0</v>
      </c>
      <c r="E208" s="56" t="str">
        <f>IF(Shift1!S209="AM",$K$2,IF(Shift2!S208="AM",$K$3,IF(Shift3!S208="AM",$K$4,IF(Shift4!S208="AM",$K$5,IF(Shift5!S208="AM",$K$6)))))</f>
        <v/>
      </c>
      <c r="F208" s="56" t="str">
        <f>IF(Shift1!U209="AM",$N$2,IF(Shift2!U208="AM",$N$3,IF(Shift3!U208="AM",$N$4,IF(Shift4!U208="AM",$N$5,IF(Shift5!U208="AM",$N$6)))))</f>
        <v/>
      </c>
      <c r="G208" s="56" t="b">
        <f>IF(Shift1!W209="AM",$Q$2,IF(Shift2!W208="AM",$Q$3,IF(Shift3!W208="AM",$Q$4,IF(Shift4!W208="AM",$Q$5,IF(Shift5!W208="AM",$Q$6)))))</f>
        <v>0</v>
      </c>
      <c r="H208" s="56" t="str">
        <f>IF(Shift1!Y209="AM",$T$2,IF(Shift2!Y208="AM",$T$3,IF(Shift3!Y208="AM",$T$4,IF(Shift4!Y208="AM",$T$5,IF(Shift5!Y208="AM",$T$6)))))</f>
        <v/>
      </c>
      <c r="I208" s="56" t="str">
        <f>IF(Shift1!AA209="AM",$W$2,IF(Shift2!AA208="AM",$W$3,IF(Shift3!AA208="AM",$W$4,IF(Shift4!AA208="AM",$W$5,IF(Shift5!AA208="AM",$W$6)))))</f>
        <v/>
      </c>
      <c r="J208" s="56" t="str">
        <f>IF(Shift1!AG209="AM",$AC$2,IF(Shift2!AG208="AM",$AC$3,IF(Shift3!AG208="AM",$AC$4,IF(Shift4!AG208="AM",$AC$5,IF(Shift5!AG208="AM",$AC$6)))))</f>
        <v/>
      </c>
      <c r="K208" s="56" t="str">
        <f>IF(Shift1!AI209="AM",$AF$2,IF(Shift2!AI208="AM",$AF$3,IF(Shift3!AI208="AM",$AF$4,IF(Shift4!AI208="AM",$AF$5,IF(Shift5!AI208="AM",$AF$6)))))</f>
        <v/>
      </c>
      <c r="L208" s="56" t="str">
        <f>IF(Shift1!$O209="PM",$E$2,IF(Shift2!$O208="PM",$E$3,IF(Shift3!$O208="PM",$E$4,IF(Shift4!$O208="PM",$E$5,IF(Shift5!$O208="PM",$E$6)))))</f>
        <v/>
      </c>
      <c r="M208" s="56" t="str">
        <f>IF(Shift1!$Q209="PM",$H$2,IF(Shift2!$Q208="PM",$H$3,IF(Shift3!$Q208="PM",$H$4,IF(Shift4!$Q208="PM",$H$5,IF(Shift5!$Q208="PM",$H$6)))))</f>
        <v/>
      </c>
      <c r="N208" s="56" t="str">
        <f>IF(Shift1!$S209="PM",$K$2,IF(Shift2!$S208="PM",$K$3,IF(Shift3!$S208="PM",$K$4,IF(Shift4!$S208="PM",$K$5,IF(Shift5!$S208="PM",$K$6)))))</f>
        <v/>
      </c>
      <c r="O208" s="56" t="str">
        <f>IF(Shift1!$U209="PM",$N$2,IF(Shift2!$U208="PM",$N$3,IF(Shift3!$U208="PM",$N$4,IF(Shift4!$U208="PM",$N$5,IF(Shift5!$U208="PM",$N$6)))))</f>
        <v/>
      </c>
      <c r="P208" s="56" t="str">
        <f>IF(Shift1!$W209="PM",$Q$2,IF(Shift2!$W208="PM",$Q$3,IF(Shift3!$W208="PM",$Q$4,IF(Shift4!$W208="PM",$Q$5,IF(Shift5!$W208="PM",$Q$6)))))</f>
        <v/>
      </c>
      <c r="Q208" s="56" t="str">
        <f>IF(Shift1!$Y209="PM",$T$2,IF(Shift2!$Y208="PM",$T$3,IF(Shift3!$Y208="PM",$T$4,IF(Shift4!$Y208="PM",$T$5,IF(Shift5!$Y208="PM",$T$6)))))</f>
        <v/>
      </c>
      <c r="R208" s="56" t="str">
        <f>IF(Shift1!$AA209="PM",$W$2,IF(Shift2!$AA208="PM",$W$3,IF(Shift3!$AA208="PM",$W$4,IF(Shift4!$AA208="PM",$W$5,IF(Shift5!$AA208="PM",$W$6)))))</f>
        <v/>
      </c>
      <c r="S208" s="56" t="str">
        <f>IF(Shift1!$AG209="PM",$AC$2,IF(Shift2!$AG208="PM",$AC$3,IF(Shift3!$AG208="PM",$AC$4,IF(Shift4!$AG208="PM",$AC$5,IF(Shift5!$AG208="PM",$AC$6)))))</f>
        <v/>
      </c>
      <c r="T208" s="56" t="str">
        <f>IF(Shift1!$AI209="PM",$AF$2,IF(Shift2!$AI208="PM",$AF$3,IF(Shift3!$AI208="PM",$AF$4,IF(Shift4!$AI208="PM",$AF$5,IF(Shift5!$AI208="PM",$AF$6)))))</f>
        <v/>
      </c>
      <c r="U208" s="56" t="str">
        <f>IF(Shift1!$O209="N",$E$2,IF(Shift2!$O208="N",$E$3,IF(Shift3!$O208="N",$E$4,IF(Shift4!$O208="N",$E$5,IF(Shift5!$O208="N",$E$6)))))</f>
        <v/>
      </c>
      <c r="V208" s="56" t="str">
        <f>IF(Shift1!$Q209="N",$H$2,IF(Shift2!$Q208="N",$H$3,IF(Shift3!$Q208="N",$H$4,IF(Shift4!$Q208="N",$H$5,IF(Shift5!$Q208="N",$H$6)))))</f>
        <v/>
      </c>
      <c r="W208" s="56" t="str">
        <f>IF(Shift1!$S209="N",$K$2,IF(Shift2!$S208="N",$K$3,IF(Shift3!$S208="N",$K$4,IF(Shift4!$S208="N",$K$5,IF(Shift5!$S208="N",$K$6)))))</f>
        <v/>
      </c>
      <c r="X208" s="56" t="str">
        <f>IF(Shift1!$U209="N",$N$2,IF(Shift2!$U208="N",$N$3,IF(Shift3!$U208="N",$N$4,IF(Shift4!$U208="N",$N$5,IF(Shift5!$U208="N",$N$6)))))</f>
        <v/>
      </c>
      <c r="Y208" s="56" t="b">
        <f>IF(Shift1!$W209="N",$Q$2,IF(Shift2!$W208="N",$Q$3,IF(Shift3!$W208="N",$Q$4,IF(Shift4!$W208="N",$Q$5,IF(Shift5!$W208="N",$Q$6)))))</f>
        <v>0</v>
      </c>
      <c r="Z208" s="56" t="str">
        <f>IF(Shift1!$Y209="N",$T$2,IF(Shift2!$Y208="N",$T$3,IF(Shift3!$Y208="N",$T$4,IF(Shift4!$Y208="N",$T$5,IF(Shift5!$Y208="N",$T$6)))))</f>
        <v/>
      </c>
      <c r="AA208" s="56" t="str">
        <f>IF(Shift1!$AA209="N",$W$2,IF(Shift2!$AA208="N",$W$3,IF(Shift3!$AA208="N",$W$4,IF(Shift4!$AA208="N",$W$5,IF(Shift5!$AA208="N",$W$6)))))</f>
        <v/>
      </c>
      <c r="AB208" s="56" t="str">
        <f>IF(Shift1!$AG209="N",$AC$2,IF(Shift2!$AG208="N",$AC$3,IF(Shift3!$AG208="N",$AC$4,IF(Shift4!$AG208="N",$AC$5,IF(Shift5!$AG208="N",$AC$6)))))</f>
        <v/>
      </c>
      <c r="AC208" s="56" t="str">
        <f>IF(Shift1!$AI209="N",$AF$2,IF(Shift2!$AI208="N",$AF$3,IF(Shift3!$AI208="N",$AF$4,IF(Shift4!$AI208="N",$AF$5,IF(Shift5!$AI208="N",$AF$6)))))</f>
        <v/>
      </c>
      <c r="AD208" s="57">
        <f t="shared" si="27"/>
        <v>1</v>
      </c>
      <c r="AE208" s="58">
        <f t="shared" si="28"/>
        <v>3</v>
      </c>
      <c r="AF208" s="59">
        <f t="shared" si="29"/>
        <v>2</v>
      </c>
      <c r="AG208" s="60">
        <f t="shared" si="30"/>
        <v>3</v>
      </c>
      <c r="AH208" s="58">
        <f t="shared" si="31"/>
        <v>4</v>
      </c>
      <c r="AI208" s="59">
        <f t="shared" si="32"/>
        <v>2</v>
      </c>
      <c r="AJ208" s="61">
        <f t="shared" si="33"/>
        <v>3</v>
      </c>
      <c r="AK208" s="58">
        <f t="shared" si="34"/>
        <v>3</v>
      </c>
      <c r="AL208" s="58">
        <f t="shared" si="35"/>
        <v>2</v>
      </c>
    </row>
    <row r="209" spans="1:38" outlineLevel="1" x14ac:dyDescent="0.3">
      <c r="A209" s="10"/>
      <c r="B209" s="37">
        <v>18</v>
      </c>
      <c r="C209" s="56" t="b">
        <f>IF(Shift1!O210="AM",$E$2,IF(Shift2!O209="AM",$E$3,IF(Shift3!O209="AM",$E$4,IF(Shift4!O209="AM",$E$5,IF(Shift5!O209="AM",$E$6)))))</f>
        <v>0</v>
      </c>
      <c r="D209" s="56" t="b">
        <f>IF(Shift1!Q210="AM",$H$2,IF(Shift2!Q209="AM",$H$3,IF(Shift3!Q209="AM",$H$4,IF(Shift4!Q209="AM",$H$5,IF(Shift5!Q209="AM",$H$6)))))</f>
        <v>0</v>
      </c>
      <c r="E209" s="56" t="str">
        <f>IF(Shift1!S210="AM",$K$2,IF(Shift2!S209="AM",$K$3,IF(Shift3!S209="AM",$K$4,IF(Shift4!S209="AM",$K$5,IF(Shift5!S209="AM",$K$6)))))</f>
        <v/>
      </c>
      <c r="F209" s="56" t="str">
        <f>IF(Shift1!U210="AM",$N$2,IF(Shift2!U209="AM",$N$3,IF(Shift3!U209="AM",$N$4,IF(Shift4!U209="AM",$N$5,IF(Shift5!U209="AM",$N$6)))))</f>
        <v/>
      </c>
      <c r="G209" s="56" t="b">
        <f>IF(Shift1!W210="AM",$Q$2,IF(Shift2!W209="AM",$Q$3,IF(Shift3!W209="AM",$Q$4,IF(Shift4!W209="AM",$Q$5,IF(Shift5!W209="AM",$Q$6)))))</f>
        <v>0</v>
      </c>
      <c r="H209" s="56" t="str">
        <f>IF(Shift1!Y210="AM",$T$2,IF(Shift2!Y209="AM",$T$3,IF(Shift3!Y209="AM",$T$4,IF(Shift4!Y209="AM",$T$5,IF(Shift5!Y209="AM",$T$6)))))</f>
        <v/>
      </c>
      <c r="I209" s="56" t="str">
        <f>IF(Shift1!AA210="AM",$W$2,IF(Shift2!AA209="AM",$W$3,IF(Shift3!AA209="AM",$W$4,IF(Shift4!AA209="AM",$W$5,IF(Shift5!AA209="AM",$W$6)))))</f>
        <v/>
      </c>
      <c r="J209" s="56" t="str">
        <f>IF(Shift1!AG210="AM",$AC$2,IF(Shift2!AG209="AM",$AC$3,IF(Shift3!AG209="AM",$AC$4,IF(Shift4!AG209="AM",$AC$5,IF(Shift5!AG209="AM",$AC$6)))))</f>
        <v/>
      </c>
      <c r="K209" s="56" t="str">
        <f>IF(Shift1!AI210="AM",$AF$2,IF(Shift2!AI209="AM",$AF$3,IF(Shift3!AI209="AM",$AF$4,IF(Shift4!AI209="AM",$AF$5,IF(Shift5!AI209="AM",$AF$6)))))</f>
        <v/>
      </c>
      <c r="L209" s="56" t="str">
        <f>IF(Shift1!$O210="PM",$E$2,IF(Shift2!$O209="PM",$E$3,IF(Shift3!$O209="PM",$E$4,IF(Shift4!$O209="PM",$E$5,IF(Shift5!$O209="PM",$E$6)))))</f>
        <v/>
      </c>
      <c r="M209" s="56" t="str">
        <f>IF(Shift1!$Q210="PM",$H$2,IF(Shift2!$Q209="PM",$H$3,IF(Shift3!$Q209="PM",$H$4,IF(Shift4!$Q209="PM",$H$5,IF(Shift5!$Q209="PM",$H$6)))))</f>
        <v/>
      </c>
      <c r="N209" s="56" t="str">
        <f>IF(Shift1!$S210="PM",$K$2,IF(Shift2!$S209="PM",$K$3,IF(Shift3!$S209="PM",$K$4,IF(Shift4!$S209="PM",$K$5,IF(Shift5!$S209="PM",$K$6)))))</f>
        <v/>
      </c>
      <c r="O209" s="56" t="str">
        <f>IF(Shift1!$U210="PM",$N$2,IF(Shift2!$U209="PM",$N$3,IF(Shift3!$U209="PM",$N$4,IF(Shift4!$U209="PM",$N$5,IF(Shift5!$U209="PM",$N$6)))))</f>
        <v/>
      </c>
      <c r="P209" s="56" t="str">
        <f>IF(Shift1!$W210="PM",$Q$2,IF(Shift2!$W209="PM",$Q$3,IF(Shift3!$W209="PM",$Q$4,IF(Shift4!$W209="PM",$Q$5,IF(Shift5!$W209="PM",$Q$6)))))</f>
        <v/>
      </c>
      <c r="Q209" s="56" t="b">
        <f>IF(Shift1!$Y210="PM",$T$2,IF(Shift2!$Y209="PM",$T$3,IF(Shift3!$Y209="PM",$T$4,IF(Shift4!$Y209="PM",$T$5,IF(Shift5!$Y209="PM",$T$6)))))</f>
        <v>0</v>
      </c>
      <c r="R209" s="56" t="str">
        <f>IF(Shift1!$AA210="PM",$W$2,IF(Shift2!$AA209="PM",$W$3,IF(Shift3!$AA209="PM",$W$4,IF(Shift4!$AA209="PM",$W$5,IF(Shift5!$AA209="PM",$W$6)))))</f>
        <v/>
      </c>
      <c r="S209" s="56" t="str">
        <f>IF(Shift1!$AG210="PM",$AC$2,IF(Shift2!$AG209="PM",$AC$3,IF(Shift3!$AG209="PM",$AC$4,IF(Shift4!$AG209="PM",$AC$5,IF(Shift5!$AG209="PM",$AC$6)))))</f>
        <v/>
      </c>
      <c r="T209" s="56" t="str">
        <f>IF(Shift1!$AI210="PM",$AF$2,IF(Shift2!$AI209="PM",$AF$3,IF(Shift3!$AI209="PM",$AF$4,IF(Shift4!$AI209="PM",$AF$5,IF(Shift5!$AI209="PM",$AF$6)))))</f>
        <v/>
      </c>
      <c r="U209" s="56" t="str">
        <f>IF(Shift1!$O210="N",$E$2,IF(Shift2!$O209="N",$E$3,IF(Shift3!$O209="N",$E$4,IF(Shift4!$O209="N",$E$5,IF(Shift5!$O209="N",$E$6)))))</f>
        <v/>
      </c>
      <c r="V209" s="56" t="str">
        <f>IF(Shift1!$Q210="N",$H$2,IF(Shift2!$Q209="N",$H$3,IF(Shift3!$Q209="N",$H$4,IF(Shift4!$Q209="N",$H$5,IF(Shift5!$Q209="N",$H$6)))))</f>
        <v/>
      </c>
      <c r="W209" s="56" t="str">
        <f>IF(Shift1!$S210="N",$K$2,IF(Shift2!$S209="N",$K$3,IF(Shift3!$S209="N",$K$4,IF(Shift4!$S209="N",$K$5,IF(Shift5!$S209="N",$K$6)))))</f>
        <v/>
      </c>
      <c r="X209" s="56" t="str">
        <f>IF(Shift1!$U210="N",$N$2,IF(Shift2!$U209="N",$N$3,IF(Shift3!$U209="N",$N$4,IF(Shift4!$U209="N",$N$5,IF(Shift5!$U209="N",$N$6)))))</f>
        <v/>
      </c>
      <c r="Y209" s="56" t="b">
        <f>IF(Shift1!$W210="N",$Q$2,IF(Shift2!$W209="N",$Q$3,IF(Shift3!$W209="N",$Q$4,IF(Shift4!$W209="N",$Q$5,IF(Shift5!$W209="N",$Q$6)))))</f>
        <v>0</v>
      </c>
      <c r="Z209" s="56" t="str">
        <f>IF(Shift1!$Y210="N",$T$2,IF(Shift2!$Y209="N",$T$3,IF(Shift3!$Y209="N",$T$4,IF(Shift4!$Y209="N",$T$5,IF(Shift5!$Y209="N",$T$6)))))</f>
        <v/>
      </c>
      <c r="AA209" s="56" t="str">
        <f>IF(Shift1!$AA210="N",$W$2,IF(Shift2!$AA209="N",$W$3,IF(Shift3!$AA209="N",$W$4,IF(Shift4!$AA209="N",$W$5,IF(Shift5!$AA209="N",$W$6)))))</f>
        <v/>
      </c>
      <c r="AB209" s="56" t="str">
        <f>IF(Shift1!$AG210="N",$AC$2,IF(Shift2!$AG209="N",$AC$3,IF(Shift3!$AG209="N",$AC$4,IF(Shift4!$AG209="N",$AC$5,IF(Shift5!$AG209="N",$AC$6)))))</f>
        <v/>
      </c>
      <c r="AC209" s="56" t="str">
        <f>IF(Shift1!$AI210="N",$AF$2,IF(Shift2!$AI209="N",$AF$3,IF(Shift3!$AI209="N",$AF$4,IF(Shift4!$AI209="N",$AF$5,IF(Shift5!$AI209="N",$AF$6)))))</f>
        <v/>
      </c>
      <c r="AD209" s="57">
        <f t="shared" si="27"/>
        <v>1</v>
      </c>
      <c r="AE209" s="58">
        <f t="shared" si="28"/>
        <v>3</v>
      </c>
      <c r="AF209" s="59">
        <f t="shared" si="29"/>
        <v>2</v>
      </c>
      <c r="AG209" s="60">
        <f t="shared" si="30"/>
        <v>3</v>
      </c>
      <c r="AH209" s="58">
        <f t="shared" si="31"/>
        <v>3</v>
      </c>
      <c r="AI209" s="59">
        <f t="shared" si="32"/>
        <v>2</v>
      </c>
      <c r="AJ209" s="61">
        <f t="shared" si="33"/>
        <v>3</v>
      </c>
      <c r="AK209" s="58">
        <f t="shared" si="34"/>
        <v>3</v>
      </c>
      <c r="AL209" s="58">
        <f t="shared" si="35"/>
        <v>2</v>
      </c>
    </row>
    <row r="210" spans="1:38" outlineLevel="1" x14ac:dyDescent="0.3">
      <c r="A210" s="1"/>
      <c r="B210" s="37">
        <v>19</v>
      </c>
      <c r="C210" s="56" t="b">
        <f>IF(Shift1!O211="AM",$E$2,IF(Shift2!O210="AM",$E$3,IF(Shift3!O210="AM",$E$4,IF(Shift4!O210="AM",$E$5,IF(Shift5!O210="AM",$E$6)))))</f>
        <v>0</v>
      </c>
      <c r="D210" s="56" t="b">
        <f>IF(Shift1!Q211="AM",$H$2,IF(Shift2!Q210="AM",$H$3,IF(Shift3!Q210="AM",$H$4,IF(Shift4!Q210="AM",$H$5,IF(Shift5!Q210="AM",$H$6)))))</f>
        <v>0</v>
      </c>
      <c r="E210" s="56" t="str">
        <f>IF(Shift1!S211="AM",$K$2,IF(Shift2!S210="AM",$K$3,IF(Shift3!S210="AM",$K$4,IF(Shift4!S210="AM",$K$5,IF(Shift5!S210="AM",$K$6)))))</f>
        <v/>
      </c>
      <c r="F210" s="56" t="str">
        <f>IF(Shift1!U211="AM",$N$2,IF(Shift2!U210="AM",$N$3,IF(Shift3!U210="AM",$N$4,IF(Shift4!U210="AM",$N$5,IF(Shift5!U210="AM",$N$6)))))</f>
        <v/>
      </c>
      <c r="G210" s="56" t="b">
        <f>IF(Shift1!W211="AM",$Q$2,IF(Shift2!W210="AM",$Q$3,IF(Shift3!W210="AM",$Q$4,IF(Shift4!W210="AM",$Q$5,IF(Shift5!W210="AM",$Q$6)))))</f>
        <v>0</v>
      </c>
      <c r="H210" s="56" t="str">
        <f>IF(Shift1!Y211="AM",$T$2,IF(Shift2!Y210="AM",$T$3,IF(Shift3!Y210="AM",$T$4,IF(Shift4!Y210="AM",$T$5,IF(Shift5!Y210="AM",$T$6)))))</f>
        <v/>
      </c>
      <c r="I210" s="56" t="str">
        <f>IF(Shift1!AA211="AM",$W$2,IF(Shift2!AA210="AM",$W$3,IF(Shift3!AA210="AM",$W$4,IF(Shift4!AA210="AM",$W$5,IF(Shift5!AA210="AM",$W$6)))))</f>
        <v/>
      </c>
      <c r="J210" s="56" t="str">
        <f>IF(Shift1!AG211="AM",$AC$2,IF(Shift2!AG210="AM",$AC$3,IF(Shift3!AG210="AM",$AC$4,IF(Shift4!AG210="AM",$AC$5,IF(Shift5!AG210="AM",$AC$6)))))</f>
        <v/>
      </c>
      <c r="K210" s="56" t="str">
        <f>IF(Shift1!AI211="AM",$AF$2,IF(Shift2!AI210="AM",$AF$3,IF(Shift3!AI210="AM",$AF$4,IF(Shift4!AI210="AM",$AF$5,IF(Shift5!AI210="AM",$AF$6)))))</f>
        <v/>
      </c>
      <c r="L210" s="56" t="b">
        <f>IF(Shift1!$O211="PM",$E$2,IF(Shift2!$O210="PM",$E$3,IF(Shift3!$O210="PM",$E$4,IF(Shift4!$O210="PM",$E$5,IF(Shift5!$O210="PM",$E$6)))))</f>
        <v>0</v>
      </c>
      <c r="M210" s="56" t="b">
        <f>IF(Shift1!$Q211="PM",$H$2,IF(Shift2!$Q210="PM",$H$3,IF(Shift3!$Q210="PM",$H$4,IF(Shift4!$Q210="PM",$H$5,IF(Shift5!$Q210="PM",$H$6)))))</f>
        <v>0</v>
      </c>
      <c r="N210" s="56" t="b">
        <f>IF(Shift1!$S211="PM",$K$2,IF(Shift2!$S210="PM",$K$3,IF(Shift3!$S210="PM",$K$4,IF(Shift4!$S210="PM",$K$5,IF(Shift5!$S210="PM",$K$6)))))</f>
        <v>0</v>
      </c>
      <c r="O210" s="56" t="b">
        <f>IF(Shift1!$U211="PM",$N$2,IF(Shift2!$U210="PM",$N$3,IF(Shift3!$U210="PM",$N$4,IF(Shift4!$U210="PM",$N$5,IF(Shift5!$U210="PM",$N$6)))))</f>
        <v>0</v>
      </c>
      <c r="P210" s="56" t="str">
        <f>IF(Shift1!$W211="PM",$Q$2,IF(Shift2!$W210="PM",$Q$3,IF(Shift3!$W210="PM",$Q$4,IF(Shift4!$W210="PM",$Q$5,IF(Shift5!$W210="PM",$Q$6)))))</f>
        <v/>
      </c>
      <c r="Q210" s="56" t="b">
        <f>IF(Shift1!$Y211="PM",$T$2,IF(Shift2!$Y210="PM",$T$3,IF(Shift3!$Y210="PM",$T$4,IF(Shift4!$Y210="PM",$T$5,IF(Shift5!$Y210="PM",$T$6)))))</f>
        <v>0</v>
      </c>
      <c r="R210" s="56" t="b">
        <f>IF(Shift1!$AA211="PM",$W$2,IF(Shift2!$AA210="PM",$W$3,IF(Shift3!$AA210="PM",$W$4,IF(Shift4!$AA210="PM",$W$5,IF(Shift5!$AA210="PM",$W$6)))))</f>
        <v>0</v>
      </c>
      <c r="S210" s="56" t="b">
        <f>IF(Shift1!$AG211="PM",$AC$2,IF(Shift2!$AG210="PM",$AC$3,IF(Shift3!$AG210="PM",$AC$4,IF(Shift4!$AG210="PM",$AC$5,IF(Shift5!$AG210="PM",$AC$6)))))</f>
        <v>0</v>
      </c>
      <c r="T210" s="56" t="b">
        <f>IF(Shift1!$AI211="PM",$AF$2,IF(Shift2!$AI210="PM",$AF$3,IF(Shift3!$AI210="PM",$AF$4,IF(Shift4!$AI210="PM",$AF$5,IF(Shift5!$AI210="PM",$AF$6)))))</f>
        <v>0</v>
      </c>
      <c r="U210" s="56" t="str">
        <f>IF(Shift1!$O211="N",$E$2,IF(Shift2!$O210="N",$E$3,IF(Shift3!$O210="N",$E$4,IF(Shift4!$O210="N",$E$5,IF(Shift5!$O210="N",$E$6)))))</f>
        <v/>
      </c>
      <c r="V210" s="56" t="str">
        <f>IF(Shift1!$Q211="N",$H$2,IF(Shift2!$Q210="N",$H$3,IF(Shift3!$Q210="N",$H$4,IF(Shift4!$Q210="N",$H$5,IF(Shift5!$Q210="N",$H$6)))))</f>
        <v/>
      </c>
      <c r="W210" s="56" t="str">
        <f>IF(Shift1!$S211="N",$K$2,IF(Shift2!$S210="N",$K$3,IF(Shift3!$S210="N",$K$4,IF(Shift4!$S210="N",$K$5,IF(Shift5!$S210="N",$K$6)))))</f>
        <v/>
      </c>
      <c r="X210" s="56" t="str">
        <f>IF(Shift1!$U211="N",$N$2,IF(Shift2!$U210="N",$N$3,IF(Shift3!$U210="N",$N$4,IF(Shift4!$U210="N",$N$5,IF(Shift5!$U210="N",$N$6)))))</f>
        <v/>
      </c>
      <c r="Y210" s="56" t="b">
        <f>IF(Shift1!$W211="N",$Q$2,IF(Shift2!$W210="N",$Q$3,IF(Shift3!$W210="N",$Q$4,IF(Shift4!$W210="N",$Q$5,IF(Shift5!$W210="N",$Q$6)))))</f>
        <v>0</v>
      </c>
      <c r="Z210" s="56" t="str">
        <f>IF(Shift1!$Y211="N",$T$2,IF(Shift2!$Y210="N",$T$3,IF(Shift3!$Y210="N",$T$4,IF(Shift4!$Y210="N",$T$5,IF(Shift5!$Y210="N",$T$6)))))</f>
        <v/>
      </c>
      <c r="AA210" s="56" t="str">
        <f>IF(Shift1!$AA211="N",$W$2,IF(Shift2!$AA210="N",$W$3,IF(Shift3!$AA210="N",$W$4,IF(Shift4!$AA210="N",$W$5,IF(Shift5!$AA210="N",$W$6)))))</f>
        <v/>
      </c>
      <c r="AB210" s="56" t="str">
        <f>IF(Shift1!$AG211="N",$AC$2,IF(Shift2!$AG210="N",$AC$3,IF(Shift3!$AG210="N",$AC$4,IF(Shift4!$AG210="N",$AC$5,IF(Shift5!$AG210="N",$AC$6)))))</f>
        <v/>
      </c>
      <c r="AC210" s="56" t="str">
        <f>IF(Shift1!$AI211="N",$AF$2,IF(Shift2!$AI210="N",$AF$3,IF(Shift3!$AI210="N",$AF$4,IF(Shift4!$AI210="N",$AF$5,IF(Shift5!$AI210="N",$AF$6)))))</f>
        <v/>
      </c>
      <c r="AD210" s="57">
        <f t="shared" si="27"/>
        <v>1</v>
      </c>
      <c r="AE210" s="58">
        <f t="shared" si="28"/>
        <v>3</v>
      </c>
      <c r="AF210" s="59">
        <f t="shared" si="29"/>
        <v>2</v>
      </c>
      <c r="AG210" s="60">
        <f t="shared" si="30"/>
        <v>0</v>
      </c>
      <c r="AH210" s="58">
        <f t="shared" si="31"/>
        <v>1</v>
      </c>
      <c r="AI210" s="59">
        <f t="shared" si="32"/>
        <v>0</v>
      </c>
      <c r="AJ210" s="61">
        <f t="shared" si="33"/>
        <v>3</v>
      </c>
      <c r="AK210" s="58">
        <f t="shared" si="34"/>
        <v>3</v>
      </c>
      <c r="AL210" s="58">
        <f t="shared" si="35"/>
        <v>2</v>
      </c>
    </row>
    <row r="211" spans="1:38" outlineLevel="1" x14ac:dyDescent="0.3">
      <c r="A211" s="1"/>
      <c r="B211" s="38">
        <v>20</v>
      </c>
      <c r="C211" s="56" t="str">
        <f>IF(Shift1!O212="AM",$E$2,IF(Shift2!O211="AM",$E$3,IF(Shift3!O211="AM",$E$4,IF(Shift4!O211="AM",$E$5,IF(Shift5!O211="AM",$E$6)))))</f>
        <v/>
      </c>
      <c r="D211" s="56" t="str">
        <f>IF(Shift1!Q212="AM",$H$2,IF(Shift2!Q211="AM",$H$3,IF(Shift3!Q211="AM",$H$4,IF(Shift4!Q211="AM",$H$5,IF(Shift5!Q211="AM",$H$6)))))</f>
        <v/>
      </c>
      <c r="E211" s="56" t="str">
        <f>IF(Shift1!S212="AM",$K$2,IF(Shift2!S211="AM",$K$3,IF(Shift3!S211="AM",$K$4,IF(Shift4!S211="AM",$K$5,IF(Shift5!S211="AM",$K$6)))))</f>
        <v/>
      </c>
      <c r="F211" s="56" t="str">
        <f>IF(Shift1!U212="AM",$N$2,IF(Shift2!U211="AM",$N$3,IF(Shift3!U211="AM",$N$4,IF(Shift4!U211="AM",$N$5,IF(Shift5!U211="AM",$N$6)))))</f>
        <v/>
      </c>
      <c r="G211" s="56" t="b">
        <f>IF(Shift1!W212="AM",$Q$2,IF(Shift2!W211="AM",$Q$3,IF(Shift3!W211="AM",$Q$4,IF(Shift4!W211="AM",$Q$5,IF(Shift5!W211="AM",$Q$6)))))</f>
        <v>0</v>
      </c>
      <c r="H211" s="56" t="str">
        <f>IF(Shift1!Y212="AM",$T$2,IF(Shift2!Y211="AM",$T$3,IF(Shift3!Y211="AM",$T$4,IF(Shift4!Y211="AM",$T$5,IF(Shift5!Y211="AM",$T$6)))))</f>
        <v/>
      </c>
      <c r="I211" s="56" t="str">
        <f>IF(Shift1!AA212="AM",$W$2,IF(Shift2!AA211="AM",$W$3,IF(Shift3!AA211="AM",$W$4,IF(Shift4!AA211="AM",$W$5,IF(Shift5!AA211="AM",$W$6)))))</f>
        <v/>
      </c>
      <c r="J211" s="56" t="str">
        <f>IF(Shift1!AG212="AM",$AC$2,IF(Shift2!AG211="AM",$AC$3,IF(Shift3!AG211="AM",$AC$4,IF(Shift4!AG211="AM",$AC$5,IF(Shift5!AG211="AM",$AC$6)))))</f>
        <v/>
      </c>
      <c r="K211" s="56" t="str">
        <f>IF(Shift1!AI212="AM",$AF$2,IF(Shift2!AI211="AM",$AF$3,IF(Shift3!AI211="AM",$AF$4,IF(Shift4!AI211="AM",$AF$5,IF(Shift5!AI211="AM",$AF$6)))))</f>
        <v/>
      </c>
      <c r="L211" s="56" t="b">
        <f>IF(Shift1!$O212="PM",$E$2,IF(Shift2!$O211="PM",$E$3,IF(Shift3!$O211="PM",$E$4,IF(Shift4!$O211="PM",$E$5,IF(Shift5!$O211="PM",$E$6)))))</f>
        <v>0</v>
      </c>
      <c r="M211" s="56" t="b">
        <f>IF(Shift1!$Q212="PM",$H$2,IF(Shift2!$Q211="PM",$H$3,IF(Shift3!$Q211="PM",$H$4,IF(Shift4!$Q211="PM",$H$5,IF(Shift5!$Q211="PM",$H$6)))))</f>
        <v>0</v>
      </c>
      <c r="N211" s="56" t="str">
        <f>IF(Shift1!$S212="PM",$K$2,IF(Shift2!$S211="PM",$K$3,IF(Shift3!$S211="PM",$K$4,IF(Shift4!$S211="PM",$K$5,IF(Shift5!$S211="PM",$K$6)))))</f>
        <v/>
      </c>
      <c r="O211" s="56" t="str">
        <f>IF(Shift1!$U212="PM",$N$2,IF(Shift2!$U211="PM",$N$3,IF(Shift3!$U211="PM",$N$4,IF(Shift4!$U211="PM",$N$5,IF(Shift5!$U211="PM",$N$6)))))</f>
        <v/>
      </c>
      <c r="P211" s="56" t="b">
        <f>IF(Shift1!$W212="PM",$Q$2,IF(Shift2!$W211="PM",$Q$3,IF(Shift3!$W211="PM",$Q$4,IF(Shift4!$W211="PM",$Q$5,IF(Shift5!$W211="PM",$Q$6)))))</f>
        <v>0</v>
      </c>
      <c r="Q211" s="56" t="str">
        <f>IF(Shift1!$Y212="PM",$T$2,IF(Shift2!$Y211="PM",$T$3,IF(Shift3!$Y211="PM",$T$4,IF(Shift4!$Y211="PM",$T$5,IF(Shift5!$Y211="PM",$T$6)))))</f>
        <v/>
      </c>
      <c r="R211" s="56" t="str">
        <f>IF(Shift1!$AA212="PM",$W$2,IF(Shift2!$AA211="PM",$W$3,IF(Shift3!$AA211="PM",$W$4,IF(Shift4!$AA211="PM",$W$5,IF(Shift5!$AA211="PM",$W$6)))))</f>
        <v/>
      </c>
      <c r="S211" s="56" t="str">
        <f>IF(Shift1!$AG212="PM",$AC$2,IF(Shift2!$AG211="PM",$AC$3,IF(Shift3!$AG211="PM",$AC$4,IF(Shift4!$AG211="PM",$AC$5,IF(Shift5!$AG211="PM",$AC$6)))))</f>
        <v/>
      </c>
      <c r="T211" s="56" t="str">
        <f>IF(Shift1!$AI212="PM",$AF$2,IF(Shift2!$AI211="PM",$AF$3,IF(Shift3!$AI211="PM",$AF$4,IF(Shift4!$AI211="PM",$AF$5,IF(Shift5!$AI211="PM",$AF$6)))))</f>
        <v/>
      </c>
      <c r="U211" s="56" t="str">
        <f>IF(Shift1!$O212="N",$E$2,IF(Shift2!$O211="N",$E$3,IF(Shift3!$O211="N",$E$4,IF(Shift4!$O211="N",$E$5,IF(Shift5!$O211="N",$E$6)))))</f>
        <v/>
      </c>
      <c r="V211" s="56" t="str">
        <f>IF(Shift1!$Q212="N",$H$2,IF(Shift2!$Q211="N",$H$3,IF(Shift3!$Q211="N",$H$4,IF(Shift4!$Q211="N",$H$5,IF(Shift5!$Q211="N",$H$6)))))</f>
        <v/>
      </c>
      <c r="W211" s="56" t="str">
        <f>IF(Shift1!$S212="N",$K$2,IF(Shift2!$S211="N",$K$3,IF(Shift3!$S211="N",$K$4,IF(Shift4!$S211="N",$K$5,IF(Shift5!$S211="N",$K$6)))))</f>
        <v/>
      </c>
      <c r="X211" s="56" t="str">
        <f>IF(Shift1!$U212="N",$N$2,IF(Shift2!$U211="N",$N$3,IF(Shift3!$U211="N",$N$4,IF(Shift4!$U211="N",$N$5,IF(Shift5!$U211="N",$N$6)))))</f>
        <v/>
      </c>
      <c r="Y211" s="56" t="str">
        <f>IF(Shift1!$W212="N",$Q$2,IF(Shift2!$W211="N",$Q$3,IF(Shift3!$W211="N",$Q$4,IF(Shift4!$W211="N",$Q$5,IF(Shift5!$W211="N",$Q$6)))))</f>
        <v/>
      </c>
      <c r="Z211" s="56" t="str">
        <f>IF(Shift1!$Y212="N",$T$2,IF(Shift2!$Y211="N",$T$3,IF(Shift3!$Y211="N",$T$4,IF(Shift4!$Y211="N",$T$5,IF(Shift5!$Y211="N",$T$6)))))</f>
        <v/>
      </c>
      <c r="AA211" s="56" t="str">
        <f>IF(Shift1!$AA212="N",$W$2,IF(Shift2!$AA211="N",$W$3,IF(Shift3!$AA211="N",$W$4,IF(Shift4!$AA211="N",$W$5,IF(Shift5!$AA211="N",$W$6)))))</f>
        <v/>
      </c>
      <c r="AB211" s="56" t="str">
        <f>IF(Shift1!$AG212="N",$AC$2,IF(Shift2!$AG211="N",$AC$3,IF(Shift3!$AG211="N",$AC$4,IF(Shift4!$AG211="N",$AC$5,IF(Shift5!$AG211="N",$AC$6)))))</f>
        <v/>
      </c>
      <c r="AC211" s="56" t="str">
        <f>IF(Shift1!$AI212="N",$AF$2,IF(Shift2!$AI211="N",$AF$3,IF(Shift3!$AI211="N",$AF$4,IF(Shift4!$AI211="N",$AF$5,IF(Shift5!$AI211="N",$AF$6)))))</f>
        <v/>
      </c>
      <c r="AD211" s="57">
        <f t="shared" si="27"/>
        <v>3</v>
      </c>
      <c r="AE211" s="58">
        <f t="shared" si="28"/>
        <v>3</v>
      </c>
      <c r="AF211" s="59">
        <f t="shared" si="29"/>
        <v>2</v>
      </c>
      <c r="AG211" s="60">
        <f t="shared" si="30"/>
        <v>1</v>
      </c>
      <c r="AH211" s="58">
        <f t="shared" si="31"/>
        <v>3</v>
      </c>
      <c r="AI211" s="59">
        <f t="shared" si="32"/>
        <v>2</v>
      </c>
      <c r="AJ211" s="61">
        <f t="shared" si="33"/>
        <v>3</v>
      </c>
      <c r="AK211" s="58">
        <f t="shared" si="34"/>
        <v>4</v>
      </c>
      <c r="AL211" s="58">
        <f t="shared" si="35"/>
        <v>2</v>
      </c>
    </row>
    <row r="212" spans="1:38" outlineLevel="1" x14ac:dyDescent="0.3">
      <c r="A212" s="1"/>
      <c r="B212" s="38">
        <v>21</v>
      </c>
      <c r="C212" s="56" t="str">
        <f>IF(Shift1!O213="AM",$E$2,IF(Shift2!O212="AM",$E$3,IF(Shift3!O212="AM",$E$4,IF(Shift4!O212="AM",$E$5,IF(Shift5!O212="AM",$E$6)))))</f>
        <v/>
      </c>
      <c r="D212" s="56" t="str">
        <f>IF(Shift1!Q213="AM",$H$2,IF(Shift2!Q212="AM",$H$3,IF(Shift3!Q212="AM",$H$4,IF(Shift4!Q212="AM",$H$5,IF(Shift5!Q212="AM",$H$6)))))</f>
        <v/>
      </c>
      <c r="E212" s="56" t="str">
        <f>IF(Shift1!S213="AM",$K$2,IF(Shift2!S212="AM",$K$3,IF(Shift3!S212="AM",$K$4,IF(Shift4!S212="AM",$K$5,IF(Shift5!S212="AM",$K$6)))))</f>
        <v/>
      </c>
      <c r="F212" s="56" t="str">
        <f>IF(Shift1!U213="AM",$N$2,IF(Shift2!U212="AM",$N$3,IF(Shift3!U212="AM",$N$4,IF(Shift4!U212="AM",$N$5,IF(Shift5!U212="AM",$N$6)))))</f>
        <v/>
      </c>
      <c r="G212" s="56" t="b">
        <f>IF(Shift1!W213="AM",$Q$2,IF(Shift2!W212="AM",$Q$3,IF(Shift3!W212="AM",$Q$4,IF(Shift4!W212="AM",$Q$5,IF(Shift5!W212="AM",$Q$6)))))</f>
        <v>0</v>
      </c>
      <c r="H212" s="56" t="str">
        <f>IF(Shift1!Y213="AM",$T$2,IF(Shift2!Y212="AM",$T$3,IF(Shift3!Y212="AM",$T$4,IF(Shift4!Y212="AM",$T$5,IF(Shift5!Y212="AM",$T$6)))))</f>
        <v/>
      </c>
      <c r="I212" s="56" t="str">
        <f>IF(Shift1!AA213="AM",$W$2,IF(Shift2!AA212="AM",$W$3,IF(Shift3!AA212="AM",$W$4,IF(Shift4!AA212="AM",$W$5,IF(Shift5!AA212="AM",$W$6)))))</f>
        <v/>
      </c>
      <c r="J212" s="56" t="str">
        <f>IF(Shift1!AG213="AM",$AC$2,IF(Shift2!AG212="AM",$AC$3,IF(Shift3!AG212="AM",$AC$4,IF(Shift4!AG212="AM",$AC$5,IF(Shift5!AG212="AM",$AC$6)))))</f>
        <v/>
      </c>
      <c r="K212" s="56" t="str">
        <f>IF(Shift1!AI213="AM",$AF$2,IF(Shift2!AI212="AM",$AF$3,IF(Shift3!AI212="AM",$AF$4,IF(Shift4!AI212="AM",$AF$5,IF(Shift5!AI212="AM",$AF$6)))))</f>
        <v/>
      </c>
      <c r="L212" s="56" t="b">
        <f>IF(Shift1!$O213="PM",$E$2,IF(Shift2!$O212="PM",$E$3,IF(Shift3!$O212="PM",$E$4,IF(Shift4!$O212="PM",$E$5,IF(Shift5!$O212="PM",$E$6)))))</f>
        <v>0</v>
      </c>
      <c r="M212" s="56" t="b">
        <f>IF(Shift1!$Q213="PM",$H$2,IF(Shift2!$Q212="PM",$H$3,IF(Shift3!$Q212="PM",$H$4,IF(Shift4!$Q212="PM",$H$5,IF(Shift5!$Q212="PM",$H$6)))))</f>
        <v>0</v>
      </c>
      <c r="N212" s="56" t="b">
        <f>IF(Shift1!$S213="PM",$K$2,IF(Shift2!$S212="PM",$K$3,IF(Shift3!$S212="PM",$K$4,IF(Shift4!$S212="PM",$K$5,IF(Shift5!$S212="PM",$K$6)))))</f>
        <v>0</v>
      </c>
      <c r="O212" s="56" t="str">
        <f>IF(Shift1!$U213="PM",$N$2,IF(Shift2!$U212="PM",$N$3,IF(Shift3!$U212="PM",$N$4,IF(Shift4!$U212="PM",$N$5,IF(Shift5!$U212="PM",$N$6)))))</f>
        <v/>
      </c>
      <c r="P212" s="56" t="b">
        <f>IF(Shift1!$W213="PM",$Q$2,IF(Shift2!$W212="PM",$Q$3,IF(Shift3!$W212="PM",$Q$4,IF(Shift4!$W212="PM",$Q$5,IF(Shift5!$W212="PM",$Q$6)))))</f>
        <v>0</v>
      </c>
      <c r="Q212" s="56" t="str">
        <f>IF(Shift1!$Y213="PM",$T$2,IF(Shift2!$Y212="PM",$T$3,IF(Shift3!$Y212="PM",$T$4,IF(Shift4!$Y212="PM",$T$5,IF(Shift5!$Y212="PM",$T$6)))))</f>
        <v/>
      </c>
      <c r="R212" s="56" t="str">
        <f>IF(Shift1!$AA213="PM",$W$2,IF(Shift2!$AA212="PM",$W$3,IF(Shift3!$AA212="PM",$W$4,IF(Shift4!$AA212="PM",$W$5,IF(Shift5!$AA212="PM",$W$6)))))</f>
        <v/>
      </c>
      <c r="S212" s="56" t="str">
        <f>IF(Shift1!$AG213="PM",$AC$2,IF(Shift2!$AG212="PM",$AC$3,IF(Shift3!$AG212="PM",$AC$4,IF(Shift4!$AG212="PM",$AC$5,IF(Shift5!$AG212="PM",$AC$6)))))</f>
        <v/>
      </c>
      <c r="T212" s="56" t="str">
        <f>IF(Shift1!$AI213="PM",$AF$2,IF(Shift2!$AI212="PM",$AF$3,IF(Shift3!$AI212="PM",$AF$4,IF(Shift4!$AI212="PM",$AF$5,IF(Shift5!$AI212="PM",$AF$6)))))</f>
        <v/>
      </c>
      <c r="U212" s="56" t="b">
        <f>IF(Shift1!$O213="N",$E$2,IF(Shift2!$O212="N",$E$3,IF(Shift3!$O212="N",$E$4,IF(Shift4!$O212="N",$E$5,IF(Shift5!$O212="N",$E$6)))))</f>
        <v>0</v>
      </c>
      <c r="V212" s="56" t="b">
        <f>IF(Shift1!$Q213="N",$H$2,IF(Shift2!$Q212="N",$H$3,IF(Shift3!$Q212="N",$H$4,IF(Shift4!$Q212="N",$H$5,IF(Shift5!$Q212="N",$H$6)))))</f>
        <v>0</v>
      </c>
      <c r="W212" s="56" t="b">
        <f>IF(Shift1!$S213="N",$K$2,IF(Shift2!$S212="N",$K$3,IF(Shift3!$S212="N",$K$4,IF(Shift4!$S212="N",$K$5,IF(Shift5!$S212="N",$K$6)))))</f>
        <v>0</v>
      </c>
      <c r="X212" s="56" t="b">
        <f>IF(Shift1!$U213="N",$N$2,IF(Shift2!$U212="N",$N$3,IF(Shift3!$U212="N",$N$4,IF(Shift4!$U212="N",$N$5,IF(Shift5!$U212="N",$N$6)))))</f>
        <v>0</v>
      </c>
      <c r="Y212" s="56" t="str">
        <f>IF(Shift1!$W213="N",$Q$2,IF(Shift2!$W212="N",$Q$3,IF(Shift3!$W212="N",$Q$4,IF(Shift4!$W212="N",$Q$5,IF(Shift5!$W212="N",$Q$6)))))</f>
        <v/>
      </c>
      <c r="Z212" s="56" t="b">
        <f>IF(Shift1!$Y213="N",$T$2,IF(Shift2!$Y212="N",$T$3,IF(Shift3!$Y212="N",$T$4,IF(Shift4!$Y212="N",$T$5,IF(Shift5!$Y212="N",$T$6)))))</f>
        <v>0</v>
      </c>
      <c r="AA212" s="56" t="b">
        <f>IF(Shift1!$AA213="N",$W$2,IF(Shift2!$AA212="N",$W$3,IF(Shift3!$AA212="N",$W$4,IF(Shift4!$AA212="N",$W$5,IF(Shift5!$AA212="N",$W$6)))))</f>
        <v>0</v>
      </c>
      <c r="AB212" s="56" t="b">
        <f>IF(Shift1!$AG213="N",$AC$2,IF(Shift2!$AG212="N",$AC$3,IF(Shift3!$AG212="N",$AC$4,IF(Shift4!$AG212="N",$AC$5,IF(Shift5!$AG212="N",$AC$6)))))</f>
        <v>0</v>
      </c>
      <c r="AC212" s="56" t="b">
        <f>IF(Shift1!$AI213="N",$AF$2,IF(Shift2!$AI212="N",$AF$3,IF(Shift3!$AI212="N",$AF$4,IF(Shift4!$AI212="N",$AF$5,IF(Shift5!$AI212="N",$AF$6)))))</f>
        <v>0</v>
      </c>
      <c r="AD212" s="57">
        <f t="shared" si="27"/>
        <v>3</v>
      </c>
      <c r="AE212" s="58">
        <f t="shared" si="28"/>
        <v>3</v>
      </c>
      <c r="AF212" s="59">
        <f t="shared" si="29"/>
        <v>2</v>
      </c>
      <c r="AG212" s="60">
        <f t="shared" si="30"/>
        <v>0</v>
      </c>
      <c r="AH212" s="58">
        <f t="shared" si="31"/>
        <v>3</v>
      </c>
      <c r="AI212" s="59">
        <f t="shared" si="32"/>
        <v>2</v>
      </c>
      <c r="AJ212" s="61">
        <f t="shared" si="33"/>
        <v>0</v>
      </c>
      <c r="AK212" s="58">
        <f t="shared" si="34"/>
        <v>1</v>
      </c>
      <c r="AL212" s="58">
        <f t="shared" si="35"/>
        <v>0</v>
      </c>
    </row>
    <row r="213" spans="1:38" outlineLevel="1" x14ac:dyDescent="0.3">
      <c r="A213" s="1"/>
      <c r="B213" s="37">
        <v>22</v>
      </c>
      <c r="C213" s="56" t="str">
        <f>IF(Shift1!O214="AM",$E$2,IF(Shift2!O213="AM",$E$3,IF(Shift3!O213="AM",$E$4,IF(Shift4!O213="AM",$E$5,IF(Shift5!O213="AM",$E$6)))))</f>
        <v/>
      </c>
      <c r="D213" s="56" t="str">
        <f>IF(Shift1!Q214="AM",$H$2,IF(Shift2!Q213="AM",$H$3,IF(Shift3!Q213="AM",$H$4,IF(Shift4!Q213="AM",$H$5,IF(Shift5!Q213="AM",$H$6)))))</f>
        <v/>
      </c>
      <c r="E213" s="56" t="str">
        <f>IF(Shift1!S214="AM",$K$2,IF(Shift2!S213="AM",$K$3,IF(Shift3!S213="AM",$K$4,IF(Shift4!S213="AM",$K$5,IF(Shift5!S213="AM",$K$6)))))</f>
        <v/>
      </c>
      <c r="F213" s="56" t="str">
        <f>IF(Shift1!U214="AM",$N$2,IF(Shift2!U213="AM",$N$3,IF(Shift3!U213="AM",$N$4,IF(Shift4!U213="AM",$N$5,IF(Shift5!U213="AM",$N$6)))))</f>
        <v/>
      </c>
      <c r="G213" s="56" t="b">
        <f>IF(Shift1!W214="AM",$Q$2,IF(Shift2!W213="AM",$Q$3,IF(Shift3!W213="AM",$Q$4,IF(Shift4!W213="AM",$Q$5,IF(Shift5!W213="AM",$Q$6)))))</f>
        <v>0</v>
      </c>
      <c r="H213" s="56" t="str">
        <f>IF(Shift1!Y214="AM",$T$2,IF(Shift2!Y213="AM",$T$3,IF(Shift3!Y213="AM",$T$4,IF(Shift4!Y213="AM",$T$5,IF(Shift5!Y213="AM",$T$6)))))</f>
        <v/>
      </c>
      <c r="I213" s="56" t="str">
        <f>IF(Shift1!AA214="AM",$W$2,IF(Shift2!AA213="AM",$W$3,IF(Shift3!AA213="AM",$W$4,IF(Shift4!AA213="AM",$W$5,IF(Shift5!AA213="AM",$W$6)))))</f>
        <v/>
      </c>
      <c r="J213" s="56" t="str">
        <f>IF(Shift1!AG214="AM",$AC$2,IF(Shift2!AG213="AM",$AC$3,IF(Shift3!AG213="AM",$AC$4,IF(Shift4!AG213="AM",$AC$5,IF(Shift5!AG213="AM",$AC$6)))))</f>
        <v/>
      </c>
      <c r="K213" s="56" t="str">
        <f>IF(Shift1!AI214="AM",$AF$2,IF(Shift2!AI213="AM",$AF$3,IF(Shift3!AI213="AM",$AF$4,IF(Shift4!AI213="AM",$AF$5,IF(Shift5!AI213="AM",$AF$6)))))</f>
        <v/>
      </c>
      <c r="L213" s="56" t="str">
        <f>IF(Shift1!$O214="PM",$E$2,IF(Shift2!$O213="PM",$E$3,IF(Shift3!$O213="PM",$E$4,IF(Shift4!$O213="PM",$E$5,IF(Shift5!$O213="PM",$E$6)))))</f>
        <v/>
      </c>
      <c r="M213" s="56" t="str">
        <f>IF(Shift1!$Q214="PM",$H$2,IF(Shift2!$Q213="PM",$H$3,IF(Shift3!$Q213="PM",$H$4,IF(Shift4!$Q213="PM",$H$5,IF(Shift5!$Q213="PM",$H$6)))))</f>
        <v/>
      </c>
      <c r="N213" s="56" t="str">
        <f>IF(Shift1!$S214="PM",$K$2,IF(Shift2!$S213="PM",$K$3,IF(Shift3!$S213="PM",$K$4,IF(Shift4!$S213="PM",$K$5,IF(Shift5!$S213="PM",$K$6)))))</f>
        <v/>
      </c>
      <c r="O213" s="56" t="str">
        <f>IF(Shift1!$U214="PM",$N$2,IF(Shift2!$U213="PM",$N$3,IF(Shift3!$U213="PM",$N$4,IF(Shift4!$U213="PM",$N$5,IF(Shift5!$U213="PM",$N$6)))))</f>
        <v/>
      </c>
      <c r="P213" s="56" t="b">
        <f>IF(Shift1!$W214="PM",$Q$2,IF(Shift2!$W213="PM",$Q$3,IF(Shift3!$W213="PM",$Q$4,IF(Shift4!$W213="PM",$Q$5,IF(Shift5!$W213="PM",$Q$6)))))</f>
        <v>0</v>
      </c>
      <c r="Q213" s="56" t="b">
        <f>IF(Shift1!$Y214="PM",$T$2,IF(Shift2!$Y213="PM",$T$3,IF(Shift3!$Y213="PM",$T$4,IF(Shift4!$Y213="PM",$T$5,IF(Shift5!$Y213="PM",$T$6)))))</f>
        <v>0</v>
      </c>
      <c r="R213" s="56" t="str">
        <f>IF(Shift1!$AA214="PM",$W$2,IF(Shift2!$AA213="PM",$W$3,IF(Shift3!$AA213="PM",$W$4,IF(Shift4!$AA213="PM",$W$5,IF(Shift5!$AA213="PM",$W$6)))))</f>
        <v/>
      </c>
      <c r="S213" s="56" t="str">
        <f>IF(Shift1!$AG214="PM",$AC$2,IF(Shift2!$AG213="PM",$AC$3,IF(Shift3!$AG213="PM",$AC$4,IF(Shift4!$AG213="PM",$AC$5,IF(Shift5!$AG213="PM",$AC$6)))))</f>
        <v/>
      </c>
      <c r="T213" s="56" t="str">
        <f>IF(Shift1!$AI214="PM",$AF$2,IF(Shift2!$AI213="PM",$AF$3,IF(Shift3!$AI213="PM",$AF$4,IF(Shift4!$AI213="PM",$AF$5,IF(Shift5!$AI213="PM",$AF$6)))))</f>
        <v/>
      </c>
      <c r="U213" s="56" t="b">
        <f>IF(Shift1!$O214="N",$E$2,IF(Shift2!$O213="N",$E$3,IF(Shift3!$O213="N",$E$4,IF(Shift4!$O213="N",$E$5,IF(Shift5!$O213="N",$E$6)))))</f>
        <v>0</v>
      </c>
      <c r="V213" s="56" t="b">
        <f>IF(Shift1!$Q214="N",$H$2,IF(Shift2!$Q213="N",$H$3,IF(Shift3!$Q213="N",$H$4,IF(Shift4!$Q213="N",$H$5,IF(Shift5!$Q213="N",$H$6)))))</f>
        <v>0</v>
      </c>
      <c r="W213" s="56" t="str">
        <f>IF(Shift1!$S214="N",$K$2,IF(Shift2!$S213="N",$K$3,IF(Shift3!$S213="N",$K$4,IF(Shift4!$S213="N",$K$5,IF(Shift5!$S213="N",$K$6)))))</f>
        <v/>
      </c>
      <c r="X213" s="56" t="str">
        <f>IF(Shift1!$U214="N",$N$2,IF(Shift2!$U213="N",$N$3,IF(Shift3!$U213="N",$N$4,IF(Shift4!$U213="N",$N$5,IF(Shift5!$U213="N",$N$6)))))</f>
        <v/>
      </c>
      <c r="Y213" s="56" t="b">
        <f>IF(Shift1!$W214="N",$Q$2,IF(Shift2!$W213="N",$Q$3,IF(Shift3!$W213="N",$Q$4,IF(Shift4!$W213="N",$Q$5,IF(Shift5!$W213="N",$Q$6)))))</f>
        <v>0</v>
      </c>
      <c r="Z213" s="56" t="str">
        <f>IF(Shift1!$Y214="N",$T$2,IF(Shift2!$Y213="N",$T$3,IF(Shift3!$Y213="N",$T$4,IF(Shift4!$Y213="N",$T$5,IF(Shift5!$Y213="N",$T$6)))))</f>
        <v/>
      </c>
      <c r="AA213" s="56" t="str">
        <f>IF(Shift1!$AA214="N",$W$2,IF(Shift2!$AA213="N",$W$3,IF(Shift3!$AA213="N",$W$4,IF(Shift4!$AA213="N",$W$5,IF(Shift5!$AA213="N",$W$6)))))</f>
        <v/>
      </c>
      <c r="AB213" s="56" t="str">
        <f>IF(Shift1!$AG214="N",$AC$2,IF(Shift2!$AG213="N",$AC$3,IF(Shift3!$AG213="N",$AC$4,IF(Shift4!$AG213="N",$AC$5,IF(Shift5!$AG213="N",$AC$6)))))</f>
        <v/>
      </c>
      <c r="AC213" s="56" t="str">
        <f>IF(Shift1!$AI214="N",$AF$2,IF(Shift2!$AI213="N",$AF$3,IF(Shift3!$AI213="N",$AF$4,IF(Shift4!$AI213="N",$AF$5,IF(Shift5!$AI213="N",$AF$6)))))</f>
        <v/>
      </c>
      <c r="AD213" s="57">
        <f t="shared" si="27"/>
        <v>3</v>
      </c>
      <c r="AE213" s="58">
        <f t="shared" si="28"/>
        <v>3</v>
      </c>
      <c r="AF213" s="59">
        <f t="shared" si="29"/>
        <v>2</v>
      </c>
      <c r="AG213" s="60">
        <f t="shared" si="30"/>
        <v>3</v>
      </c>
      <c r="AH213" s="58">
        <f t="shared" si="31"/>
        <v>2</v>
      </c>
      <c r="AI213" s="59">
        <f t="shared" si="32"/>
        <v>2</v>
      </c>
      <c r="AJ213" s="61">
        <f t="shared" si="33"/>
        <v>1</v>
      </c>
      <c r="AK213" s="58">
        <f t="shared" si="34"/>
        <v>3</v>
      </c>
      <c r="AL213" s="58">
        <f t="shared" si="35"/>
        <v>2</v>
      </c>
    </row>
    <row r="214" spans="1:38" outlineLevel="1" x14ac:dyDescent="0.3">
      <c r="A214" s="1"/>
      <c r="B214" s="37">
        <v>23</v>
      </c>
      <c r="C214" s="56" t="str">
        <f>IF(Shift1!O215="AM",$E$2,IF(Shift2!O214="AM",$E$3,IF(Shift3!O214="AM",$E$4,IF(Shift4!O214="AM",$E$5,IF(Shift5!O214="AM",$E$6)))))</f>
        <v/>
      </c>
      <c r="D214" s="56" t="str">
        <f>IF(Shift1!Q215="AM",$H$2,IF(Shift2!Q214="AM",$H$3,IF(Shift3!Q214="AM",$H$4,IF(Shift4!Q214="AM",$H$5,IF(Shift5!Q214="AM",$H$6)))))</f>
        <v/>
      </c>
      <c r="E214" s="56" t="str">
        <f>IF(Shift1!S215="AM",$K$2,IF(Shift2!S214="AM",$K$3,IF(Shift3!S214="AM",$K$4,IF(Shift4!S214="AM",$K$5,IF(Shift5!S214="AM",$K$6)))))</f>
        <v/>
      </c>
      <c r="F214" s="56" t="str">
        <f>IF(Shift1!U215="AM",$N$2,IF(Shift2!U214="AM",$N$3,IF(Shift3!U214="AM",$N$4,IF(Shift4!U214="AM",$N$5,IF(Shift5!U214="AM",$N$6)))))</f>
        <v/>
      </c>
      <c r="G214" s="56" t="b">
        <f>IF(Shift1!W215="AM",$Q$2,IF(Shift2!W214="AM",$Q$3,IF(Shift3!W214="AM",$Q$4,IF(Shift4!W214="AM",$Q$5,IF(Shift5!W214="AM",$Q$6)))))</f>
        <v>0</v>
      </c>
      <c r="H214" s="56" t="str">
        <f>IF(Shift1!Y215="AM",$T$2,IF(Shift2!Y214="AM",$T$3,IF(Shift3!Y214="AM",$T$4,IF(Shift4!Y214="AM",$T$5,IF(Shift5!Y214="AM",$T$6)))))</f>
        <v/>
      </c>
      <c r="I214" s="56" t="str">
        <f>IF(Shift1!AA215="AM",$W$2,IF(Shift2!AA214="AM",$W$3,IF(Shift3!AA214="AM",$W$4,IF(Shift4!AA214="AM",$W$5,IF(Shift5!AA214="AM",$W$6)))))</f>
        <v/>
      </c>
      <c r="J214" s="56" t="str">
        <f>IF(Shift1!AG215="AM",$AC$2,IF(Shift2!AG214="AM",$AC$3,IF(Shift3!AG214="AM",$AC$4,IF(Shift4!AG214="AM",$AC$5,IF(Shift5!AG214="AM",$AC$6)))))</f>
        <v/>
      </c>
      <c r="K214" s="56" t="str">
        <f>IF(Shift1!AI215="AM",$AF$2,IF(Shift2!AI214="AM",$AF$3,IF(Shift3!AI214="AM",$AF$4,IF(Shift4!AI214="AM",$AF$5,IF(Shift5!AI214="AM",$AF$6)))))</f>
        <v/>
      </c>
      <c r="L214" s="56" t="str">
        <f>IF(Shift1!$O215="PM",$E$2,IF(Shift2!$O214="PM",$E$3,IF(Shift3!$O214="PM",$E$4,IF(Shift4!$O214="PM",$E$5,IF(Shift5!$O214="PM",$E$6)))))</f>
        <v/>
      </c>
      <c r="M214" s="56" t="str">
        <f>IF(Shift1!$Q215="PM",$H$2,IF(Shift2!$Q214="PM",$H$3,IF(Shift3!$Q214="PM",$H$4,IF(Shift4!$Q214="PM",$H$5,IF(Shift5!$Q214="PM",$H$6)))))</f>
        <v/>
      </c>
      <c r="N214" s="56" t="str">
        <f>IF(Shift1!$S215="PM",$K$2,IF(Shift2!$S214="PM",$K$3,IF(Shift3!$S214="PM",$K$4,IF(Shift4!$S214="PM",$K$5,IF(Shift5!$S214="PM",$K$6)))))</f>
        <v/>
      </c>
      <c r="O214" s="56" t="str">
        <f>IF(Shift1!$U215="PM",$N$2,IF(Shift2!$U214="PM",$N$3,IF(Shift3!$U214="PM",$N$4,IF(Shift4!$U214="PM",$N$5,IF(Shift5!$U214="PM",$N$6)))))</f>
        <v/>
      </c>
      <c r="P214" s="56" t="b">
        <f>IF(Shift1!$W215="PM",$Q$2,IF(Shift2!$W214="PM",$Q$3,IF(Shift3!$W214="PM",$Q$4,IF(Shift4!$W214="PM",$Q$5,IF(Shift5!$W214="PM",$Q$6)))))</f>
        <v>0</v>
      </c>
      <c r="Q214" s="56" t="b">
        <f>IF(Shift1!$Y215="PM",$T$2,IF(Shift2!$Y214="PM",$T$3,IF(Shift3!$Y214="PM",$T$4,IF(Shift4!$Y214="PM",$T$5,IF(Shift5!$Y214="PM",$T$6)))))</f>
        <v>0</v>
      </c>
      <c r="R214" s="56" t="str">
        <f>IF(Shift1!$AA215="PM",$W$2,IF(Shift2!$AA214="PM",$W$3,IF(Shift3!$AA214="PM",$W$4,IF(Shift4!$AA214="PM",$W$5,IF(Shift5!$AA214="PM",$W$6)))))</f>
        <v/>
      </c>
      <c r="S214" s="56" t="str">
        <f>IF(Shift1!$AG215="PM",$AC$2,IF(Shift2!$AG214="PM",$AC$3,IF(Shift3!$AG214="PM",$AC$4,IF(Shift4!$AG214="PM",$AC$5,IF(Shift5!$AG214="PM",$AC$6)))))</f>
        <v/>
      </c>
      <c r="T214" s="56" t="str">
        <f>IF(Shift1!$AI215="PM",$AF$2,IF(Shift2!$AI214="PM",$AF$3,IF(Shift3!$AI214="PM",$AF$4,IF(Shift4!$AI214="PM",$AF$5,IF(Shift5!$AI214="PM",$AF$6)))))</f>
        <v/>
      </c>
      <c r="U214" s="56" t="b">
        <f>IF(Shift1!$O215="N",$E$2,IF(Shift2!$O214="N",$E$3,IF(Shift3!$O214="N",$E$4,IF(Shift4!$O214="N",$E$5,IF(Shift5!$O214="N",$E$6)))))</f>
        <v>0</v>
      </c>
      <c r="V214" s="56" t="b">
        <f>IF(Shift1!$Q215="N",$H$2,IF(Shift2!$Q214="N",$H$3,IF(Shift3!$Q214="N",$H$4,IF(Shift4!$Q214="N",$H$5,IF(Shift5!$Q214="N",$H$6)))))</f>
        <v>0</v>
      </c>
      <c r="W214" s="56" t="str">
        <f>IF(Shift1!$S215="N",$K$2,IF(Shift2!$S214="N",$K$3,IF(Shift3!$S214="N",$K$4,IF(Shift4!$S214="N",$K$5,IF(Shift5!$S214="N",$K$6)))))</f>
        <v/>
      </c>
      <c r="X214" s="56" t="str">
        <f>IF(Shift1!$U215="N",$N$2,IF(Shift2!$U214="N",$N$3,IF(Shift3!$U214="N",$N$4,IF(Shift4!$U214="N",$N$5,IF(Shift5!$U214="N",$N$6)))))</f>
        <v/>
      </c>
      <c r="Y214" s="56" t="b">
        <f>IF(Shift1!$W215="N",$Q$2,IF(Shift2!$W214="N",$Q$3,IF(Shift3!$W214="N",$Q$4,IF(Shift4!$W214="N",$Q$5,IF(Shift5!$W214="N",$Q$6)))))</f>
        <v>0</v>
      </c>
      <c r="Z214" s="56" t="str">
        <f>IF(Shift1!$Y215="N",$T$2,IF(Shift2!$Y214="N",$T$3,IF(Shift3!$Y214="N",$T$4,IF(Shift4!$Y214="N",$T$5,IF(Shift5!$Y214="N",$T$6)))))</f>
        <v/>
      </c>
      <c r="AA214" s="56" t="str">
        <f>IF(Shift1!$AA215="N",$W$2,IF(Shift2!$AA214="N",$W$3,IF(Shift3!$AA214="N",$W$4,IF(Shift4!$AA214="N",$W$5,IF(Shift5!$AA214="N",$W$6)))))</f>
        <v/>
      </c>
      <c r="AB214" s="56" t="str">
        <f>IF(Shift1!$AG215="N",$AC$2,IF(Shift2!$AG214="N",$AC$3,IF(Shift3!$AG214="N",$AC$4,IF(Shift4!$AG214="N",$AC$5,IF(Shift5!$AG214="N",$AC$6)))))</f>
        <v/>
      </c>
      <c r="AC214" s="56" t="str">
        <f>IF(Shift1!$AI215="N",$AF$2,IF(Shift2!$AI214="N",$AF$3,IF(Shift3!$AI214="N",$AF$4,IF(Shift4!$AI214="N",$AF$5,IF(Shift5!$AI214="N",$AF$6)))))</f>
        <v/>
      </c>
      <c r="AD214" s="57">
        <f t="shared" si="27"/>
        <v>3</v>
      </c>
      <c r="AE214" s="58">
        <f t="shared" si="28"/>
        <v>3</v>
      </c>
      <c r="AF214" s="59">
        <f t="shared" si="29"/>
        <v>2</v>
      </c>
      <c r="AG214" s="60">
        <f t="shared" si="30"/>
        <v>3</v>
      </c>
      <c r="AH214" s="58">
        <f t="shared" si="31"/>
        <v>2</v>
      </c>
      <c r="AI214" s="59">
        <f t="shared" si="32"/>
        <v>2</v>
      </c>
      <c r="AJ214" s="61">
        <f t="shared" si="33"/>
        <v>1</v>
      </c>
      <c r="AK214" s="58">
        <f t="shared" si="34"/>
        <v>3</v>
      </c>
      <c r="AL214" s="58">
        <f t="shared" si="35"/>
        <v>2</v>
      </c>
    </row>
    <row r="215" spans="1:38" outlineLevel="1" x14ac:dyDescent="0.3">
      <c r="A215" s="1"/>
      <c r="B215" s="37">
        <v>24</v>
      </c>
      <c r="C215" s="56" t="b">
        <f>IF(Shift1!O216="AM",$E$2,IF(Shift2!O215="AM",$E$3,IF(Shift3!O215="AM",$E$4,IF(Shift4!O215="AM",$E$5,IF(Shift5!O215="AM",$E$6)))))</f>
        <v>0</v>
      </c>
      <c r="D215" s="56" t="str">
        <f>IF(Shift1!Q216="AM",$H$2,IF(Shift2!Q215="AM",$H$3,IF(Shift3!Q215="AM",$H$4,IF(Shift4!Q215="AM",$H$5,IF(Shift5!Q215="AM",$H$6)))))</f>
        <v/>
      </c>
      <c r="E215" s="56" t="str">
        <f>IF(Shift1!S216="AM",$K$2,IF(Shift2!S215="AM",$K$3,IF(Shift3!S215="AM",$K$4,IF(Shift4!S215="AM",$K$5,IF(Shift5!S215="AM",$K$6)))))</f>
        <v/>
      </c>
      <c r="F215" s="56" t="str">
        <f>IF(Shift1!U216="AM",$N$2,IF(Shift2!U215="AM",$N$3,IF(Shift3!U215="AM",$N$4,IF(Shift4!U215="AM",$N$5,IF(Shift5!U215="AM",$N$6)))))</f>
        <v/>
      </c>
      <c r="G215" s="56" t="str">
        <f>IF(Shift1!W216="AM",$Q$2,IF(Shift2!W215="AM",$Q$3,IF(Shift3!W215="AM",$Q$4,IF(Shift4!W215="AM",$Q$5,IF(Shift5!W215="AM",$Q$6)))))</f>
        <v/>
      </c>
      <c r="H215" s="56" t="str">
        <f>IF(Shift1!Y216="AM",$T$2,IF(Shift2!Y215="AM",$T$3,IF(Shift3!Y215="AM",$T$4,IF(Shift4!Y215="AM",$T$5,IF(Shift5!Y215="AM",$T$6)))))</f>
        <v/>
      </c>
      <c r="I215" s="56" t="str">
        <f>IF(Shift1!AA216="AM",$W$2,IF(Shift2!AA215="AM",$W$3,IF(Shift3!AA215="AM",$W$4,IF(Shift4!AA215="AM",$W$5,IF(Shift5!AA215="AM",$W$6)))))</f>
        <v/>
      </c>
      <c r="J215" s="56" t="str">
        <f>IF(Shift1!AG216="AM",$AC$2,IF(Shift2!AG215="AM",$AC$3,IF(Shift3!AG215="AM",$AC$4,IF(Shift4!AG215="AM",$AC$5,IF(Shift5!AG215="AM",$AC$6)))))</f>
        <v/>
      </c>
      <c r="K215" s="56" t="str">
        <f>IF(Shift1!AI216="AM",$AF$2,IF(Shift2!AI215="AM",$AF$3,IF(Shift3!AI215="AM",$AF$4,IF(Shift4!AI215="AM",$AF$5,IF(Shift5!AI215="AM",$AF$6)))))</f>
        <v/>
      </c>
      <c r="L215" s="56" t="str">
        <f>IF(Shift1!$O216="PM",$E$2,IF(Shift2!$O215="PM",$E$3,IF(Shift3!$O215="PM",$E$4,IF(Shift4!$O215="PM",$E$5,IF(Shift5!$O215="PM",$E$6)))))</f>
        <v/>
      </c>
      <c r="M215" s="56" t="str">
        <f>IF(Shift1!$Q216="PM",$H$2,IF(Shift2!$Q215="PM",$H$3,IF(Shift3!$Q215="PM",$H$4,IF(Shift4!$Q215="PM",$H$5,IF(Shift5!$Q215="PM",$H$6)))))</f>
        <v/>
      </c>
      <c r="N215" s="56" t="str">
        <f>IF(Shift1!$S216="PM",$K$2,IF(Shift2!$S215="PM",$K$3,IF(Shift3!$S215="PM",$K$4,IF(Shift4!$S215="PM",$K$5,IF(Shift5!$S215="PM",$K$6)))))</f>
        <v/>
      </c>
      <c r="O215" s="56" t="str">
        <f>IF(Shift1!$U216="PM",$N$2,IF(Shift2!$U215="PM",$N$3,IF(Shift3!$U215="PM",$N$4,IF(Shift4!$U215="PM",$N$5,IF(Shift5!$U215="PM",$N$6)))))</f>
        <v/>
      </c>
      <c r="P215" s="56" t="b">
        <f>IF(Shift1!$W216="PM",$Q$2,IF(Shift2!$W215="PM",$Q$3,IF(Shift3!$W215="PM",$Q$4,IF(Shift4!$W215="PM",$Q$5,IF(Shift5!$W215="PM",$Q$6)))))</f>
        <v>0</v>
      </c>
      <c r="Q215" s="56" t="str">
        <f>IF(Shift1!$Y216="PM",$T$2,IF(Shift2!$Y215="PM",$T$3,IF(Shift3!$Y215="PM",$T$4,IF(Shift4!$Y215="PM",$T$5,IF(Shift5!$Y215="PM",$T$6)))))</f>
        <v/>
      </c>
      <c r="R215" s="56" t="str">
        <f>IF(Shift1!$AA216="PM",$W$2,IF(Shift2!$AA215="PM",$W$3,IF(Shift3!$AA215="PM",$W$4,IF(Shift4!$AA215="PM",$W$5,IF(Shift5!$AA215="PM",$W$6)))))</f>
        <v/>
      </c>
      <c r="S215" s="56" t="str">
        <f>IF(Shift1!$AG216="PM",$AC$2,IF(Shift2!$AG215="PM",$AC$3,IF(Shift3!$AG215="PM",$AC$4,IF(Shift4!$AG215="PM",$AC$5,IF(Shift5!$AG215="PM",$AC$6)))))</f>
        <v/>
      </c>
      <c r="T215" s="56" t="str">
        <f>IF(Shift1!$AI216="PM",$AF$2,IF(Shift2!$AI215="PM",$AF$3,IF(Shift3!$AI215="PM",$AF$4,IF(Shift4!$AI215="PM",$AF$5,IF(Shift5!$AI215="PM",$AF$6)))))</f>
        <v/>
      </c>
      <c r="U215" s="56" t="str">
        <f>IF(Shift1!$O216="N",$E$2,IF(Shift2!$O215="N",$E$3,IF(Shift3!$O215="N",$E$4,IF(Shift4!$O215="N",$E$5,IF(Shift5!$O215="N",$E$6)))))</f>
        <v/>
      </c>
      <c r="V215" s="56" t="str">
        <f>IF(Shift1!$Q216="N",$H$2,IF(Shift2!$Q215="N",$H$3,IF(Shift3!$Q215="N",$H$4,IF(Shift4!$Q215="N",$H$5,IF(Shift5!$Q215="N",$H$6)))))</f>
        <v/>
      </c>
      <c r="W215" s="56" t="str">
        <f>IF(Shift1!$S216="N",$K$2,IF(Shift2!$S215="N",$K$3,IF(Shift3!$S215="N",$K$4,IF(Shift4!$S215="N",$K$5,IF(Shift5!$S215="N",$K$6)))))</f>
        <v/>
      </c>
      <c r="X215" s="56" t="str">
        <f>IF(Shift1!$U216="N",$N$2,IF(Shift2!$U215="N",$N$3,IF(Shift3!$U215="N",$N$4,IF(Shift4!$U215="N",$N$5,IF(Shift5!$U215="N",$N$6)))))</f>
        <v/>
      </c>
      <c r="Y215" s="56" t="b">
        <f>IF(Shift1!$W216="N",$Q$2,IF(Shift2!$W215="N",$Q$3,IF(Shift3!$W215="N",$Q$4,IF(Shift4!$W215="N",$Q$5,IF(Shift5!$W215="N",$Q$6)))))</f>
        <v>0</v>
      </c>
      <c r="Z215" s="56" t="b">
        <f>IF(Shift1!$Y216="N",$T$2,IF(Shift2!$Y215="N",$T$3,IF(Shift3!$Y215="N",$T$4,IF(Shift4!$Y215="N",$T$5,IF(Shift5!$Y215="N",$T$6)))))</f>
        <v>0</v>
      </c>
      <c r="AA215" s="56" t="str">
        <f>IF(Shift1!$AA216="N",$W$2,IF(Shift2!$AA215="N",$W$3,IF(Shift3!$AA215="N",$W$4,IF(Shift4!$AA215="N",$W$5,IF(Shift5!$AA215="N",$W$6)))))</f>
        <v/>
      </c>
      <c r="AB215" s="56" t="str">
        <f>IF(Shift1!$AG216="N",$AC$2,IF(Shift2!$AG215="N",$AC$3,IF(Shift3!$AG215="N",$AC$4,IF(Shift4!$AG215="N",$AC$5,IF(Shift5!$AG215="N",$AC$6)))))</f>
        <v/>
      </c>
      <c r="AC215" s="56" t="str">
        <f>IF(Shift1!$AI216="N",$AF$2,IF(Shift2!$AI215="N",$AF$3,IF(Shift3!$AI215="N",$AF$4,IF(Shift4!$AI215="N",$AF$5,IF(Shift5!$AI215="N",$AF$6)))))</f>
        <v/>
      </c>
      <c r="AD215" s="57">
        <f t="shared" si="27"/>
        <v>2</v>
      </c>
      <c r="AE215" s="58">
        <f t="shared" si="28"/>
        <v>4</v>
      </c>
      <c r="AF215" s="59">
        <f t="shared" si="29"/>
        <v>2</v>
      </c>
      <c r="AG215" s="60">
        <f t="shared" si="30"/>
        <v>3</v>
      </c>
      <c r="AH215" s="58">
        <f t="shared" si="31"/>
        <v>3</v>
      </c>
      <c r="AI215" s="59">
        <f t="shared" si="32"/>
        <v>2</v>
      </c>
      <c r="AJ215" s="61">
        <f t="shared" si="33"/>
        <v>3</v>
      </c>
      <c r="AK215" s="58">
        <f t="shared" si="34"/>
        <v>2</v>
      </c>
      <c r="AL215" s="58">
        <f t="shared" si="35"/>
        <v>2</v>
      </c>
    </row>
    <row r="216" spans="1:38" outlineLevel="1" x14ac:dyDescent="0.3">
      <c r="A216" s="1"/>
      <c r="B216" s="37">
        <v>25</v>
      </c>
      <c r="C216" s="56" t="b">
        <f>IF(Shift1!O217="AM",$E$2,IF(Shift2!O216="AM",$E$3,IF(Shift3!O216="AM",$E$4,IF(Shift4!O216="AM",$E$5,IF(Shift5!O216="AM",$E$6)))))</f>
        <v>0</v>
      </c>
      <c r="D216" s="56" t="str">
        <f>IF(Shift1!Q217="AM",$H$2,IF(Shift2!Q216="AM",$H$3,IF(Shift3!Q216="AM",$H$4,IF(Shift4!Q216="AM",$H$5,IF(Shift5!Q216="AM",$H$6)))))</f>
        <v/>
      </c>
      <c r="E216" s="56" t="str">
        <f>IF(Shift1!S217="AM",$K$2,IF(Shift2!S216="AM",$K$3,IF(Shift3!S216="AM",$K$4,IF(Shift4!S216="AM",$K$5,IF(Shift5!S216="AM",$K$6)))))</f>
        <v/>
      </c>
      <c r="F216" s="56" t="str">
        <f>IF(Shift1!U217="AM",$N$2,IF(Shift2!U216="AM",$N$3,IF(Shift3!U216="AM",$N$4,IF(Shift4!U216="AM",$N$5,IF(Shift5!U216="AM",$N$6)))))</f>
        <v/>
      </c>
      <c r="G216" s="56" t="str">
        <f>IF(Shift1!W217="AM",$Q$2,IF(Shift2!W216="AM",$Q$3,IF(Shift3!W216="AM",$Q$4,IF(Shift4!W216="AM",$Q$5,IF(Shift5!W216="AM",$Q$6)))))</f>
        <v/>
      </c>
      <c r="H216" s="56" t="str">
        <f>IF(Shift1!Y217="AM",$T$2,IF(Shift2!Y216="AM",$T$3,IF(Shift3!Y216="AM",$T$4,IF(Shift4!Y216="AM",$T$5,IF(Shift5!Y216="AM",$T$6)))))</f>
        <v/>
      </c>
      <c r="I216" s="56" t="str">
        <f>IF(Shift1!AA217="AM",$W$2,IF(Shift2!AA216="AM",$W$3,IF(Shift3!AA216="AM",$W$4,IF(Shift4!AA216="AM",$W$5,IF(Shift5!AA216="AM",$W$6)))))</f>
        <v/>
      </c>
      <c r="J216" s="56" t="str">
        <f>IF(Shift1!AG217="AM",$AC$2,IF(Shift2!AG216="AM",$AC$3,IF(Shift3!AG216="AM",$AC$4,IF(Shift4!AG216="AM",$AC$5,IF(Shift5!AG216="AM",$AC$6)))))</f>
        <v/>
      </c>
      <c r="K216" s="56" t="str">
        <f>IF(Shift1!AI217="AM",$AF$2,IF(Shift2!AI216="AM",$AF$3,IF(Shift3!AI216="AM",$AF$4,IF(Shift4!AI216="AM",$AF$5,IF(Shift5!AI216="AM",$AF$6)))))</f>
        <v/>
      </c>
      <c r="L216" s="56" t="str">
        <f>IF(Shift1!$O217="PM",$E$2,IF(Shift2!$O216="PM",$E$3,IF(Shift3!$O216="PM",$E$4,IF(Shift4!$O216="PM",$E$5,IF(Shift5!$O216="PM",$E$6)))))</f>
        <v/>
      </c>
      <c r="M216" s="56" t="str">
        <f>IF(Shift1!$Q217="PM",$H$2,IF(Shift2!$Q216="PM",$H$3,IF(Shift3!$Q216="PM",$H$4,IF(Shift4!$Q216="PM",$H$5,IF(Shift5!$Q216="PM",$H$6)))))</f>
        <v/>
      </c>
      <c r="N216" s="56" t="str">
        <f>IF(Shift1!$S217="PM",$K$2,IF(Shift2!$S216="PM",$K$3,IF(Shift3!$S216="PM",$K$4,IF(Shift4!$S216="PM",$K$5,IF(Shift5!$S216="PM",$K$6)))))</f>
        <v/>
      </c>
      <c r="O216" s="56" t="str">
        <f>IF(Shift1!$U217="PM",$N$2,IF(Shift2!$U216="PM",$N$3,IF(Shift3!$U216="PM",$N$4,IF(Shift4!$U216="PM",$N$5,IF(Shift5!$U216="PM",$N$6)))))</f>
        <v/>
      </c>
      <c r="P216" s="56" t="b">
        <f>IF(Shift1!$W217="PM",$Q$2,IF(Shift2!$W216="PM",$Q$3,IF(Shift3!$W216="PM",$Q$4,IF(Shift4!$W216="PM",$Q$5,IF(Shift5!$W216="PM",$Q$6)))))</f>
        <v>0</v>
      </c>
      <c r="Q216" s="56" t="str">
        <f>IF(Shift1!$Y217="PM",$T$2,IF(Shift2!$Y216="PM",$T$3,IF(Shift3!$Y216="PM",$T$4,IF(Shift4!$Y216="PM",$T$5,IF(Shift5!$Y216="PM",$T$6)))))</f>
        <v/>
      </c>
      <c r="R216" s="56" t="str">
        <f>IF(Shift1!$AA217="PM",$W$2,IF(Shift2!$AA216="PM",$W$3,IF(Shift3!$AA216="PM",$W$4,IF(Shift4!$AA216="PM",$W$5,IF(Shift5!$AA216="PM",$W$6)))))</f>
        <v/>
      </c>
      <c r="S216" s="56" t="str">
        <f>IF(Shift1!$AG217="PM",$AC$2,IF(Shift2!$AG216="PM",$AC$3,IF(Shift3!$AG216="PM",$AC$4,IF(Shift4!$AG216="PM",$AC$5,IF(Shift5!$AG216="PM",$AC$6)))))</f>
        <v/>
      </c>
      <c r="T216" s="56" t="str">
        <f>IF(Shift1!$AI217="PM",$AF$2,IF(Shift2!$AI216="PM",$AF$3,IF(Shift3!$AI216="PM",$AF$4,IF(Shift4!$AI216="PM",$AF$5,IF(Shift5!$AI216="PM",$AF$6)))))</f>
        <v/>
      </c>
      <c r="U216" s="56" t="str">
        <f>IF(Shift1!$O217="N",$E$2,IF(Shift2!$O216="N",$E$3,IF(Shift3!$O216="N",$E$4,IF(Shift4!$O216="N",$E$5,IF(Shift5!$O216="N",$E$6)))))</f>
        <v/>
      </c>
      <c r="V216" s="56" t="b">
        <f>IF(Shift1!$Q217="N",$H$2,IF(Shift2!$Q216="N",$H$3,IF(Shift3!$Q216="N",$H$4,IF(Shift4!$Q216="N",$H$5,IF(Shift5!$Q216="N",$H$6)))))</f>
        <v>0</v>
      </c>
      <c r="W216" s="56" t="str">
        <f>IF(Shift1!$S217="N",$K$2,IF(Shift2!$S216="N",$K$3,IF(Shift3!$S216="N",$K$4,IF(Shift4!$S216="N",$K$5,IF(Shift5!$S216="N",$K$6)))))</f>
        <v/>
      </c>
      <c r="X216" s="56" t="str">
        <f>IF(Shift1!$U217="N",$N$2,IF(Shift2!$U216="N",$N$3,IF(Shift3!$U216="N",$N$4,IF(Shift4!$U216="N",$N$5,IF(Shift5!$U216="N",$N$6)))))</f>
        <v/>
      </c>
      <c r="Y216" s="56" t="b">
        <f>IF(Shift1!$W217="N",$Q$2,IF(Shift2!$W216="N",$Q$3,IF(Shift3!$W216="N",$Q$4,IF(Shift4!$W216="N",$Q$5,IF(Shift5!$W216="N",$Q$6)))))</f>
        <v>0</v>
      </c>
      <c r="Z216" s="56" t="str">
        <f>IF(Shift1!$Y217="N",$T$2,IF(Shift2!$Y216="N",$T$3,IF(Shift3!$Y216="N",$T$4,IF(Shift4!$Y216="N",$T$5,IF(Shift5!$Y216="N",$T$6)))))</f>
        <v/>
      </c>
      <c r="AA216" s="56" t="str">
        <f>IF(Shift1!$AA217="N",$W$2,IF(Shift2!$AA216="N",$W$3,IF(Shift3!$AA216="N",$W$4,IF(Shift4!$AA216="N",$W$5,IF(Shift5!$AA216="N",$W$6)))))</f>
        <v/>
      </c>
      <c r="AB216" s="56" t="str">
        <f>IF(Shift1!$AG217="N",$AC$2,IF(Shift2!$AG216="N",$AC$3,IF(Shift3!$AG216="N",$AC$4,IF(Shift4!$AG216="N",$AC$5,IF(Shift5!$AG216="N",$AC$6)))))</f>
        <v/>
      </c>
      <c r="AC216" s="56" t="str">
        <f>IF(Shift1!$AI217="N",$AF$2,IF(Shift2!$AI216="N",$AF$3,IF(Shift3!$AI216="N",$AF$4,IF(Shift4!$AI216="N",$AF$5,IF(Shift5!$AI216="N",$AF$6)))))</f>
        <v/>
      </c>
      <c r="AD216" s="57">
        <f t="shared" si="27"/>
        <v>2</v>
      </c>
      <c r="AE216" s="58">
        <f t="shared" si="28"/>
        <v>4</v>
      </c>
      <c r="AF216" s="59">
        <f t="shared" si="29"/>
        <v>2</v>
      </c>
      <c r="AG216" s="60">
        <f t="shared" si="30"/>
        <v>3</v>
      </c>
      <c r="AH216" s="58">
        <f t="shared" si="31"/>
        <v>3</v>
      </c>
      <c r="AI216" s="59">
        <f t="shared" si="32"/>
        <v>2</v>
      </c>
      <c r="AJ216" s="61">
        <f t="shared" si="33"/>
        <v>2</v>
      </c>
      <c r="AK216" s="58">
        <f t="shared" si="34"/>
        <v>3</v>
      </c>
      <c r="AL216" s="58">
        <f t="shared" si="35"/>
        <v>2</v>
      </c>
    </row>
    <row r="217" spans="1:38" outlineLevel="1" x14ac:dyDescent="0.3">
      <c r="A217" s="1"/>
      <c r="B217" s="37">
        <v>26</v>
      </c>
      <c r="C217" s="56" t="b">
        <f>IF(Shift1!O218="AM",$E$2,IF(Shift2!O217="AM",$E$3,IF(Shift3!O217="AM",$E$4,IF(Shift4!O217="AM",$E$5,IF(Shift5!O217="AM",$E$6)))))</f>
        <v>0</v>
      </c>
      <c r="D217" s="56" t="b">
        <f>IF(Shift1!Q218="AM",$H$2,IF(Shift2!Q217="AM",$H$3,IF(Shift3!Q217="AM",$H$4,IF(Shift4!Q217="AM",$H$5,IF(Shift5!Q217="AM",$H$6)))))</f>
        <v>0</v>
      </c>
      <c r="E217" s="56" t="b">
        <f>IF(Shift1!S218="AM",$K$2,IF(Shift2!S217="AM",$K$3,IF(Shift3!S217="AM",$K$4,IF(Shift4!S217="AM",$K$5,IF(Shift5!S217="AM",$K$6)))))</f>
        <v>0</v>
      </c>
      <c r="F217" s="56" t="b">
        <f>IF(Shift1!U218="AM",$N$2,IF(Shift2!U217="AM",$N$3,IF(Shift3!U217="AM",$N$4,IF(Shift4!U217="AM",$N$5,IF(Shift5!U217="AM",$N$6)))))</f>
        <v>0</v>
      </c>
      <c r="G217" s="56" t="str">
        <f>IF(Shift1!W218="AM",$Q$2,IF(Shift2!W217="AM",$Q$3,IF(Shift3!W217="AM",$Q$4,IF(Shift4!W217="AM",$Q$5,IF(Shift5!W217="AM",$Q$6)))))</f>
        <v/>
      </c>
      <c r="H217" s="56" t="b">
        <f>IF(Shift1!Y218="AM",$T$2,IF(Shift2!Y217="AM",$T$3,IF(Shift3!Y217="AM",$T$4,IF(Shift4!Y217="AM",$T$5,IF(Shift5!Y217="AM",$T$6)))))</f>
        <v>0</v>
      </c>
      <c r="I217" s="56" t="b">
        <f>IF(Shift1!AA218="AM",$W$2,IF(Shift2!AA217="AM",$W$3,IF(Shift3!AA217="AM",$W$4,IF(Shift4!AA217="AM",$W$5,IF(Shift5!AA217="AM",$W$6)))))</f>
        <v>0</v>
      </c>
      <c r="J217" s="56" t="b">
        <f>IF(Shift1!AG218="AM",$AC$2,IF(Shift2!AG217="AM",$AC$3,IF(Shift3!AG217="AM",$AC$4,IF(Shift4!AG217="AM",$AC$5,IF(Shift5!AG217="AM",$AC$6)))))</f>
        <v>0</v>
      </c>
      <c r="K217" s="56" t="b">
        <f>IF(Shift1!AI218="AM",$AF$2,IF(Shift2!AI217="AM",$AF$3,IF(Shift3!AI217="AM",$AF$4,IF(Shift4!AI217="AM",$AF$5,IF(Shift5!AI217="AM",$AF$6)))))</f>
        <v>0</v>
      </c>
      <c r="L217" s="56" t="str">
        <f>IF(Shift1!$O218="PM",$E$2,IF(Shift2!$O217="PM",$E$3,IF(Shift3!$O217="PM",$E$4,IF(Shift4!$O217="PM",$E$5,IF(Shift5!$O217="PM",$E$6)))))</f>
        <v/>
      </c>
      <c r="M217" s="56" t="str">
        <f>IF(Shift1!$Q218="PM",$H$2,IF(Shift2!$Q217="PM",$H$3,IF(Shift3!$Q217="PM",$H$4,IF(Shift4!$Q217="PM",$H$5,IF(Shift5!$Q217="PM",$H$6)))))</f>
        <v/>
      </c>
      <c r="N217" s="56" t="str">
        <f>IF(Shift1!$S218="PM",$K$2,IF(Shift2!$S217="PM",$K$3,IF(Shift3!$S217="PM",$K$4,IF(Shift4!$S217="PM",$K$5,IF(Shift5!$S217="PM",$K$6)))))</f>
        <v/>
      </c>
      <c r="O217" s="56" t="str">
        <f>IF(Shift1!$U218="PM",$N$2,IF(Shift2!$U217="PM",$N$3,IF(Shift3!$U217="PM",$N$4,IF(Shift4!$U217="PM",$N$5,IF(Shift5!$U217="PM",$N$6)))))</f>
        <v/>
      </c>
      <c r="P217" s="56" t="b">
        <f>IF(Shift1!$W218="PM",$Q$2,IF(Shift2!$W217="PM",$Q$3,IF(Shift3!$W217="PM",$Q$4,IF(Shift4!$W217="PM",$Q$5,IF(Shift5!$W217="PM",$Q$6)))))</f>
        <v>0</v>
      </c>
      <c r="Q217" s="56" t="str">
        <f>IF(Shift1!$Y218="PM",$T$2,IF(Shift2!$Y217="PM",$T$3,IF(Shift3!$Y217="PM",$T$4,IF(Shift4!$Y217="PM",$T$5,IF(Shift5!$Y217="PM",$T$6)))))</f>
        <v/>
      </c>
      <c r="R217" s="56" t="str">
        <f>IF(Shift1!$AA218="PM",$W$2,IF(Shift2!$AA217="PM",$W$3,IF(Shift3!$AA217="PM",$W$4,IF(Shift4!$AA217="PM",$W$5,IF(Shift5!$AA217="PM",$W$6)))))</f>
        <v/>
      </c>
      <c r="S217" s="56" t="str">
        <f>IF(Shift1!$AG218="PM",$AC$2,IF(Shift2!$AG217="PM",$AC$3,IF(Shift3!$AG217="PM",$AC$4,IF(Shift4!$AG217="PM",$AC$5,IF(Shift5!$AG217="PM",$AC$6)))))</f>
        <v/>
      </c>
      <c r="T217" s="56" t="str">
        <f>IF(Shift1!$AI218="PM",$AF$2,IF(Shift2!$AI217="PM",$AF$3,IF(Shift3!$AI217="PM",$AF$4,IF(Shift4!$AI217="PM",$AF$5,IF(Shift5!$AI217="PM",$AF$6)))))</f>
        <v/>
      </c>
      <c r="U217" s="56" t="str">
        <f>IF(Shift1!$O218="N",$E$2,IF(Shift2!$O217="N",$E$3,IF(Shift3!$O217="N",$E$4,IF(Shift4!$O217="N",$E$5,IF(Shift5!$O217="N",$E$6)))))</f>
        <v/>
      </c>
      <c r="V217" s="56" t="str">
        <f>IF(Shift1!$Q218="N",$H$2,IF(Shift2!$Q217="N",$H$3,IF(Shift3!$Q217="N",$H$4,IF(Shift4!$Q217="N",$H$5,IF(Shift5!$Q217="N",$H$6)))))</f>
        <v/>
      </c>
      <c r="W217" s="56" t="str">
        <f>IF(Shift1!$S218="N",$K$2,IF(Shift2!$S217="N",$K$3,IF(Shift3!$S217="N",$K$4,IF(Shift4!$S217="N",$K$5,IF(Shift5!$S217="N",$K$6)))))</f>
        <v/>
      </c>
      <c r="X217" s="56" t="str">
        <f>IF(Shift1!$U218="N",$N$2,IF(Shift2!$U217="N",$N$3,IF(Shift3!$U217="N",$N$4,IF(Shift4!$U217="N",$N$5,IF(Shift5!$U217="N",$N$6)))))</f>
        <v/>
      </c>
      <c r="Y217" s="56" t="b">
        <f>IF(Shift1!$W218="N",$Q$2,IF(Shift2!$W217="N",$Q$3,IF(Shift3!$W217="N",$Q$4,IF(Shift4!$W217="N",$Q$5,IF(Shift5!$W217="N",$Q$6)))))</f>
        <v>0</v>
      </c>
      <c r="Z217" s="56" t="str">
        <f>IF(Shift1!$Y218="N",$T$2,IF(Shift2!$Y217="N",$T$3,IF(Shift3!$Y217="N",$T$4,IF(Shift4!$Y217="N",$T$5,IF(Shift5!$Y217="N",$T$6)))))</f>
        <v/>
      </c>
      <c r="AA217" s="56" t="str">
        <f>IF(Shift1!$AA218="N",$W$2,IF(Shift2!$AA217="N",$W$3,IF(Shift3!$AA217="N",$W$4,IF(Shift4!$AA217="N",$W$5,IF(Shift5!$AA217="N",$W$6)))))</f>
        <v/>
      </c>
      <c r="AB217" s="56" t="str">
        <f>IF(Shift1!$AG218="N",$AC$2,IF(Shift2!$AG217="N",$AC$3,IF(Shift3!$AG217="N",$AC$4,IF(Shift4!$AG217="N",$AC$5,IF(Shift5!$AG217="N",$AC$6)))))</f>
        <v/>
      </c>
      <c r="AC217" s="56" t="str">
        <f>IF(Shift1!$AI218="N",$AF$2,IF(Shift2!$AI217="N",$AF$3,IF(Shift3!$AI217="N",$AF$4,IF(Shift4!$AI217="N",$AF$5,IF(Shift5!$AI217="N",$AF$6)))))</f>
        <v/>
      </c>
      <c r="AD217" s="57">
        <f t="shared" si="27"/>
        <v>0</v>
      </c>
      <c r="AE217" s="58">
        <f t="shared" si="28"/>
        <v>1</v>
      </c>
      <c r="AF217" s="59">
        <f t="shared" si="29"/>
        <v>0</v>
      </c>
      <c r="AG217" s="60">
        <f t="shared" si="30"/>
        <v>3</v>
      </c>
      <c r="AH217" s="58">
        <f t="shared" si="31"/>
        <v>3</v>
      </c>
      <c r="AI217" s="59">
        <f t="shared" si="32"/>
        <v>2</v>
      </c>
      <c r="AJ217" s="61">
        <f t="shared" si="33"/>
        <v>3</v>
      </c>
      <c r="AK217" s="58">
        <f t="shared" si="34"/>
        <v>3</v>
      </c>
      <c r="AL217" s="58">
        <f t="shared" si="35"/>
        <v>2</v>
      </c>
    </row>
    <row r="218" spans="1:38" outlineLevel="1" x14ac:dyDescent="0.3">
      <c r="A218" s="1"/>
      <c r="B218" s="38">
        <v>27</v>
      </c>
      <c r="C218" s="56" t="str">
        <f>IF(Shift1!O219="AM",$E$2,IF(Shift2!O218="AM",$E$3,IF(Shift3!O218="AM",$E$4,IF(Shift4!O218="AM",$E$5,IF(Shift5!O218="AM",$E$6)))))</f>
        <v/>
      </c>
      <c r="D218" s="56" t="str">
        <f>IF(Shift1!Q219="AM",$H$2,IF(Shift2!Q218="AM",$H$3,IF(Shift3!Q218="AM",$H$4,IF(Shift4!Q218="AM",$H$5,IF(Shift5!Q218="AM",$H$6)))))</f>
        <v/>
      </c>
      <c r="E218" s="56" t="str">
        <f>IF(Shift1!S219="AM",$K$2,IF(Shift2!S218="AM",$K$3,IF(Shift3!S218="AM",$K$4,IF(Shift4!S218="AM",$K$5,IF(Shift5!S218="AM",$K$6)))))</f>
        <v/>
      </c>
      <c r="F218" s="56" t="str">
        <f>IF(Shift1!U219="AM",$N$2,IF(Shift2!U218="AM",$N$3,IF(Shift3!U218="AM",$N$4,IF(Shift4!U218="AM",$N$5,IF(Shift5!U218="AM",$N$6)))))</f>
        <v/>
      </c>
      <c r="G218" s="56" t="str">
        <f>IF(Shift1!W219="AM",$Q$2,IF(Shift2!W218="AM",$Q$3,IF(Shift3!W218="AM",$Q$4,IF(Shift4!W218="AM",$Q$5,IF(Shift5!W218="AM",$Q$6)))))</f>
        <v/>
      </c>
      <c r="H218" s="56" t="str">
        <f>IF(Shift1!Y219="AM",$T$2,IF(Shift2!Y218="AM",$T$3,IF(Shift3!Y218="AM",$T$4,IF(Shift4!Y218="AM",$T$5,IF(Shift5!Y218="AM",$T$6)))))</f>
        <v/>
      </c>
      <c r="I218" s="56" t="str">
        <f>IF(Shift1!AA219="AM",$W$2,IF(Shift2!AA218="AM",$W$3,IF(Shift3!AA218="AM",$W$4,IF(Shift4!AA218="AM",$W$5,IF(Shift5!AA218="AM",$W$6)))))</f>
        <v/>
      </c>
      <c r="J218" s="56" t="str">
        <f>IF(Shift1!AG219="AM",$AC$2,IF(Shift2!AG218="AM",$AC$3,IF(Shift3!AG218="AM",$AC$4,IF(Shift4!AG218="AM",$AC$5,IF(Shift5!AG218="AM",$AC$6)))))</f>
        <v/>
      </c>
      <c r="K218" s="56" t="str">
        <f>IF(Shift1!AI219="AM",$AF$2,IF(Shift2!AI218="AM",$AF$3,IF(Shift3!AI218="AM",$AF$4,IF(Shift4!AI218="AM",$AF$5,IF(Shift5!AI218="AM",$AF$6)))))</f>
        <v/>
      </c>
      <c r="L218" s="56" t="str">
        <f>IF(Shift1!$O219="PM",$E$2,IF(Shift2!$O218="PM",$E$3,IF(Shift3!$O218="PM",$E$4,IF(Shift4!$O218="PM",$E$5,IF(Shift5!$O218="PM",$E$6)))))</f>
        <v/>
      </c>
      <c r="M218" s="56" t="str">
        <f>IF(Shift1!$Q219="PM",$H$2,IF(Shift2!$Q218="PM",$H$3,IF(Shift3!$Q218="PM",$H$4,IF(Shift4!$Q218="PM",$H$5,IF(Shift5!$Q218="PM",$H$6)))))</f>
        <v/>
      </c>
      <c r="N218" s="56" t="str">
        <f>IF(Shift1!$S219="PM",$K$2,IF(Shift2!$S218="PM",$K$3,IF(Shift3!$S218="PM",$K$4,IF(Shift4!$S218="PM",$K$5,IF(Shift5!$S218="PM",$K$6)))))</f>
        <v/>
      </c>
      <c r="O218" s="56" t="str">
        <f>IF(Shift1!$U219="PM",$N$2,IF(Shift2!$U218="PM",$N$3,IF(Shift3!$U218="PM",$N$4,IF(Shift4!$U218="PM",$N$5,IF(Shift5!$U218="PM",$N$6)))))</f>
        <v/>
      </c>
      <c r="P218" s="56" t="str">
        <f>IF(Shift1!$W219="PM",$Q$2,IF(Shift2!$W218="PM",$Q$3,IF(Shift3!$W218="PM",$Q$4,IF(Shift4!$W218="PM",$Q$5,IF(Shift5!$W218="PM",$Q$6)))))</f>
        <v/>
      </c>
      <c r="Q218" s="56" t="str">
        <f>IF(Shift1!$Y219="PM",$T$2,IF(Shift2!$Y218="PM",$T$3,IF(Shift3!$Y218="PM",$T$4,IF(Shift4!$Y218="PM",$T$5,IF(Shift5!$Y218="PM",$T$6)))))</f>
        <v/>
      </c>
      <c r="R218" s="56" t="str">
        <f>IF(Shift1!$AA219="PM",$W$2,IF(Shift2!$AA218="PM",$W$3,IF(Shift3!$AA218="PM",$W$4,IF(Shift4!$AA218="PM",$W$5,IF(Shift5!$AA218="PM",$W$6)))))</f>
        <v/>
      </c>
      <c r="S218" s="56" t="str">
        <f>IF(Shift1!$AG219="PM",$AC$2,IF(Shift2!$AG218="PM",$AC$3,IF(Shift3!$AG218="PM",$AC$4,IF(Shift4!$AG218="PM",$AC$5,IF(Shift5!$AG218="PM",$AC$6)))))</f>
        <v/>
      </c>
      <c r="T218" s="56" t="str">
        <f>IF(Shift1!$AI219="PM",$AF$2,IF(Shift2!$AI218="PM",$AF$3,IF(Shift3!$AI218="PM",$AF$4,IF(Shift4!$AI218="PM",$AF$5,IF(Shift5!$AI218="PM",$AF$6)))))</f>
        <v/>
      </c>
      <c r="U218" s="56" t="str">
        <f>IF(Shift1!$O219="N",$E$2,IF(Shift2!$O218="N",$E$3,IF(Shift3!$O218="N",$E$4,IF(Shift4!$O218="N",$E$5,IF(Shift5!$O218="N",$E$6)))))</f>
        <v/>
      </c>
      <c r="V218" s="56" t="str">
        <f>IF(Shift1!$Q219="N",$H$2,IF(Shift2!$Q218="N",$H$3,IF(Shift3!$Q218="N",$H$4,IF(Shift4!$Q218="N",$H$5,IF(Shift5!$Q218="N",$H$6)))))</f>
        <v/>
      </c>
      <c r="W218" s="56" t="str">
        <f>IF(Shift1!$S219="N",$K$2,IF(Shift2!$S218="N",$K$3,IF(Shift3!$S218="N",$K$4,IF(Shift4!$S218="N",$K$5,IF(Shift5!$S218="N",$K$6)))))</f>
        <v/>
      </c>
      <c r="X218" s="56" t="str">
        <f>IF(Shift1!$U219="N",$N$2,IF(Shift2!$U218="N",$N$3,IF(Shift3!$U218="N",$N$4,IF(Shift4!$U218="N",$N$5,IF(Shift5!$U218="N",$N$6)))))</f>
        <v/>
      </c>
      <c r="Y218" s="56" t="b">
        <f>IF(Shift1!$W219="N",$Q$2,IF(Shift2!$W218="N",$Q$3,IF(Shift3!$W218="N",$Q$4,IF(Shift4!$W218="N",$Q$5,IF(Shift5!$W218="N",$Q$6)))))</f>
        <v>0</v>
      </c>
      <c r="Z218" s="56" t="str">
        <f>IF(Shift1!$Y219="N",$T$2,IF(Shift2!$Y218="N",$T$3,IF(Shift3!$Y218="N",$T$4,IF(Shift4!$Y218="N",$T$5,IF(Shift5!$Y218="N",$T$6)))))</f>
        <v/>
      </c>
      <c r="AA218" s="56" t="str">
        <f>IF(Shift1!$AA219="N",$W$2,IF(Shift2!$AA218="N",$W$3,IF(Shift3!$AA218="N",$W$4,IF(Shift4!$AA218="N",$W$5,IF(Shift5!$AA218="N",$W$6)))))</f>
        <v/>
      </c>
      <c r="AB218" s="56" t="str">
        <f>IF(Shift1!$AG219="N",$AC$2,IF(Shift2!$AG218="N",$AC$3,IF(Shift3!$AG218="N",$AC$4,IF(Shift4!$AG218="N",$AC$5,IF(Shift5!$AG218="N",$AC$6)))))</f>
        <v/>
      </c>
      <c r="AC218" s="56" t="str">
        <f>IF(Shift1!$AI219="N",$AF$2,IF(Shift2!$AI218="N",$AF$3,IF(Shift3!$AI218="N",$AF$4,IF(Shift4!$AI218="N",$AF$5,IF(Shift5!$AI218="N",$AF$6)))))</f>
        <v/>
      </c>
      <c r="AD218" s="57">
        <f t="shared" si="27"/>
        <v>3</v>
      </c>
      <c r="AE218" s="58">
        <f t="shared" si="28"/>
        <v>4</v>
      </c>
      <c r="AF218" s="59">
        <f t="shared" si="29"/>
        <v>2</v>
      </c>
      <c r="AG218" s="60">
        <f t="shared" si="30"/>
        <v>3</v>
      </c>
      <c r="AH218" s="58">
        <f t="shared" si="31"/>
        <v>4</v>
      </c>
      <c r="AI218" s="59">
        <f t="shared" si="32"/>
        <v>2</v>
      </c>
      <c r="AJ218" s="61">
        <f t="shared" si="33"/>
        <v>3</v>
      </c>
      <c r="AK218" s="58">
        <f t="shared" si="34"/>
        <v>3</v>
      </c>
      <c r="AL218" s="58">
        <f t="shared" si="35"/>
        <v>2</v>
      </c>
    </row>
    <row r="219" spans="1:38" outlineLevel="1" x14ac:dyDescent="0.3">
      <c r="A219" s="1"/>
      <c r="B219" s="38">
        <v>28</v>
      </c>
      <c r="C219" s="56" t="str">
        <f>IF(Shift1!O220="AM",$E$2,IF(Shift2!O219="AM",$E$3,IF(Shift3!O219="AM",$E$4,IF(Shift4!O219="AM",$E$5,IF(Shift5!O219="AM",$E$6)))))</f>
        <v/>
      </c>
      <c r="D219" s="56" t="str">
        <f>IF(Shift1!Q220="AM",$H$2,IF(Shift2!Q219="AM",$H$3,IF(Shift3!Q219="AM",$H$4,IF(Shift4!Q219="AM",$H$5,IF(Shift5!Q219="AM",$H$6)))))</f>
        <v/>
      </c>
      <c r="E219" s="56" t="str">
        <f>IF(Shift1!S220="AM",$K$2,IF(Shift2!S219="AM",$K$3,IF(Shift3!S219="AM",$K$4,IF(Shift4!S219="AM",$K$5,IF(Shift5!S219="AM",$K$6)))))</f>
        <v/>
      </c>
      <c r="F219" s="56" t="str">
        <f>IF(Shift1!U220="AM",$N$2,IF(Shift2!U219="AM",$N$3,IF(Shift3!U219="AM",$N$4,IF(Shift4!U219="AM",$N$5,IF(Shift5!U219="AM",$N$6)))))</f>
        <v/>
      </c>
      <c r="G219" s="56" t="str">
        <f>IF(Shift1!W220="AM",$Q$2,IF(Shift2!W219="AM",$Q$3,IF(Shift3!W219="AM",$Q$4,IF(Shift4!W219="AM",$Q$5,IF(Shift5!W219="AM",$Q$6)))))</f>
        <v/>
      </c>
      <c r="H219" s="56" t="str">
        <f>IF(Shift1!Y220="AM",$T$2,IF(Shift2!Y219="AM",$T$3,IF(Shift3!Y219="AM",$T$4,IF(Shift4!Y219="AM",$T$5,IF(Shift5!Y219="AM",$T$6)))))</f>
        <v/>
      </c>
      <c r="I219" s="56" t="str">
        <f>IF(Shift1!AA220="AM",$W$2,IF(Shift2!AA219="AM",$W$3,IF(Shift3!AA219="AM",$W$4,IF(Shift4!AA219="AM",$W$5,IF(Shift5!AA219="AM",$W$6)))))</f>
        <v/>
      </c>
      <c r="J219" s="56" t="str">
        <f>IF(Shift1!AG220="AM",$AC$2,IF(Shift2!AG219="AM",$AC$3,IF(Shift3!AG219="AM",$AC$4,IF(Shift4!AG219="AM",$AC$5,IF(Shift5!AG219="AM",$AC$6)))))</f>
        <v/>
      </c>
      <c r="K219" s="56" t="str">
        <f>IF(Shift1!AI220="AM",$AF$2,IF(Shift2!AI219="AM",$AF$3,IF(Shift3!AI219="AM",$AF$4,IF(Shift4!AI219="AM",$AF$5,IF(Shift5!AI219="AM",$AF$6)))))</f>
        <v/>
      </c>
      <c r="L219" s="56" t="b">
        <f>IF(Shift1!$O220="PM",$E$2,IF(Shift2!$O219="PM",$E$3,IF(Shift3!$O219="PM",$E$4,IF(Shift4!$O219="PM",$E$5,IF(Shift5!$O219="PM",$E$6)))))</f>
        <v>0</v>
      </c>
      <c r="M219" s="56" t="b">
        <f>IF(Shift1!$Q220="PM",$H$2,IF(Shift2!$Q219="PM",$H$3,IF(Shift3!$Q219="PM",$H$4,IF(Shift4!$Q219="PM",$H$5,IF(Shift5!$Q219="PM",$H$6)))))</f>
        <v>0</v>
      </c>
      <c r="N219" s="56" t="b">
        <f>IF(Shift1!$S220="PM",$K$2,IF(Shift2!$S219="PM",$K$3,IF(Shift3!$S219="PM",$K$4,IF(Shift4!$S219="PM",$K$5,IF(Shift5!$S219="PM",$K$6)))))</f>
        <v>0</v>
      </c>
      <c r="O219" s="56" t="b">
        <f>IF(Shift1!$U220="PM",$N$2,IF(Shift2!$U219="PM",$N$3,IF(Shift3!$U219="PM",$N$4,IF(Shift4!$U219="PM",$N$5,IF(Shift5!$U219="PM",$N$6)))))</f>
        <v>0</v>
      </c>
      <c r="P219" s="56" t="str">
        <f>IF(Shift1!$W220="PM",$Q$2,IF(Shift2!$W219="PM",$Q$3,IF(Shift3!$W219="PM",$Q$4,IF(Shift4!$W219="PM",$Q$5,IF(Shift5!$W219="PM",$Q$6)))))</f>
        <v/>
      </c>
      <c r="Q219" s="56" t="b">
        <f>IF(Shift1!$Y220="PM",$T$2,IF(Shift2!$Y219="PM",$T$3,IF(Shift3!$Y219="PM",$T$4,IF(Shift4!$Y219="PM",$T$5,IF(Shift5!$Y219="PM",$T$6)))))</f>
        <v>0</v>
      </c>
      <c r="R219" s="56" t="b">
        <f>IF(Shift1!$AA220="PM",$W$2,IF(Shift2!$AA219="PM",$W$3,IF(Shift3!$AA219="PM",$W$4,IF(Shift4!$AA219="PM",$W$5,IF(Shift5!$AA219="PM",$W$6)))))</f>
        <v>0</v>
      </c>
      <c r="S219" s="56" t="b">
        <f>IF(Shift1!$AG220="PM",$AC$2,IF(Shift2!$AG219="PM",$AC$3,IF(Shift3!$AG219="PM",$AC$4,IF(Shift4!$AG219="PM",$AC$5,IF(Shift5!$AG219="PM",$AC$6)))))</f>
        <v>0</v>
      </c>
      <c r="T219" s="56" t="b">
        <f>IF(Shift1!$AI220="PM",$AF$2,IF(Shift2!$AI219="PM",$AF$3,IF(Shift3!$AI219="PM",$AF$4,IF(Shift4!$AI219="PM",$AF$5,IF(Shift5!$AI219="PM",$AF$6)))))</f>
        <v>0</v>
      </c>
      <c r="U219" s="56" t="str">
        <f>IF(Shift1!$O220="N",$E$2,IF(Shift2!$O219="N",$E$3,IF(Shift3!$O219="N",$E$4,IF(Shift4!$O219="N",$E$5,IF(Shift5!$O219="N",$E$6)))))</f>
        <v/>
      </c>
      <c r="V219" s="56" t="str">
        <f>IF(Shift1!$Q220="N",$H$2,IF(Shift2!$Q219="N",$H$3,IF(Shift3!$Q219="N",$H$4,IF(Shift4!$Q219="N",$H$5,IF(Shift5!$Q219="N",$H$6)))))</f>
        <v/>
      </c>
      <c r="W219" s="56" t="str">
        <f>IF(Shift1!$S220="N",$K$2,IF(Shift2!$S219="N",$K$3,IF(Shift3!$S219="N",$K$4,IF(Shift4!$S219="N",$K$5,IF(Shift5!$S219="N",$K$6)))))</f>
        <v/>
      </c>
      <c r="X219" s="56" t="str">
        <f>IF(Shift1!$U220="N",$N$2,IF(Shift2!$U219="N",$N$3,IF(Shift3!$U219="N",$N$4,IF(Shift4!$U219="N",$N$5,IF(Shift5!$U219="N",$N$6)))))</f>
        <v/>
      </c>
      <c r="Y219" s="56" t="b">
        <f>IF(Shift1!$W220="N",$Q$2,IF(Shift2!$W219="N",$Q$3,IF(Shift3!$W219="N",$Q$4,IF(Shift4!$W219="N",$Q$5,IF(Shift5!$W219="N",$Q$6)))))</f>
        <v>0</v>
      </c>
      <c r="Z219" s="56" t="str">
        <f>IF(Shift1!$Y220="N",$T$2,IF(Shift2!$Y219="N",$T$3,IF(Shift3!$Y219="N",$T$4,IF(Shift4!$Y219="N",$T$5,IF(Shift5!$Y219="N",$T$6)))))</f>
        <v/>
      </c>
      <c r="AA219" s="56" t="str">
        <f>IF(Shift1!$AA220="N",$W$2,IF(Shift2!$AA219="N",$W$3,IF(Shift3!$AA219="N",$W$4,IF(Shift4!$AA219="N",$W$5,IF(Shift5!$AA219="N",$W$6)))))</f>
        <v/>
      </c>
      <c r="AB219" s="56" t="str">
        <f>IF(Shift1!$AG220="N",$AC$2,IF(Shift2!$AG219="N",$AC$3,IF(Shift3!$AG219="N",$AC$4,IF(Shift4!$AG219="N",$AC$5,IF(Shift5!$AG219="N",$AC$6)))))</f>
        <v/>
      </c>
      <c r="AC219" s="56" t="str">
        <f>IF(Shift1!$AI220="N",$AF$2,IF(Shift2!$AI219="N",$AF$3,IF(Shift3!$AI219="N",$AF$4,IF(Shift4!$AI219="N",$AF$5,IF(Shift5!$AI219="N",$AF$6)))))</f>
        <v/>
      </c>
      <c r="AD219" s="57">
        <f t="shared" si="27"/>
        <v>3</v>
      </c>
      <c r="AE219" s="58">
        <f t="shared" si="28"/>
        <v>4</v>
      </c>
      <c r="AF219" s="59">
        <f t="shared" si="29"/>
        <v>2</v>
      </c>
      <c r="AG219" s="60">
        <f t="shared" si="30"/>
        <v>0</v>
      </c>
      <c r="AH219" s="58">
        <f t="shared" si="31"/>
        <v>1</v>
      </c>
      <c r="AI219" s="59">
        <f t="shared" si="32"/>
        <v>0</v>
      </c>
      <c r="AJ219" s="61">
        <f t="shared" si="33"/>
        <v>3</v>
      </c>
      <c r="AK219" s="58">
        <f t="shared" si="34"/>
        <v>3</v>
      </c>
      <c r="AL219" s="58">
        <f t="shared" si="35"/>
        <v>2</v>
      </c>
    </row>
    <row r="220" spans="1:38" outlineLevel="1" x14ac:dyDescent="0.3">
      <c r="A220" s="1"/>
      <c r="B220" s="37">
        <v>29</v>
      </c>
      <c r="C220" s="56" t="str">
        <f>IF(Shift1!O221="AM",$E$2,IF(Shift2!O220="AM",$E$3,IF(Shift3!O220="AM",$E$4,IF(Shift4!O220="AM",$E$5,IF(Shift5!O220="AM",$E$6)))))</f>
        <v/>
      </c>
      <c r="D220" s="56" t="str">
        <f>IF(Shift1!Q221="AM",$H$2,IF(Shift2!Q220="AM",$H$3,IF(Shift3!Q220="AM",$H$4,IF(Shift4!Q220="AM",$H$5,IF(Shift5!Q220="AM",$H$6)))))</f>
        <v/>
      </c>
      <c r="E220" s="56" t="str">
        <f>IF(Shift1!S221="AM",$K$2,IF(Shift2!S220="AM",$K$3,IF(Shift3!S220="AM",$K$4,IF(Shift4!S220="AM",$K$5,IF(Shift5!S220="AM",$K$6)))))</f>
        <v/>
      </c>
      <c r="F220" s="56" t="str">
        <f>IF(Shift1!U221="AM",$N$2,IF(Shift2!U220="AM",$N$3,IF(Shift3!U220="AM",$N$4,IF(Shift4!U220="AM",$N$5,IF(Shift5!U220="AM",$N$6)))))</f>
        <v/>
      </c>
      <c r="G220" s="56" t="b">
        <f>IF(Shift1!W221="AM",$Q$2,IF(Shift2!W220="AM",$Q$3,IF(Shift3!W220="AM",$Q$4,IF(Shift4!W220="AM",$Q$5,IF(Shift5!W220="AM",$Q$6)))))</f>
        <v>0</v>
      </c>
      <c r="H220" s="56" t="str">
        <f>IF(Shift1!Y221="AM",$T$2,IF(Shift2!Y220="AM",$T$3,IF(Shift3!Y220="AM",$T$4,IF(Shift4!Y220="AM",$T$5,IF(Shift5!Y220="AM",$T$6)))))</f>
        <v/>
      </c>
      <c r="I220" s="56" t="str">
        <f>IF(Shift1!AA221="AM",$W$2,IF(Shift2!AA220="AM",$W$3,IF(Shift3!AA220="AM",$W$4,IF(Shift4!AA220="AM",$W$5,IF(Shift5!AA220="AM",$W$6)))))</f>
        <v/>
      </c>
      <c r="J220" s="56" t="str">
        <f>IF(Shift1!AG221="AM",$AC$2,IF(Shift2!AG220="AM",$AC$3,IF(Shift3!AG220="AM",$AC$4,IF(Shift4!AG220="AM",$AC$5,IF(Shift5!AG220="AM",$AC$6)))))</f>
        <v/>
      </c>
      <c r="K220" s="56" t="str">
        <f>IF(Shift1!AI221="AM",$AF$2,IF(Shift2!AI220="AM",$AF$3,IF(Shift3!AI220="AM",$AF$4,IF(Shift4!AI220="AM",$AF$5,IF(Shift5!AI220="AM",$AF$6)))))</f>
        <v/>
      </c>
      <c r="L220" s="56" t="str">
        <f>IF(Shift1!$O221="PM",$E$2,IF(Shift2!$O220="PM",$E$3,IF(Shift3!$O220="PM",$E$4,IF(Shift4!$O220="PM",$E$5,IF(Shift5!$O220="PM",$E$6)))))</f>
        <v/>
      </c>
      <c r="M220" s="56" t="str">
        <f>IF(Shift1!$Q221="PM",$H$2,IF(Shift2!$Q220="PM",$H$3,IF(Shift3!$Q220="PM",$H$4,IF(Shift4!$Q220="PM",$H$5,IF(Shift5!$Q220="PM",$H$6)))))</f>
        <v/>
      </c>
      <c r="N220" s="56" t="str">
        <f>IF(Shift1!$S221="PM",$K$2,IF(Shift2!$S220="PM",$K$3,IF(Shift3!$S220="PM",$K$4,IF(Shift4!$S220="PM",$K$5,IF(Shift5!$S220="PM",$K$6)))))</f>
        <v/>
      </c>
      <c r="O220" s="56" t="str">
        <f>IF(Shift1!$U221="PM",$N$2,IF(Shift2!$U220="PM",$N$3,IF(Shift3!$U220="PM",$N$4,IF(Shift4!$U220="PM",$N$5,IF(Shift5!$U220="PM",$N$6)))))</f>
        <v/>
      </c>
      <c r="P220" s="56" t="str">
        <f>IF(Shift1!$W221="PM",$Q$2,IF(Shift2!$W220="PM",$Q$3,IF(Shift3!$W220="PM",$Q$4,IF(Shift4!$W220="PM",$Q$5,IF(Shift5!$W220="PM",$Q$6)))))</f>
        <v/>
      </c>
      <c r="Q220" s="56" t="str">
        <f>IF(Shift1!$Y221="PM",$T$2,IF(Shift2!$Y220="PM",$T$3,IF(Shift3!$Y220="PM",$T$4,IF(Shift4!$Y220="PM",$T$5,IF(Shift5!$Y220="PM",$T$6)))))</f>
        <v/>
      </c>
      <c r="R220" s="56" t="str">
        <f>IF(Shift1!$AA221="PM",$W$2,IF(Shift2!$AA220="PM",$W$3,IF(Shift3!$AA220="PM",$W$4,IF(Shift4!$AA220="PM",$W$5,IF(Shift5!$AA220="PM",$W$6)))))</f>
        <v/>
      </c>
      <c r="S220" s="56" t="str">
        <f>IF(Shift1!$AG221="PM",$AC$2,IF(Shift2!$AG220="PM",$AC$3,IF(Shift3!$AG220="PM",$AC$4,IF(Shift4!$AG220="PM",$AC$5,IF(Shift5!$AG220="PM",$AC$6)))))</f>
        <v/>
      </c>
      <c r="T220" s="56" t="str">
        <f>IF(Shift1!$AI221="PM",$AF$2,IF(Shift2!$AI220="PM",$AF$3,IF(Shift3!$AI220="PM",$AF$4,IF(Shift4!$AI220="PM",$AF$5,IF(Shift5!$AI220="PM",$AF$6)))))</f>
        <v/>
      </c>
      <c r="U220" s="56" t="str">
        <f>IF(Shift1!$O221="N",$E$2,IF(Shift2!$O220="N",$E$3,IF(Shift3!$O220="N",$E$4,IF(Shift4!$O220="N",$E$5,IF(Shift5!$O220="N",$E$6)))))</f>
        <v/>
      </c>
      <c r="V220" s="56" t="str">
        <f>IF(Shift1!$Q221="N",$H$2,IF(Shift2!$Q220="N",$H$3,IF(Shift3!$Q220="N",$H$4,IF(Shift4!$Q220="N",$H$5,IF(Shift5!$Q220="N",$H$6)))))</f>
        <v/>
      </c>
      <c r="W220" s="56" t="str">
        <f>IF(Shift1!$S221="N",$K$2,IF(Shift2!$S220="N",$K$3,IF(Shift3!$S220="N",$K$4,IF(Shift4!$S220="N",$K$5,IF(Shift5!$S220="N",$K$6)))))</f>
        <v/>
      </c>
      <c r="X220" s="56" t="str">
        <f>IF(Shift1!$U221="N",$N$2,IF(Shift2!$U220="N",$N$3,IF(Shift3!$U220="N",$N$4,IF(Shift4!$U220="N",$N$5,IF(Shift5!$U220="N",$N$6)))))</f>
        <v/>
      </c>
      <c r="Y220" s="56" t="str">
        <f>IF(Shift1!$W221="N",$Q$2,IF(Shift2!$W220="N",$Q$3,IF(Shift3!$W220="N",$Q$4,IF(Shift4!$W220="N",$Q$5,IF(Shift5!$W220="N",$Q$6)))))</f>
        <v/>
      </c>
      <c r="Z220" s="56" t="str">
        <f>IF(Shift1!$Y221="N",$T$2,IF(Shift2!$Y220="N",$T$3,IF(Shift3!$Y220="N",$T$4,IF(Shift4!$Y220="N",$T$5,IF(Shift5!$Y220="N",$T$6)))))</f>
        <v/>
      </c>
      <c r="AA220" s="56" t="str">
        <f>IF(Shift1!$AA221="N",$W$2,IF(Shift2!$AA220="N",$W$3,IF(Shift3!$AA220="N",$W$4,IF(Shift4!$AA220="N",$W$5,IF(Shift5!$AA220="N",$W$6)))))</f>
        <v/>
      </c>
      <c r="AB220" s="56" t="str">
        <f>IF(Shift1!$AG221="N",$AC$2,IF(Shift2!$AG220="N",$AC$3,IF(Shift3!$AG220="N",$AC$4,IF(Shift4!$AG220="N",$AC$5,IF(Shift5!$AG220="N",$AC$6)))))</f>
        <v/>
      </c>
      <c r="AC220" s="56" t="str">
        <f>IF(Shift1!$AI221="N",$AF$2,IF(Shift2!$AI220="N",$AF$3,IF(Shift3!$AI220="N",$AF$4,IF(Shift4!$AI220="N",$AF$5,IF(Shift5!$AI220="N",$AF$6)))))</f>
        <v/>
      </c>
      <c r="AD220" s="57">
        <f t="shared" si="27"/>
        <v>3</v>
      </c>
      <c r="AE220" s="58">
        <f t="shared" si="28"/>
        <v>3</v>
      </c>
      <c r="AF220" s="59">
        <f t="shared" si="29"/>
        <v>2</v>
      </c>
      <c r="AG220" s="60">
        <f t="shared" si="30"/>
        <v>3</v>
      </c>
      <c r="AH220" s="58">
        <f t="shared" si="31"/>
        <v>4</v>
      </c>
      <c r="AI220" s="59">
        <f t="shared" si="32"/>
        <v>2</v>
      </c>
      <c r="AJ220" s="61">
        <f t="shared" si="33"/>
        <v>3</v>
      </c>
      <c r="AK220" s="58">
        <f t="shared" si="34"/>
        <v>4</v>
      </c>
      <c r="AL220" s="58">
        <f t="shared" si="35"/>
        <v>2</v>
      </c>
    </row>
    <row r="221" spans="1:38" outlineLevel="1" x14ac:dyDescent="0.3">
      <c r="A221" s="1"/>
      <c r="B221" s="37">
        <v>30</v>
      </c>
      <c r="C221" s="56" t="str">
        <f>IF(Shift1!O222="AM",$E$2,IF(Shift2!O221="AM",$E$3,IF(Shift3!O221="AM",$E$4,IF(Shift4!O221="AM",$E$5,IF(Shift5!O221="AM",$E$6)))))</f>
        <v/>
      </c>
      <c r="D221" s="56" t="str">
        <f>IF(Shift1!Q222="AM",$H$2,IF(Shift2!Q221="AM",$H$3,IF(Shift3!Q221="AM",$H$4,IF(Shift4!Q221="AM",$H$5,IF(Shift5!Q221="AM",$H$6)))))</f>
        <v/>
      </c>
      <c r="E221" s="56" t="str">
        <f>IF(Shift1!S222="AM",$K$2,IF(Shift2!S221="AM",$K$3,IF(Shift3!S221="AM",$K$4,IF(Shift4!S221="AM",$K$5,IF(Shift5!S221="AM",$K$6)))))</f>
        <v/>
      </c>
      <c r="F221" s="56" t="str">
        <f>IF(Shift1!U222="AM",$N$2,IF(Shift2!U221="AM",$N$3,IF(Shift3!U221="AM",$N$4,IF(Shift4!U221="AM",$N$5,IF(Shift5!U221="AM",$N$6)))))</f>
        <v/>
      </c>
      <c r="G221" s="56" t="b">
        <f>IF(Shift1!W222="AM",$Q$2,IF(Shift2!W221="AM",$Q$3,IF(Shift3!W221="AM",$Q$4,IF(Shift4!W221="AM",$Q$5,IF(Shift5!W221="AM",$Q$6)))))</f>
        <v>0</v>
      </c>
      <c r="H221" s="56" t="str">
        <f>IF(Shift1!Y222="AM",$T$2,IF(Shift2!Y221="AM",$T$3,IF(Shift3!Y221="AM",$T$4,IF(Shift4!Y221="AM",$T$5,IF(Shift5!Y221="AM",$T$6)))))</f>
        <v/>
      </c>
      <c r="I221" s="56" t="str">
        <f>IF(Shift1!AA222="AM",$W$2,IF(Shift2!AA221="AM",$W$3,IF(Shift3!AA221="AM",$W$4,IF(Shift4!AA221="AM",$W$5,IF(Shift5!AA221="AM",$W$6)))))</f>
        <v/>
      </c>
      <c r="J221" s="56" t="str">
        <f>IF(Shift1!AG222="AM",$AC$2,IF(Shift2!AG221="AM",$AC$3,IF(Shift3!AG221="AM",$AC$4,IF(Shift4!AG221="AM",$AC$5,IF(Shift5!AG221="AM",$AC$6)))))</f>
        <v/>
      </c>
      <c r="K221" s="56" t="str">
        <f>IF(Shift1!AI222="AM",$AF$2,IF(Shift2!AI221="AM",$AF$3,IF(Shift3!AI221="AM",$AF$4,IF(Shift4!AI221="AM",$AF$5,IF(Shift5!AI221="AM",$AF$6)))))</f>
        <v/>
      </c>
      <c r="L221" s="56" t="str">
        <f>IF(Shift1!$O222="PM",$E$2,IF(Shift2!$O221="PM",$E$3,IF(Shift3!$O221="PM",$E$4,IF(Shift4!$O221="PM",$E$5,IF(Shift5!$O221="PM",$E$6)))))</f>
        <v/>
      </c>
      <c r="M221" s="56" t="str">
        <f>IF(Shift1!$Q222="PM",$H$2,IF(Shift2!$Q221="PM",$H$3,IF(Shift3!$Q221="PM",$H$4,IF(Shift4!$Q221="PM",$H$5,IF(Shift5!$Q221="PM",$H$6)))))</f>
        <v/>
      </c>
      <c r="N221" s="56" t="str">
        <f>IF(Shift1!$S222="PM",$K$2,IF(Shift2!$S221="PM",$K$3,IF(Shift3!$S221="PM",$K$4,IF(Shift4!$S221="PM",$K$5,IF(Shift5!$S221="PM",$K$6)))))</f>
        <v/>
      </c>
      <c r="O221" s="56" t="str">
        <f>IF(Shift1!$U222="PM",$N$2,IF(Shift2!$U221="PM",$N$3,IF(Shift3!$U221="PM",$N$4,IF(Shift4!$U221="PM",$N$5,IF(Shift5!$U221="PM",$N$6)))))</f>
        <v/>
      </c>
      <c r="P221" s="56" t="str">
        <f>IF(Shift1!$W222="PM",$Q$2,IF(Shift2!$W221="PM",$Q$3,IF(Shift3!$W221="PM",$Q$4,IF(Shift4!$W221="PM",$Q$5,IF(Shift5!$W221="PM",$Q$6)))))</f>
        <v/>
      </c>
      <c r="Q221" s="56" t="str">
        <f>IF(Shift1!$Y222="PM",$T$2,IF(Shift2!$Y221="PM",$T$3,IF(Shift3!$Y221="PM",$T$4,IF(Shift4!$Y221="PM",$T$5,IF(Shift5!$Y221="PM",$T$6)))))</f>
        <v/>
      </c>
      <c r="R221" s="56" t="str">
        <f>IF(Shift1!$AA222="PM",$W$2,IF(Shift2!$AA221="PM",$W$3,IF(Shift3!$AA221="PM",$W$4,IF(Shift4!$AA221="PM",$W$5,IF(Shift5!$AA221="PM",$W$6)))))</f>
        <v/>
      </c>
      <c r="S221" s="56" t="str">
        <f>IF(Shift1!$AG222="PM",$AC$2,IF(Shift2!$AG221="PM",$AC$3,IF(Shift3!$AG221="PM",$AC$4,IF(Shift4!$AG221="PM",$AC$5,IF(Shift5!$AG221="PM",$AC$6)))))</f>
        <v/>
      </c>
      <c r="T221" s="56" t="str">
        <f>IF(Shift1!$AI222="PM",$AF$2,IF(Shift2!$AI221="PM",$AF$3,IF(Shift3!$AI221="PM",$AF$4,IF(Shift4!$AI221="PM",$AF$5,IF(Shift5!$AI221="PM",$AF$6)))))</f>
        <v/>
      </c>
      <c r="U221" s="56" t="b">
        <f>IF(Shift1!$O222="N",$E$2,IF(Shift2!$O221="N",$E$3,IF(Shift3!$O221="N",$E$4,IF(Shift4!$O221="N",$E$5,IF(Shift5!$O221="N",$E$6)))))</f>
        <v>0</v>
      </c>
      <c r="V221" s="56" t="b">
        <f>IF(Shift1!$Q222="N",$H$2,IF(Shift2!$Q221="N",$H$3,IF(Shift3!$Q221="N",$H$4,IF(Shift4!$Q221="N",$H$5,IF(Shift5!$Q221="N",$H$6)))))</f>
        <v>0</v>
      </c>
      <c r="W221" s="56" t="b">
        <f>IF(Shift1!$S222="N",$K$2,IF(Shift2!$S221="N",$K$3,IF(Shift3!$S221="N",$K$4,IF(Shift4!$S221="N",$K$5,IF(Shift5!$S221="N",$K$6)))))</f>
        <v>0</v>
      </c>
      <c r="X221" s="56" t="b">
        <f>IF(Shift1!$U222="N",$N$2,IF(Shift2!$U221="N",$N$3,IF(Shift3!$U221="N",$N$4,IF(Shift4!$U221="N",$N$5,IF(Shift5!$U221="N",$N$6)))))</f>
        <v>0</v>
      </c>
      <c r="Y221" s="56" t="str">
        <f>IF(Shift1!$W222="N",$Q$2,IF(Shift2!$W221="N",$Q$3,IF(Shift3!$W221="N",$Q$4,IF(Shift4!$W221="N",$Q$5,IF(Shift5!$W221="N",$Q$6)))))</f>
        <v/>
      </c>
      <c r="Z221" s="56" t="b">
        <f>IF(Shift1!$Y222="N",$T$2,IF(Shift2!$Y221="N",$T$3,IF(Shift3!$Y221="N",$T$4,IF(Shift4!$Y221="N",$T$5,IF(Shift5!$Y221="N",$T$6)))))</f>
        <v>0</v>
      </c>
      <c r="AA221" s="56" t="b">
        <f>IF(Shift1!$AA222="N",$W$2,IF(Shift2!$AA221="N",$W$3,IF(Shift3!$AA221="N",$W$4,IF(Shift4!$AA221="N",$W$5,IF(Shift5!$AA221="N",$W$6)))))</f>
        <v>0</v>
      </c>
      <c r="AB221" s="56" t="b">
        <f>IF(Shift1!$AG222="N",$AC$2,IF(Shift2!$AG221="N",$AC$3,IF(Shift3!$AG221="N",$AC$4,IF(Shift4!$AG221="N",$AC$5,IF(Shift5!$AG221="N",$AC$6)))))</f>
        <v>0</v>
      </c>
      <c r="AC221" s="56" t="b">
        <f>IF(Shift1!$AI222="N",$AF$2,IF(Shift2!$AI221="N",$AF$3,IF(Shift3!$AI221="N",$AF$4,IF(Shift4!$AI221="N",$AF$5,IF(Shift5!$AI221="N",$AF$6)))))</f>
        <v>0</v>
      </c>
      <c r="AD221" s="57">
        <f t="shared" si="27"/>
        <v>3</v>
      </c>
      <c r="AE221" s="58">
        <f t="shared" si="28"/>
        <v>3</v>
      </c>
      <c r="AF221" s="59">
        <f t="shared" si="29"/>
        <v>2</v>
      </c>
      <c r="AG221" s="60">
        <f t="shared" si="30"/>
        <v>3</v>
      </c>
      <c r="AH221" s="58">
        <f t="shared" si="31"/>
        <v>4</v>
      </c>
      <c r="AI221" s="59">
        <f t="shared" si="32"/>
        <v>2</v>
      </c>
      <c r="AJ221" s="61">
        <f t="shared" si="33"/>
        <v>0</v>
      </c>
      <c r="AK221" s="58">
        <f t="shared" si="34"/>
        <v>1</v>
      </c>
      <c r="AL221" s="58">
        <f t="shared" si="35"/>
        <v>0</v>
      </c>
    </row>
    <row r="222" spans="1:38" ht="15" outlineLevel="1" thickBot="1" x14ac:dyDescent="0.35">
      <c r="A222" s="1"/>
      <c r="B222" s="43">
        <v>31</v>
      </c>
      <c r="C222" s="56" t="str">
        <f>IF(Shift1!O223="AM",$E$2,IF(Shift2!O222="AM",$E$3,IF(Shift3!O222="AM",$E$4,IF(Shift4!O222="AM",$E$5,IF(Shift5!O222="AM",$E$6)))))</f>
        <v/>
      </c>
      <c r="D222" s="56" t="str">
        <f>IF(Shift1!Q223="AM",$H$2,IF(Shift2!Q222="AM",$H$3,IF(Shift3!Q222="AM",$H$4,IF(Shift4!Q222="AM",$H$5,IF(Shift5!Q222="AM",$H$6)))))</f>
        <v/>
      </c>
      <c r="E222" s="56" t="str">
        <f>IF(Shift1!S223="AM",$K$2,IF(Shift2!S222="AM",$K$3,IF(Shift3!S222="AM",$K$4,IF(Shift4!S222="AM",$K$5,IF(Shift5!S222="AM",$K$6)))))</f>
        <v/>
      </c>
      <c r="F222" s="56" t="str">
        <f>IF(Shift1!U223="AM",$N$2,IF(Shift2!U222="AM",$N$3,IF(Shift3!U222="AM",$N$4,IF(Shift4!U222="AM",$N$5,IF(Shift5!U222="AM",$N$6)))))</f>
        <v/>
      </c>
      <c r="G222" s="56" t="b">
        <f>IF(Shift1!W223="AM",$Q$2,IF(Shift2!W222="AM",$Q$3,IF(Shift3!W222="AM",$Q$4,IF(Shift4!W222="AM",$Q$5,IF(Shift5!W222="AM",$Q$6)))))</f>
        <v>0</v>
      </c>
      <c r="H222" s="56" t="str">
        <f>IF(Shift1!Y223="AM",$T$2,IF(Shift2!Y222="AM",$T$3,IF(Shift3!Y222="AM",$T$4,IF(Shift4!Y222="AM",$T$5,IF(Shift5!Y222="AM",$T$6)))))</f>
        <v/>
      </c>
      <c r="I222" s="56" t="str">
        <f>IF(Shift1!AA223="AM",$W$2,IF(Shift2!AA222="AM",$W$3,IF(Shift3!AA222="AM",$W$4,IF(Shift4!AA222="AM",$W$5,IF(Shift5!AA222="AM",$W$6)))))</f>
        <v/>
      </c>
      <c r="J222" s="56" t="str">
        <f>IF(Shift1!AG223="AM",$AC$2,IF(Shift2!AG222="AM",$AC$3,IF(Shift3!AG222="AM",$AC$4,IF(Shift4!AG222="AM",$AC$5,IF(Shift5!AG222="AM",$AC$6)))))</f>
        <v/>
      </c>
      <c r="K222" s="56" t="str">
        <f>IF(Shift1!AI223="AM",$AF$2,IF(Shift2!AI222="AM",$AF$3,IF(Shift3!AI222="AM",$AF$4,IF(Shift4!AI222="AM",$AF$5,IF(Shift5!AI222="AM",$AF$6)))))</f>
        <v/>
      </c>
      <c r="L222" s="56" t="str">
        <f>IF(Shift1!$O223="PM",$E$2,IF(Shift2!$O222="PM",$E$3,IF(Shift3!$O222="PM",$E$4,IF(Shift4!$O222="PM",$E$5,IF(Shift5!$O222="PM",$E$6)))))</f>
        <v/>
      </c>
      <c r="M222" s="56" t="b">
        <f>IF(Shift1!$Q223="PM",$H$2,IF(Shift2!$Q222="PM",$H$3,IF(Shift3!$Q222="PM",$H$4,IF(Shift4!$Q222="PM",$H$5,IF(Shift5!$Q222="PM",$H$6)))))</f>
        <v>0</v>
      </c>
      <c r="N222" s="56" t="str">
        <f>IF(Shift1!$S223="PM",$K$2,IF(Shift2!$S222="PM",$K$3,IF(Shift3!$S222="PM",$K$4,IF(Shift4!$S222="PM",$K$5,IF(Shift5!$S222="PM",$K$6)))))</f>
        <v/>
      </c>
      <c r="O222" s="56" t="str">
        <f>IF(Shift1!$U223="PM",$N$2,IF(Shift2!$U222="PM",$N$3,IF(Shift3!$U222="PM",$N$4,IF(Shift4!$U222="PM",$N$5,IF(Shift5!$U222="PM",$N$6)))))</f>
        <v/>
      </c>
      <c r="P222" s="56" t="b">
        <f>IF(Shift1!$W223="PM",$Q$2,IF(Shift2!$W222="PM",$Q$3,IF(Shift3!$W222="PM",$Q$4,IF(Shift4!$W222="PM",$Q$5,IF(Shift5!$W222="PM",$Q$6)))))</f>
        <v>0</v>
      </c>
      <c r="Q222" s="56" t="str">
        <f>IF(Shift1!$Y223="PM",$T$2,IF(Shift2!$Y222="PM",$T$3,IF(Shift3!$Y222="PM",$T$4,IF(Shift4!$Y222="PM",$T$5,IF(Shift5!$Y222="PM",$T$6)))))</f>
        <v/>
      </c>
      <c r="R222" s="56" t="str">
        <f>IF(Shift1!$AA223="PM",$W$2,IF(Shift2!$AA222="PM",$W$3,IF(Shift3!$AA222="PM",$W$4,IF(Shift4!$AA222="PM",$W$5,IF(Shift5!$AA222="PM",$W$6)))))</f>
        <v/>
      </c>
      <c r="S222" s="56" t="str">
        <f>IF(Shift1!$AG223="PM",$AC$2,IF(Shift2!$AG222="PM",$AC$3,IF(Shift3!$AG222="PM",$AC$4,IF(Shift4!$AG222="PM",$AC$5,IF(Shift5!$AG222="PM",$AC$6)))))</f>
        <v/>
      </c>
      <c r="T222" s="56" t="str">
        <f>IF(Shift1!$AI223="PM",$AF$2,IF(Shift2!$AI222="PM",$AF$3,IF(Shift3!$AI222="PM",$AF$4,IF(Shift4!$AI222="PM",$AF$5,IF(Shift5!$AI222="PM",$AF$6)))))</f>
        <v/>
      </c>
      <c r="U222" s="56" t="str">
        <f>IF(Shift1!$O223="N",$E$2,IF(Shift2!$O222="N",$E$3,IF(Shift3!$O222="N",$E$4,IF(Shift4!$O222="N",$E$5,IF(Shift5!$O222="N",$E$6)))))</f>
        <v/>
      </c>
      <c r="V222" s="56" t="str">
        <f>IF(Shift1!$Q223="N",$H$2,IF(Shift2!$Q222="N",$H$3,IF(Shift3!$Q222="N",$H$4,IF(Shift4!$Q222="N",$H$5,IF(Shift5!$Q222="N",$H$6)))))</f>
        <v/>
      </c>
      <c r="W222" s="56" t="str">
        <f>IF(Shift1!$S223="N",$K$2,IF(Shift2!$S222="N",$K$3,IF(Shift3!$S222="N",$K$4,IF(Shift4!$S222="N",$K$5,IF(Shift5!$S222="N",$K$6)))))</f>
        <v/>
      </c>
      <c r="X222" s="56" t="str">
        <f>IF(Shift1!$U223="N",$N$2,IF(Shift2!$U222="N",$N$3,IF(Shift3!$U222="N",$N$4,IF(Shift4!$U222="N",$N$5,IF(Shift5!$U222="N",$N$6)))))</f>
        <v/>
      </c>
      <c r="Y222" s="56" t="str">
        <f>IF(Shift1!$W223="N",$Q$2,IF(Shift2!$W222="N",$Q$3,IF(Shift3!$W222="N",$Q$4,IF(Shift4!$W222="N",$Q$5,IF(Shift5!$W222="N",$Q$6)))))</f>
        <v/>
      </c>
      <c r="Z222" s="56" t="str">
        <f>IF(Shift1!$Y223="N",$T$2,IF(Shift2!$Y222="N",$T$3,IF(Shift3!$Y222="N",$T$4,IF(Shift4!$Y222="N",$T$5,IF(Shift5!$Y222="N",$T$6)))))</f>
        <v/>
      </c>
      <c r="AA222" s="56" t="str">
        <f>IF(Shift1!$AA223="N",$W$2,IF(Shift2!$AA222="N",$W$3,IF(Shift3!$AA222="N",$W$4,IF(Shift4!$AA222="N",$W$5,IF(Shift5!$AA222="N",$W$6)))))</f>
        <v/>
      </c>
      <c r="AB222" s="56" t="str">
        <f>IF(Shift1!$AG223="N",$AC$2,IF(Shift2!$AG222="N",$AC$3,IF(Shift3!$AG222="N",$AC$4,IF(Shift4!$AG222="N",$AC$5,IF(Shift5!$AG222="N",$AC$6)))))</f>
        <v/>
      </c>
      <c r="AC222" s="56" t="str">
        <f>IF(Shift1!$AI223="N",$AF$2,IF(Shift2!$AI222="N",$AF$3,IF(Shift3!$AI222="N",$AF$4,IF(Shift4!$AI222="N",$AF$5,IF(Shift5!$AI222="N",$AF$6)))))</f>
        <v/>
      </c>
      <c r="AD222" s="57">
        <f t="shared" si="27"/>
        <v>3</v>
      </c>
      <c r="AE222" s="58">
        <f t="shared" si="28"/>
        <v>3</v>
      </c>
      <c r="AF222" s="59">
        <f t="shared" si="29"/>
        <v>2</v>
      </c>
      <c r="AG222" s="60">
        <f t="shared" si="30"/>
        <v>2</v>
      </c>
      <c r="AH222" s="58">
        <f t="shared" si="31"/>
        <v>3</v>
      </c>
      <c r="AI222" s="59">
        <f t="shared" si="32"/>
        <v>2</v>
      </c>
      <c r="AJ222" s="61">
        <f t="shared" si="33"/>
        <v>3</v>
      </c>
      <c r="AK222" s="58">
        <f t="shared" si="34"/>
        <v>4</v>
      </c>
      <c r="AL222" s="58">
        <f t="shared" si="35"/>
        <v>2</v>
      </c>
    </row>
    <row r="223" spans="1:38" ht="15" outlineLevel="1" thickBot="1" x14ac:dyDescent="0.35">
      <c r="A223" s="1"/>
      <c r="B223" s="40">
        <v>1</v>
      </c>
      <c r="C223" s="56" t="str">
        <f>IF(Shift1!O224="AM",$E$2,IF(Shift2!O223="AM",$E$3,IF(Shift3!O223="AM",$E$4,IF(Shift4!O223="AM",$E$5,IF(Shift5!O223="AM",$E$6)))))</f>
        <v/>
      </c>
      <c r="D223" s="56" t="str">
        <f>IF(Shift1!Q224="AM",$H$2,IF(Shift2!Q223="AM",$H$3,IF(Shift3!Q223="AM",$H$4,IF(Shift4!Q223="AM",$H$5,IF(Shift5!Q223="AM",$H$6)))))</f>
        <v/>
      </c>
      <c r="E223" s="56" t="str">
        <f>IF(Shift1!S224="AM",$K$2,IF(Shift2!S223="AM",$K$3,IF(Shift3!S223="AM",$K$4,IF(Shift4!S223="AM",$K$5,IF(Shift5!S223="AM",$K$6)))))</f>
        <v/>
      </c>
      <c r="F223" s="56" t="str">
        <f>IF(Shift1!U224="AM",$N$2,IF(Shift2!U223="AM",$N$3,IF(Shift3!U223="AM",$N$4,IF(Shift4!U223="AM",$N$5,IF(Shift5!U223="AM",$N$6)))))</f>
        <v/>
      </c>
      <c r="G223" s="56" t="b">
        <f>IF(Shift1!W224="AM",$Q$2,IF(Shift2!W223="AM",$Q$3,IF(Shift3!W223="AM",$Q$4,IF(Shift4!W223="AM",$Q$5,IF(Shift5!W223="AM",$Q$6)))))</f>
        <v>0</v>
      </c>
      <c r="H223" s="56" t="str">
        <f>IF(Shift1!Y224="AM",$T$2,IF(Shift2!Y223="AM",$T$3,IF(Shift3!Y223="AM",$T$4,IF(Shift4!Y223="AM",$T$5,IF(Shift5!Y223="AM",$T$6)))))</f>
        <v/>
      </c>
      <c r="I223" s="56" t="str">
        <f>IF(Shift1!AA224="AM",$W$2,IF(Shift2!AA223="AM",$W$3,IF(Shift3!AA223="AM",$W$4,IF(Shift4!AA223="AM",$W$5,IF(Shift5!AA223="AM",$W$6)))))</f>
        <v/>
      </c>
      <c r="J223" s="56" t="str">
        <f>IF(Shift1!AG224="AM",$AC$2,IF(Shift2!AG223="AM",$AC$3,IF(Shift3!AG223="AM",$AC$4,IF(Shift4!AG223="AM",$AC$5,IF(Shift5!AG223="AM",$AC$6)))))</f>
        <v/>
      </c>
      <c r="K223" s="56" t="str">
        <f>IF(Shift1!AI224="AM",$AF$2,IF(Shift2!AI223="AM",$AF$3,IF(Shift3!AI223="AM",$AF$4,IF(Shift4!AI223="AM",$AF$5,IF(Shift5!AI223="AM",$AF$6)))))</f>
        <v/>
      </c>
      <c r="L223" s="56" t="str">
        <f>IF(Shift1!$O224="PM",$E$2,IF(Shift2!$O223="PM",$E$3,IF(Shift3!$O223="PM",$E$4,IF(Shift4!$O223="PM",$E$5,IF(Shift5!$O223="PM",$E$6)))))</f>
        <v/>
      </c>
      <c r="M223" s="56" t="b">
        <f>IF(Shift1!$Q224="PM",$H$2,IF(Shift2!$Q223="PM",$H$3,IF(Shift3!$Q223="PM",$H$4,IF(Shift4!$Q223="PM",$H$5,IF(Shift5!$Q223="PM",$H$6)))))</f>
        <v>0</v>
      </c>
      <c r="N223" s="56" t="str">
        <f>IF(Shift1!$S224="PM",$K$2,IF(Shift2!$S223="PM",$K$3,IF(Shift3!$S223="PM",$K$4,IF(Shift4!$S223="PM",$K$5,IF(Shift5!$S223="PM",$K$6)))))</f>
        <v/>
      </c>
      <c r="O223" s="56" t="str">
        <f>IF(Shift1!$U224="PM",$N$2,IF(Shift2!$U223="PM",$N$3,IF(Shift3!$U223="PM",$N$4,IF(Shift4!$U223="PM",$N$5,IF(Shift5!$U223="PM",$N$6)))))</f>
        <v/>
      </c>
      <c r="P223" s="56" t="b">
        <f>IF(Shift1!$W224="PM",$Q$2,IF(Shift2!$W223="PM",$Q$3,IF(Shift3!$W223="PM",$Q$4,IF(Shift4!$W223="PM",$Q$5,IF(Shift5!$W223="PM",$Q$6)))))</f>
        <v>0</v>
      </c>
      <c r="Q223" s="56" t="str">
        <f>IF(Shift1!$Y224="PM",$T$2,IF(Shift2!$Y223="PM",$T$3,IF(Shift3!$Y223="PM",$T$4,IF(Shift4!$Y223="PM",$T$5,IF(Shift5!$Y223="PM",$T$6)))))</f>
        <v/>
      </c>
      <c r="R223" s="56" t="b">
        <f>IF(Shift1!$AA224="PM",$W$2,IF(Shift2!$AA223="PM",$W$3,IF(Shift3!$AA223="PM",$W$4,IF(Shift4!$AA223="PM",$W$5,IF(Shift5!$AA223="PM",$W$6)))))</f>
        <v>0</v>
      </c>
      <c r="S223" s="56" t="str">
        <f>IF(Shift1!$AG224="PM",$AC$2,IF(Shift2!$AG223="PM",$AC$3,IF(Shift3!$AG223="PM",$AC$4,IF(Shift4!$AG223="PM",$AC$5,IF(Shift5!$AG223="PM",$AC$6)))))</f>
        <v/>
      </c>
      <c r="T223" s="56" t="str">
        <f>IF(Shift1!$AI224="PM",$AF$2,IF(Shift2!$AI223="PM",$AF$3,IF(Shift3!$AI223="PM",$AF$4,IF(Shift4!$AI223="PM",$AF$5,IF(Shift5!$AI223="PM",$AF$6)))))</f>
        <v/>
      </c>
      <c r="U223" s="56" t="str">
        <f>IF(Shift1!$O224="N",$E$2,IF(Shift2!$O223="N",$E$3,IF(Shift3!$O223="N",$E$4,IF(Shift4!$O223="N",$E$5,IF(Shift5!$O223="N",$E$6)))))</f>
        <v/>
      </c>
      <c r="V223" s="56" t="str">
        <f>IF(Shift1!$Q224="N",$H$2,IF(Shift2!$Q223="N",$H$3,IF(Shift3!$Q223="N",$H$4,IF(Shift4!$Q223="N",$H$5,IF(Shift5!$Q223="N",$H$6)))))</f>
        <v/>
      </c>
      <c r="W223" s="56" t="str">
        <f>IF(Shift1!$S224="N",$K$2,IF(Shift2!$S223="N",$K$3,IF(Shift3!$S223="N",$K$4,IF(Shift4!$S223="N",$K$5,IF(Shift5!$S223="N",$K$6)))))</f>
        <v/>
      </c>
      <c r="X223" s="56" t="str">
        <f>IF(Shift1!$U224="N",$N$2,IF(Shift2!$U223="N",$N$3,IF(Shift3!$U223="N",$N$4,IF(Shift4!$U223="N",$N$5,IF(Shift5!$U223="N",$N$6)))))</f>
        <v/>
      </c>
      <c r="Y223" s="56" t="str">
        <f>IF(Shift1!$W224="N",$Q$2,IF(Shift2!$W223="N",$Q$3,IF(Shift3!$W223="N",$Q$4,IF(Shift4!$W223="N",$Q$5,IF(Shift5!$W223="N",$Q$6)))))</f>
        <v/>
      </c>
      <c r="Z223" s="56" t="str">
        <f>IF(Shift1!$Y224="N",$T$2,IF(Shift2!$Y223="N",$T$3,IF(Shift3!$Y223="N",$T$4,IF(Shift4!$Y223="N",$T$5,IF(Shift5!$Y223="N",$T$6)))))</f>
        <v/>
      </c>
      <c r="AA223" s="56" t="str">
        <f>IF(Shift1!$AA224="N",$W$2,IF(Shift2!$AA223="N",$W$3,IF(Shift3!$AA223="N",$W$4,IF(Shift4!$AA223="N",$W$5,IF(Shift5!$AA223="N",$W$6)))))</f>
        <v/>
      </c>
      <c r="AB223" s="56" t="str">
        <f>IF(Shift1!$AG224="N",$AC$2,IF(Shift2!$AG223="N",$AC$3,IF(Shift3!$AG223="N",$AC$4,IF(Shift4!$AG223="N",$AC$5,IF(Shift5!$AG223="N",$AC$6)))))</f>
        <v/>
      </c>
      <c r="AC223" s="56" t="str">
        <f>IF(Shift1!$AI224="N",$AF$2,IF(Shift2!$AI223="N",$AF$3,IF(Shift3!$AI223="N",$AF$4,IF(Shift4!$AI223="N",$AF$5,IF(Shift5!$AI223="N",$AF$6)))))</f>
        <v/>
      </c>
      <c r="AD223" s="62">
        <f t="shared" si="27"/>
        <v>3</v>
      </c>
      <c r="AE223" s="63">
        <f t="shared" si="28"/>
        <v>3</v>
      </c>
      <c r="AF223" s="64">
        <f t="shared" si="29"/>
        <v>2</v>
      </c>
      <c r="AG223" s="65">
        <f t="shared" si="30"/>
        <v>2</v>
      </c>
      <c r="AH223" s="63">
        <f t="shared" si="31"/>
        <v>2</v>
      </c>
      <c r="AI223" s="64">
        <f t="shared" si="32"/>
        <v>2</v>
      </c>
      <c r="AJ223" s="66">
        <f t="shared" si="33"/>
        <v>3</v>
      </c>
      <c r="AK223" s="63">
        <f t="shared" si="34"/>
        <v>4</v>
      </c>
      <c r="AL223" s="63">
        <f t="shared" si="35"/>
        <v>2</v>
      </c>
    </row>
    <row r="224" spans="1:38" ht="15" outlineLevel="1" thickTop="1" x14ac:dyDescent="0.3">
      <c r="A224" s="1"/>
      <c r="B224" s="40">
        <v>2</v>
      </c>
      <c r="C224" s="56" t="str">
        <f>IF(Shift1!O225="AM",$E$2,IF(Shift2!O224="AM",$E$3,IF(Shift3!O224="AM",$E$4,IF(Shift4!O224="AM",$E$5,IF(Shift5!O224="AM",$E$6)))))</f>
        <v/>
      </c>
      <c r="D224" s="56" t="str">
        <f>IF(Shift1!Q225="AM",$H$2,IF(Shift2!Q224="AM",$H$3,IF(Shift3!Q224="AM",$H$4,IF(Shift4!Q224="AM",$H$5,IF(Shift5!Q224="AM",$H$6)))))</f>
        <v/>
      </c>
      <c r="E224" s="56" t="str">
        <f>IF(Shift1!S225="AM",$K$2,IF(Shift2!S224="AM",$K$3,IF(Shift3!S224="AM",$K$4,IF(Shift4!S224="AM",$K$5,IF(Shift5!S224="AM",$K$6)))))</f>
        <v/>
      </c>
      <c r="F224" s="56" t="str">
        <f>IF(Shift1!U225="AM",$N$2,IF(Shift2!U224="AM",$N$3,IF(Shift3!U224="AM",$N$4,IF(Shift4!U224="AM",$N$5,IF(Shift5!U224="AM",$N$6)))))</f>
        <v/>
      </c>
      <c r="G224" s="56" t="b">
        <f>IF(Shift1!W225="AM",$Q$2,IF(Shift2!W224="AM",$Q$3,IF(Shift3!W224="AM",$Q$4,IF(Shift4!W224="AM",$Q$5,IF(Shift5!W224="AM",$Q$6)))))</f>
        <v>0</v>
      </c>
      <c r="H224" s="56" t="str">
        <f>IF(Shift1!Y225="AM",$T$2,IF(Shift2!Y224="AM",$T$3,IF(Shift3!Y224="AM",$T$4,IF(Shift4!Y224="AM",$T$5,IF(Shift5!Y224="AM",$T$6)))))</f>
        <v/>
      </c>
      <c r="I224" s="56" t="str">
        <f>IF(Shift1!AA225="AM",$W$2,IF(Shift2!AA224="AM",$W$3,IF(Shift3!AA224="AM",$W$4,IF(Shift4!AA224="AM",$W$5,IF(Shift5!AA224="AM",$W$6)))))</f>
        <v/>
      </c>
      <c r="J224" s="56" t="str">
        <f>IF(Shift1!AG225="AM",$AC$2,IF(Shift2!AG224="AM",$AC$3,IF(Shift3!AG224="AM",$AC$4,IF(Shift4!AG224="AM",$AC$5,IF(Shift5!AG224="AM",$AC$6)))))</f>
        <v/>
      </c>
      <c r="K224" s="56" t="str">
        <f>IF(Shift1!AI225="AM",$AF$2,IF(Shift2!AI224="AM",$AF$3,IF(Shift3!AI224="AM",$AF$4,IF(Shift4!AI224="AM",$AF$5,IF(Shift5!AI224="AM",$AF$6)))))</f>
        <v/>
      </c>
      <c r="L224" s="56" t="str">
        <f>IF(Shift1!$O225="PM",$E$2,IF(Shift2!$O224="PM",$E$3,IF(Shift3!$O224="PM",$E$4,IF(Shift4!$O224="PM",$E$5,IF(Shift5!$O224="PM",$E$6)))))</f>
        <v/>
      </c>
      <c r="M224" s="56" t="b">
        <f>IF(Shift1!$Q225="PM",$H$2,IF(Shift2!$Q224="PM",$H$3,IF(Shift3!$Q224="PM",$H$4,IF(Shift4!$Q224="PM",$H$5,IF(Shift5!$Q224="PM",$H$6)))))</f>
        <v>0</v>
      </c>
      <c r="N224" s="56" t="str">
        <f>IF(Shift1!$S225="PM",$K$2,IF(Shift2!$S224="PM",$K$3,IF(Shift3!$S224="PM",$K$4,IF(Shift4!$S224="PM",$K$5,IF(Shift5!$S224="PM",$K$6)))))</f>
        <v/>
      </c>
      <c r="O224" s="56" t="str">
        <f>IF(Shift1!$U225="PM",$N$2,IF(Shift2!$U224="PM",$N$3,IF(Shift3!$U224="PM",$N$4,IF(Shift4!$U224="PM",$N$5,IF(Shift5!$U224="PM",$N$6)))))</f>
        <v/>
      </c>
      <c r="P224" s="56" t="b">
        <f>IF(Shift1!$W225="PM",$Q$2,IF(Shift2!$W224="PM",$Q$3,IF(Shift3!$W224="PM",$Q$4,IF(Shift4!$W224="PM",$Q$5,IF(Shift5!$W224="PM",$Q$6)))))</f>
        <v>0</v>
      </c>
      <c r="Q224" s="56" t="str">
        <f>IF(Shift1!$Y225="PM",$T$2,IF(Shift2!$Y224="PM",$T$3,IF(Shift3!$Y224="PM",$T$4,IF(Shift4!$Y224="PM",$T$5,IF(Shift5!$Y224="PM",$T$6)))))</f>
        <v/>
      </c>
      <c r="R224" s="56" t="b">
        <f>IF(Shift1!$AA225="PM",$W$2,IF(Shift2!$AA224="PM",$W$3,IF(Shift3!$AA224="PM",$W$4,IF(Shift4!$AA224="PM",$W$5,IF(Shift5!$AA224="PM",$W$6)))))</f>
        <v>0</v>
      </c>
      <c r="S224" s="56" t="str">
        <f>IF(Shift1!$AG225="PM",$AC$2,IF(Shift2!$AG224="PM",$AC$3,IF(Shift3!$AG224="PM",$AC$4,IF(Shift4!$AG224="PM",$AC$5,IF(Shift5!$AG224="PM",$AC$6)))))</f>
        <v/>
      </c>
      <c r="T224" s="56" t="str">
        <f>IF(Shift1!$AI225="PM",$AF$2,IF(Shift2!$AI224="PM",$AF$3,IF(Shift3!$AI224="PM",$AF$4,IF(Shift4!$AI224="PM",$AF$5,IF(Shift5!$AI224="PM",$AF$6)))))</f>
        <v/>
      </c>
      <c r="U224" s="56" t="str">
        <f>IF(Shift1!$O225="N",$E$2,IF(Shift2!$O224="N",$E$3,IF(Shift3!$O224="N",$E$4,IF(Shift4!$O224="N",$E$5,IF(Shift5!$O224="N",$E$6)))))</f>
        <v/>
      </c>
      <c r="V224" s="56" t="str">
        <f>IF(Shift1!$Q225="N",$H$2,IF(Shift2!$Q224="N",$H$3,IF(Shift3!$Q224="N",$H$4,IF(Shift4!$Q224="N",$H$5,IF(Shift5!$Q224="N",$H$6)))))</f>
        <v/>
      </c>
      <c r="W224" s="56" t="str">
        <f>IF(Shift1!$S225="N",$K$2,IF(Shift2!$S224="N",$K$3,IF(Shift3!$S224="N",$K$4,IF(Shift4!$S224="N",$K$5,IF(Shift5!$S224="N",$K$6)))))</f>
        <v/>
      </c>
      <c r="X224" s="56" t="str">
        <f>IF(Shift1!$U225="N",$N$2,IF(Shift2!$U224="N",$N$3,IF(Shift3!$U224="N",$N$4,IF(Shift4!$U224="N",$N$5,IF(Shift5!$U224="N",$N$6)))))</f>
        <v/>
      </c>
      <c r="Y224" s="56" t="str">
        <f>IF(Shift1!$W225="N",$Q$2,IF(Shift2!$W224="N",$Q$3,IF(Shift3!$W224="N",$Q$4,IF(Shift4!$W224="N",$Q$5,IF(Shift5!$W224="N",$Q$6)))))</f>
        <v/>
      </c>
      <c r="Z224" s="56" t="str">
        <f>IF(Shift1!$Y225="N",$T$2,IF(Shift2!$Y224="N",$T$3,IF(Shift3!$Y224="N",$T$4,IF(Shift4!$Y224="N",$T$5,IF(Shift5!$Y224="N",$T$6)))))</f>
        <v/>
      </c>
      <c r="AA224" s="56" t="str">
        <f>IF(Shift1!$AA225="N",$W$2,IF(Shift2!$AA224="N",$W$3,IF(Shift3!$AA224="N",$W$4,IF(Shift4!$AA224="N",$W$5,IF(Shift5!$AA224="N",$W$6)))))</f>
        <v/>
      </c>
      <c r="AB224" s="56" t="str">
        <f>IF(Shift1!$AG225="N",$AC$2,IF(Shift2!$AG224="N",$AC$3,IF(Shift3!$AG224="N",$AC$4,IF(Shift4!$AG224="N",$AC$5,IF(Shift5!$AG224="N",$AC$6)))))</f>
        <v/>
      </c>
      <c r="AC224" s="56" t="str">
        <f>IF(Shift1!$AI225="N",$AF$2,IF(Shift2!$AI224="N",$AF$3,IF(Shift3!$AI224="N",$AF$4,IF(Shift4!$AI224="N",$AF$5,IF(Shift5!$AI224="N",$AF$6)))))</f>
        <v/>
      </c>
      <c r="AD224" s="57">
        <f t="shared" si="27"/>
        <v>3</v>
      </c>
      <c r="AE224" s="58">
        <f t="shared" si="28"/>
        <v>3</v>
      </c>
      <c r="AF224" s="59">
        <f t="shared" si="29"/>
        <v>2</v>
      </c>
      <c r="AG224" s="60">
        <f t="shared" si="30"/>
        <v>2</v>
      </c>
      <c r="AH224" s="58">
        <f t="shared" si="31"/>
        <v>2</v>
      </c>
      <c r="AI224" s="59">
        <f t="shared" si="32"/>
        <v>2</v>
      </c>
      <c r="AJ224" s="61">
        <f t="shared" si="33"/>
        <v>3</v>
      </c>
      <c r="AK224" s="58">
        <f t="shared" si="34"/>
        <v>4</v>
      </c>
      <c r="AL224" s="58">
        <f t="shared" si="35"/>
        <v>2</v>
      </c>
    </row>
    <row r="225" spans="1:38" outlineLevel="1" x14ac:dyDescent="0.3">
      <c r="A225" s="1"/>
      <c r="B225" s="38">
        <v>3</v>
      </c>
      <c r="C225" s="56" t="str">
        <f>IF(Shift1!O226="AM",$E$2,IF(Shift2!O225="AM",$E$3,IF(Shift3!O225="AM",$E$4,IF(Shift4!O225="AM",$E$5,IF(Shift5!O225="AM",$E$6)))))</f>
        <v/>
      </c>
      <c r="D225" s="56" t="b">
        <f>IF(Shift1!Q226="AM",$H$2,IF(Shift2!Q225="AM",$H$3,IF(Shift3!Q225="AM",$H$4,IF(Shift4!Q225="AM",$H$5,IF(Shift5!Q225="AM",$H$6)))))</f>
        <v>0</v>
      </c>
      <c r="E225" s="56" t="str">
        <f>IF(Shift1!S226="AM",$K$2,IF(Shift2!S225="AM",$K$3,IF(Shift3!S225="AM",$K$4,IF(Shift4!S225="AM",$K$5,IF(Shift5!S225="AM",$K$6)))))</f>
        <v/>
      </c>
      <c r="F225" s="56" t="str">
        <f>IF(Shift1!U226="AM",$N$2,IF(Shift2!U225="AM",$N$3,IF(Shift3!U225="AM",$N$4,IF(Shift4!U225="AM",$N$5,IF(Shift5!U225="AM",$N$6)))))</f>
        <v/>
      </c>
      <c r="G225" s="56" t="b">
        <f>IF(Shift1!W226="AM",$Q$2,IF(Shift2!W225="AM",$Q$3,IF(Shift3!W225="AM",$Q$4,IF(Shift4!W225="AM",$Q$5,IF(Shift5!W225="AM",$Q$6)))))</f>
        <v>0</v>
      </c>
      <c r="H225" s="56" t="str">
        <f>IF(Shift1!Y226="AM",$T$2,IF(Shift2!Y225="AM",$T$3,IF(Shift3!Y225="AM",$T$4,IF(Shift4!Y225="AM",$T$5,IF(Shift5!Y225="AM",$T$6)))))</f>
        <v/>
      </c>
      <c r="I225" s="56" t="str">
        <f>IF(Shift1!AA226="AM",$W$2,IF(Shift2!AA225="AM",$W$3,IF(Shift3!AA225="AM",$W$4,IF(Shift4!AA225="AM",$W$5,IF(Shift5!AA225="AM",$W$6)))))</f>
        <v/>
      </c>
      <c r="J225" s="56" t="str">
        <f>IF(Shift1!AG226="AM",$AC$2,IF(Shift2!AG225="AM",$AC$3,IF(Shift3!AG225="AM",$AC$4,IF(Shift4!AG225="AM",$AC$5,IF(Shift5!AG225="AM",$AC$6)))))</f>
        <v/>
      </c>
      <c r="K225" s="56" t="str">
        <f>IF(Shift1!AI226="AM",$AF$2,IF(Shift2!AI225="AM",$AF$3,IF(Shift3!AI225="AM",$AF$4,IF(Shift4!AI225="AM",$AF$5,IF(Shift5!AI225="AM",$AF$6)))))</f>
        <v/>
      </c>
      <c r="L225" s="56" t="b">
        <f>IF(Shift1!$O226="PM",$E$2,IF(Shift2!$O225="PM",$E$3,IF(Shift3!$O225="PM",$E$4,IF(Shift4!$O225="PM",$E$5,IF(Shift5!$O225="PM",$E$6)))))</f>
        <v>0</v>
      </c>
      <c r="M225" s="56" t="str">
        <f>IF(Shift1!$Q226="PM",$H$2,IF(Shift2!$Q225="PM",$H$3,IF(Shift3!$Q225="PM",$H$4,IF(Shift4!$Q225="PM",$H$5,IF(Shift5!$Q225="PM",$H$6)))))</f>
        <v/>
      </c>
      <c r="N225" s="56" t="str">
        <f>IF(Shift1!$S226="PM",$K$2,IF(Shift2!$S225="PM",$K$3,IF(Shift3!$S225="PM",$K$4,IF(Shift4!$S225="PM",$K$5,IF(Shift5!$S225="PM",$K$6)))))</f>
        <v/>
      </c>
      <c r="O225" s="56" t="str">
        <f>IF(Shift1!$U226="PM",$N$2,IF(Shift2!$U225="PM",$N$3,IF(Shift3!$U225="PM",$N$4,IF(Shift4!$U225="PM",$N$5,IF(Shift5!$U225="PM",$N$6)))))</f>
        <v/>
      </c>
      <c r="P225" s="56" t="b">
        <f>IF(Shift1!$W226="PM",$Q$2,IF(Shift2!$W225="PM",$Q$3,IF(Shift3!$W225="PM",$Q$4,IF(Shift4!$W225="PM",$Q$5,IF(Shift5!$W225="PM",$Q$6)))))</f>
        <v>0</v>
      </c>
      <c r="Q225" s="56" t="str">
        <f>IF(Shift1!$Y226="PM",$T$2,IF(Shift2!$Y225="PM",$T$3,IF(Shift3!$Y225="PM",$T$4,IF(Shift4!$Y225="PM",$T$5,IF(Shift5!$Y225="PM",$T$6)))))</f>
        <v/>
      </c>
      <c r="R225" s="56" t="str">
        <f>IF(Shift1!$AA226="PM",$W$2,IF(Shift2!$AA225="PM",$W$3,IF(Shift3!$AA225="PM",$W$4,IF(Shift4!$AA225="PM",$W$5,IF(Shift5!$AA225="PM",$W$6)))))</f>
        <v/>
      </c>
      <c r="S225" s="56" t="str">
        <f>IF(Shift1!$AG226="PM",$AC$2,IF(Shift2!$AG225="PM",$AC$3,IF(Shift3!$AG225="PM",$AC$4,IF(Shift4!$AG225="PM",$AC$5,IF(Shift5!$AG225="PM",$AC$6)))))</f>
        <v/>
      </c>
      <c r="T225" s="56" t="str">
        <f>IF(Shift1!$AI226="PM",$AF$2,IF(Shift2!$AI225="PM",$AF$3,IF(Shift3!$AI225="PM",$AF$4,IF(Shift4!$AI225="PM",$AF$5,IF(Shift5!$AI225="PM",$AF$6)))))</f>
        <v/>
      </c>
      <c r="U225" s="56" t="str">
        <f>IF(Shift1!$O226="N",$E$2,IF(Shift2!$O225="N",$E$3,IF(Shift3!$O225="N",$E$4,IF(Shift4!$O225="N",$E$5,IF(Shift5!$O225="N",$E$6)))))</f>
        <v/>
      </c>
      <c r="V225" s="56" t="str">
        <f>IF(Shift1!$Q226="N",$H$2,IF(Shift2!$Q225="N",$H$3,IF(Shift3!$Q225="N",$H$4,IF(Shift4!$Q225="N",$H$5,IF(Shift5!$Q225="N",$H$6)))))</f>
        <v/>
      </c>
      <c r="W225" s="56" t="str">
        <f>IF(Shift1!$S226="N",$K$2,IF(Shift2!$S225="N",$K$3,IF(Shift3!$S225="N",$K$4,IF(Shift4!$S225="N",$K$5,IF(Shift5!$S225="N",$K$6)))))</f>
        <v/>
      </c>
      <c r="X225" s="56" t="str">
        <f>IF(Shift1!$U226="N",$N$2,IF(Shift2!$U225="N",$N$3,IF(Shift3!$U225="N",$N$4,IF(Shift4!$U225="N",$N$5,IF(Shift5!$U225="N",$N$6)))))</f>
        <v/>
      </c>
      <c r="Y225" s="56" t="b">
        <f>IF(Shift1!$W226="N",$Q$2,IF(Shift2!$W225="N",$Q$3,IF(Shift3!$W225="N",$Q$4,IF(Shift4!$W225="N",$Q$5,IF(Shift5!$W225="N",$Q$6)))))</f>
        <v>0</v>
      </c>
      <c r="Z225" s="56" t="str">
        <f>IF(Shift1!$Y226="N",$T$2,IF(Shift2!$Y225="N",$T$3,IF(Shift3!$Y225="N",$T$4,IF(Shift4!$Y225="N",$T$5,IF(Shift5!$Y225="N",$T$6)))))</f>
        <v/>
      </c>
      <c r="AA225" s="56" t="b">
        <f>IF(Shift1!$AA226="N",$W$2,IF(Shift2!$AA225="N",$W$3,IF(Shift3!$AA225="N",$W$4,IF(Shift4!$AA225="N",$W$5,IF(Shift5!$AA225="N",$W$6)))))</f>
        <v>0</v>
      </c>
      <c r="AB225" s="56" t="str">
        <f>IF(Shift1!$AG226="N",$AC$2,IF(Shift2!$AG225="N",$AC$3,IF(Shift3!$AG225="N",$AC$4,IF(Shift4!$AG225="N",$AC$5,IF(Shift5!$AG225="N",$AC$6)))))</f>
        <v/>
      </c>
      <c r="AC225" s="56" t="str">
        <f>IF(Shift1!$AI226="N",$AF$2,IF(Shift2!$AI225="N",$AF$3,IF(Shift3!$AI225="N",$AF$4,IF(Shift4!$AI225="N",$AF$5,IF(Shift5!$AI225="N",$AF$6)))))</f>
        <v/>
      </c>
      <c r="AD225" s="57">
        <f t="shared" si="27"/>
        <v>2</v>
      </c>
      <c r="AE225" s="58">
        <f t="shared" si="28"/>
        <v>3</v>
      </c>
      <c r="AF225" s="59">
        <f t="shared" si="29"/>
        <v>2</v>
      </c>
      <c r="AG225" s="60">
        <f t="shared" si="30"/>
        <v>2</v>
      </c>
      <c r="AH225" s="58">
        <f t="shared" si="31"/>
        <v>3</v>
      </c>
      <c r="AI225" s="59">
        <f t="shared" si="32"/>
        <v>2</v>
      </c>
      <c r="AJ225" s="61">
        <f t="shared" si="33"/>
        <v>3</v>
      </c>
      <c r="AK225" s="58">
        <f t="shared" si="34"/>
        <v>2</v>
      </c>
      <c r="AL225" s="58">
        <f t="shared" si="35"/>
        <v>2</v>
      </c>
    </row>
    <row r="226" spans="1:38" outlineLevel="1" x14ac:dyDescent="0.3">
      <c r="A226" s="1"/>
      <c r="B226" s="38">
        <v>4</v>
      </c>
      <c r="C226" s="56" t="str">
        <f>IF(Shift1!O227="AM",$E$2,IF(Shift2!O226="AM",$E$3,IF(Shift3!O226="AM",$E$4,IF(Shift4!O226="AM",$E$5,IF(Shift5!O226="AM",$E$6)))))</f>
        <v/>
      </c>
      <c r="D226" s="56" t="b">
        <f>IF(Shift1!Q227="AM",$H$2,IF(Shift2!Q226="AM",$H$3,IF(Shift3!Q226="AM",$H$4,IF(Shift4!Q226="AM",$H$5,IF(Shift5!Q226="AM",$H$6)))))</f>
        <v>0</v>
      </c>
      <c r="E226" s="56" t="str">
        <f>IF(Shift1!S227="AM",$K$2,IF(Shift2!S226="AM",$K$3,IF(Shift3!S226="AM",$K$4,IF(Shift4!S226="AM",$K$5,IF(Shift5!S226="AM",$K$6)))))</f>
        <v/>
      </c>
      <c r="F226" s="56" t="str">
        <f>IF(Shift1!U227="AM",$N$2,IF(Shift2!U226="AM",$N$3,IF(Shift3!U226="AM",$N$4,IF(Shift4!U226="AM",$N$5,IF(Shift5!U226="AM",$N$6)))))</f>
        <v/>
      </c>
      <c r="G226" s="56" t="b">
        <f>IF(Shift1!W227="AM",$Q$2,IF(Shift2!W226="AM",$Q$3,IF(Shift3!W226="AM",$Q$4,IF(Shift4!W226="AM",$Q$5,IF(Shift5!W226="AM",$Q$6)))))</f>
        <v>0</v>
      </c>
      <c r="H226" s="56" t="str">
        <f>IF(Shift1!Y227="AM",$T$2,IF(Shift2!Y226="AM",$T$3,IF(Shift3!Y226="AM",$T$4,IF(Shift4!Y226="AM",$T$5,IF(Shift5!Y226="AM",$T$6)))))</f>
        <v/>
      </c>
      <c r="I226" s="56" t="str">
        <f>IF(Shift1!AA227="AM",$W$2,IF(Shift2!AA226="AM",$W$3,IF(Shift3!AA226="AM",$W$4,IF(Shift4!AA226="AM",$W$5,IF(Shift5!AA226="AM",$W$6)))))</f>
        <v/>
      </c>
      <c r="J226" s="56" t="str">
        <f>IF(Shift1!AG227="AM",$AC$2,IF(Shift2!AG226="AM",$AC$3,IF(Shift3!AG226="AM",$AC$4,IF(Shift4!AG226="AM",$AC$5,IF(Shift5!AG226="AM",$AC$6)))))</f>
        <v/>
      </c>
      <c r="K226" s="56" t="str">
        <f>IF(Shift1!AI227="AM",$AF$2,IF(Shift2!AI226="AM",$AF$3,IF(Shift3!AI226="AM",$AF$4,IF(Shift4!AI226="AM",$AF$5,IF(Shift5!AI226="AM",$AF$6)))))</f>
        <v/>
      </c>
      <c r="L226" s="56" t="b">
        <f>IF(Shift1!$O227="PM",$E$2,IF(Shift2!$O226="PM",$E$3,IF(Shift3!$O226="PM",$E$4,IF(Shift4!$O226="PM",$E$5,IF(Shift5!$O226="PM",$E$6)))))</f>
        <v>0</v>
      </c>
      <c r="M226" s="56" t="str">
        <f>IF(Shift1!$Q227="PM",$H$2,IF(Shift2!$Q226="PM",$H$3,IF(Shift3!$Q226="PM",$H$4,IF(Shift4!$Q226="PM",$H$5,IF(Shift5!$Q226="PM",$H$6)))))</f>
        <v/>
      </c>
      <c r="N226" s="56" t="str">
        <f>IF(Shift1!$S227="PM",$K$2,IF(Shift2!$S226="PM",$K$3,IF(Shift3!$S226="PM",$K$4,IF(Shift4!$S226="PM",$K$5,IF(Shift5!$S226="PM",$K$6)))))</f>
        <v/>
      </c>
      <c r="O226" s="56" t="str">
        <f>IF(Shift1!$U227="PM",$N$2,IF(Shift2!$U226="PM",$N$3,IF(Shift3!$U226="PM",$N$4,IF(Shift4!$U226="PM",$N$5,IF(Shift5!$U226="PM",$N$6)))))</f>
        <v/>
      </c>
      <c r="P226" s="56" t="b">
        <f>IF(Shift1!$W227="PM",$Q$2,IF(Shift2!$W226="PM",$Q$3,IF(Shift3!$W226="PM",$Q$4,IF(Shift4!$W226="PM",$Q$5,IF(Shift5!$W226="PM",$Q$6)))))</f>
        <v>0</v>
      </c>
      <c r="Q226" s="56" t="str">
        <f>IF(Shift1!$Y227="PM",$T$2,IF(Shift2!$Y226="PM",$T$3,IF(Shift3!$Y226="PM",$T$4,IF(Shift4!$Y226="PM",$T$5,IF(Shift5!$Y226="PM",$T$6)))))</f>
        <v/>
      </c>
      <c r="R226" s="56" t="str">
        <f>IF(Shift1!$AA227="PM",$W$2,IF(Shift2!$AA226="PM",$W$3,IF(Shift3!$AA226="PM",$W$4,IF(Shift4!$AA226="PM",$W$5,IF(Shift5!$AA226="PM",$W$6)))))</f>
        <v/>
      </c>
      <c r="S226" s="56" t="str">
        <f>IF(Shift1!$AG227="PM",$AC$2,IF(Shift2!$AG226="PM",$AC$3,IF(Shift3!$AG226="PM",$AC$4,IF(Shift4!$AG226="PM",$AC$5,IF(Shift5!$AG226="PM",$AC$6)))))</f>
        <v/>
      </c>
      <c r="T226" s="56" t="str">
        <f>IF(Shift1!$AI227="PM",$AF$2,IF(Shift2!$AI226="PM",$AF$3,IF(Shift3!$AI226="PM",$AF$4,IF(Shift4!$AI226="PM",$AF$5,IF(Shift5!$AI226="PM",$AF$6)))))</f>
        <v/>
      </c>
      <c r="U226" s="56" t="str">
        <f>IF(Shift1!$O227="N",$E$2,IF(Shift2!$O226="N",$E$3,IF(Shift3!$O226="N",$E$4,IF(Shift4!$O226="N",$E$5,IF(Shift5!$O226="N",$E$6)))))</f>
        <v/>
      </c>
      <c r="V226" s="56" t="str">
        <f>IF(Shift1!$Q227="N",$H$2,IF(Shift2!$Q226="N",$H$3,IF(Shift3!$Q226="N",$H$4,IF(Shift4!$Q226="N",$H$5,IF(Shift5!$Q226="N",$H$6)))))</f>
        <v/>
      </c>
      <c r="W226" s="56" t="str">
        <f>IF(Shift1!$S227="N",$K$2,IF(Shift2!$S226="N",$K$3,IF(Shift3!$S226="N",$K$4,IF(Shift4!$S226="N",$K$5,IF(Shift5!$S226="N",$K$6)))))</f>
        <v/>
      </c>
      <c r="X226" s="56" t="str">
        <f>IF(Shift1!$U227="N",$N$2,IF(Shift2!$U226="N",$N$3,IF(Shift3!$U226="N",$N$4,IF(Shift4!$U226="N",$N$5,IF(Shift5!$U226="N",$N$6)))))</f>
        <v/>
      </c>
      <c r="Y226" s="56" t="b">
        <f>IF(Shift1!$W227="N",$Q$2,IF(Shift2!$W226="N",$Q$3,IF(Shift3!$W226="N",$Q$4,IF(Shift4!$W226="N",$Q$5,IF(Shift5!$W226="N",$Q$6)))))</f>
        <v>0</v>
      </c>
      <c r="Z226" s="56" t="str">
        <f>IF(Shift1!$Y227="N",$T$2,IF(Shift2!$Y226="N",$T$3,IF(Shift3!$Y226="N",$T$4,IF(Shift4!$Y226="N",$T$5,IF(Shift5!$Y226="N",$T$6)))))</f>
        <v/>
      </c>
      <c r="AA226" s="56" t="str">
        <f>IF(Shift1!$AA227="N",$W$2,IF(Shift2!$AA226="N",$W$3,IF(Shift3!$AA226="N",$W$4,IF(Shift4!$AA226="N",$W$5,IF(Shift5!$AA226="N",$W$6)))))</f>
        <v/>
      </c>
      <c r="AB226" s="56" t="str">
        <f>IF(Shift1!$AG227="N",$AC$2,IF(Shift2!$AG226="N",$AC$3,IF(Shift3!$AG226="N",$AC$4,IF(Shift4!$AG226="N",$AC$5,IF(Shift5!$AG226="N",$AC$6)))))</f>
        <v/>
      </c>
      <c r="AC226" s="56" t="str">
        <f>IF(Shift1!$AI227="N",$AF$2,IF(Shift2!$AI226="N",$AF$3,IF(Shift3!$AI226="N",$AF$4,IF(Shift4!$AI226="N",$AF$5,IF(Shift5!$AI226="N",$AF$6)))))</f>
        <v/>
      </c>
      <c r="AD226" s="57">
        <f t="shared" si="27"/>
        <v>2</v>
      </c>
      <c r="AE226" s="58">
        <f t="shared" si="28"/>
        <v>3</v>
      </c>
      <c r="AF226" s="59">
        <f t="shared" si="29"/>
        <v>2</v>
      </c>
      <c r="AG226" s="60">
        <f t="shared" si="30"/>
        <v>2</v>
      </c>
      <c r="AH226" s="58">
        <f t="shared" si="31"/>
        <v>3</v>
      </c>
      <c r="AI226" s="59">
        <f t="shared" si="32"/>
        <v>2</v>
      </c>
      <c r="AJ226" s="61">
        <f t="shared" si="33"/>
        <v>3</v>
      </c>
      <c r="AK226" s="58">
        <f t="shared" si="34"/>
        <v>3</v>
      </c>
      <c r="AL226" s="58">
        <f t="shared" si="35"/>
        <v>2</v>
      </c>
    </row>
    <row r="227" spans="1:38" outlineLevel="1" x14ac:dyDescent="0.3">
      <c r="A227" s="1"/>
      <c r="B227" s="40">
        <v>5</v>
      </c>
      <c r="C227" s="56" t="str">
        <f>IF(Shift1!O228="AM",$E$2,IF(Shift2!O227="AM",$E$3,IF(Shift3!O227="AM",$E$4,IF(Shift4!O227="AM",$E$5,IF(Shift5!O227="AM",$E$6)))))</f>
        <v/>
      </c>
      <c r="D227" s="56" t="str">
        <f>IF(Shift1!Q228="AM",$H$2,IF(Shift2!Q227="AM",$H$3,IF(Shift3!Q227="AM",$H$4,IF(Shift4!Q227="AM",$H$5,IF(Shift5!Q227="AM",$H$6)))))</f>
        <v/>
      </c>
      <c r="E227" s="56" t="str">
        <f>IF(Shift1!S228="AM",$K$2,IF(Shift2!S227="AM",$K$3,IF(Shift3!S227="AM",$K$4,IF(Shift4!S227="AM",$K$5,IF(Shift5!S227="AM",$K$6)))))</f>
        <v/>
      </c>
      <c r="F227" s="56" t="str">
        <f>IF(Shift1!U228="AM",$N$2,IF(Shift2!U227="AM",$N$3,IF(Shift3!U227="AM",$N$4,IF(Shift4!U227="AM",$N$5,IF(Shift5!U227="AM",$N$6)))))</f>
        <v/>
      </c>
      <c r="G227" s="56" t="str">
        <f>IF(Shift1!W228="AM",$Q$2,IF(Shift2!W227="AM",$Q$3,IF(Shift3!W227="AM",$Q$4,IF(Shift4!W227="AM",$Q$5,IF(Shift5!W227="AM",$Q$6)))))</f>
        <v/>
      </c>
      <c r="H227" s="56" t="str">
        <f>IF(Shift1!Y228="AM",$T$2,IF(Shift2!Y227="AM",$T$3,IF(Shift3!Y227="AM",$T$4,IF(Shift4!Y227="AM",$T$5,IF(Shift5!Y227="AM",$T$6)))))</f>
        <v/>
      </c>
      <c r="I227" s="56" t="str">
        <f>IF(Shift1!AA228="AM",$W$2,IF(Shift2!AA227="AM",$W$3,IF(Shift3!AA227="AM",$W$4,IF(Shift4!AA227="AM",$W$5,IF(Shift5!AA227="AM",$W$6)))))</f>
        <v/>
      </c>
      <c r="J227" s="56" t="str">
        <f>IF(Shift1!AG228="AM",$AC$2,IF(Shift2!AG227="AM",$AC$3,IF(Shift3!AG227="AM",$AC$4,IF(Shift4!AG227="AM",$AC$5,IF(Shift5!AG227="AM",$AC$6)))))</f>
        <v/>
      </c>
      <c r="K227" s="56" t="str">
        <f>IF(Shift1!AI228="AM",$AF$2,IF(Shift2!AI227="AM",$AF$3,IF(Shift3!AI227="AM",$AF$4,IF(Shift4!AI227="AM",$AF$5,IF(Shift5!AI227="AM",$AF$6)))))</f>
        <v/>
      </c>
      <c r="L227" s="56" t="b">
        <f>IF(Shift1!$O228="PM",$E$2,IF(Shift2!$O227="PM",$E$3,IF(Shift3!$O227="PM",$E$4,IF(Shift4!$O227="PM",$E$5,IF(Shift5!$O227="PM",$E$6)))))</f>
        <v>0</v>
      </c>
      <c r="M227" s="56" t="b">
        <f>IF(Shift1!$Q228="PM",$H$2,IF(Shift2!$Q227="PM",$H$3,IF(Shift3!$Q227="PM",$H$4,IF(Shift4!$Q227="PM",$H$5,IF(Shift5!$Q227="PM",$H$6)))))</f>
        <v>0</v>
      </c>
      <c r="N227" s="56" t="str">
        <f>IF(Shift1!$S228="PM",$K$2,IF(Shift2!$S227="PM",$K$3,IF(Shift3!$S227="PM",$K$4,IF(Shift4!$S227="PM",$K$5,IF(Shift5!$S227="PM",$K$6)))))</f>
        <v/>
      </c>
      <c r="O227" s="56" t="str">
        <f>IF(Shift1!$U228="PM",$N$2,IF(Shift2!$U227="PM",$N$3,IF(Shift3!$U227="PM",$N$4,IF(Shift4!$U227="PM",$N$5,IF(Shift5!$U227="PM",$N$6)))))</f>
        <v/>
      </c>
      <c r="P227" s="56" t="b">
        <f>IF(Shift1!$W228="PM",$Q$2,IF(Shift2!$W227="PM",$Q$3,IF(Shift3!$W227="PM",$Q$4,IF(Shift4!$W227="PM",$Q$5,IF(Shift5!$W227="PM",$Q$6)))))</f>
        <v>0</v>
      </c>
      <c r="Q227" s="56" t="str">
        <f>IF(Shift1!$Y228="PM",$T$2,IF(Shift2!$Y227="PM",$T$3,IF(Shift3!$Y227="PM",$T$4,IF(Shift4!$Y227="PM",$T$5,IF(Shift5!$Y227="PM",$T$6)))))</f>
        <v/>
      </c>
      <c r="R227" s="56" t="str">
        <f>IF(Shift1!$AA228="PM",$W$2,IF(Shift2!$AA227="PM",$W$3,IF(Shift3!$AA227="PM",$W$4,IF(Shift4!$AA227="PM",$W$5,IF(Shift5!$AA227="PM",$W$6)))))</f>
        <v/>
      </c>
      <c r="S227" s="56" t="str">
        <f>IF(Shift1!$AG228="PM",$AC$2,IF(Shift2!$AG227="PM",$AC$3,IF(Shift3!$AG227="PM",$AC$4,IF(Shift4!$AG227="PM",$AC$5,IF(Shift5!$AG227="PM",$AC$6)))))</f>
        <v/>
      </c>
      <c r="T227" s="56" t="str">
        <f>IF(Shift1!$AI228="PM",$AF$2,IF(Shift2!$AI227="PM",$AF$3,IF(Shift3!$AI227="PM",$AF$4,IF(Shift4!$AI227="PM",$AF$5,IF(Shift5!$AI227="PM",$AF$6)))))</f>
        <v/>
      </c>
      <c r="U227" s="56" t="str">
        <f>IF(Shift1!$O228="N",$E$2,IF(Shift2!$O227="N",$E$3,IF(Shift3!$O227="N",$E$4,IF(Shift4!$O227="N",$E$5,IF(Shift5!$O227="N",$E$6)))))</f>
        <v/>
      </c>
      <c r="V227" s="56" t="str">
        <f>IF(Shift1!$Q228="N",$H$2,IF(Shift2!$Q227="N",$H$3,IF(Shift3!$Q227="N",$H$4,IF(Shift4!$Q227="N",$H$5,IF(Shift5!$Q227="N",$H$6)))))</f>
        <v/>
      </c>
      <c r="W227" s="56" t="str">
        <f>IF(Shift1!$S228="N",$K$2,IF(Shift2!$S227="N",$K$3,IF(Shift3!$S227="N",$K$4,IF(Shift4!$S227="N",$K$5,IF(Shift5!$S227="N",$K$6)))))</f>
        <v/>
      </c>
      <c r="X227" s="56" t="str">
        <f>IF(Shift1!$U228="N",$N$2,IF(Shift2!$U227="N",$N$3,IF(Shift3!$U227="N",$N$4,IF(Shift4!$U227="N",$N$5,IF(Shift5!$U227="N",$N$6)))))</f>
        <v/>
      </c>
      <c r="Y227" s="56" t="b">
        <f>IF(Shift1!$W228="N",$Q$2,IF(Shift2!$W227="N",$Q$3,IF(Shift3!$W227="N",$Q$4,IF(Shift4!$W227="N",$Q$5,IF(Shift5!$W227="N",$Q$6)))))</f>
        <v>0</v>
      </c>
      <c r="Z227" s="56" t="str">
        <f>IF(Shift1!$Y228="N",$T$2,IF(Shift2!$Y227="N",$T$3,IF(Shift3!$Y227="N",$T$4,IF(Shift4!$Y227="N",$T$5,IF(Shift5!$Y227="N",$T$6)))))</f>
        <v/>
      </c>
      <c r="AA227" s="56" t="str">
        <f>IF(Shift1!$AA228="N",$W$2,IF(Shift2!$AA227="N",$W$3,IF(Shift3!$AA227="N",$W$4,IF(Shift4!$AA227="N",$W$5,IF(Shift5!$AA227="N",$W$6)))))</f>
        <v/>
      </c>
      <c r="AB227" s="56" t="str">
        <f>IF(Shift1!$AG228="N",$AC$2,IF(Shift2!$AG227="N",$AC$3,IF(Shift3!$AG227="N",$AC$4,IF(Shift4!$AG227="N",$AC$5,IF(Shift5!$AG227="N",$AC$6)))))</f>
        <v/>
      </c>
      <c r="AC227" s="56" t="str">
        <f>IF(Shift1!$AI228="N",$AF$2,IF(Shift2!$AI227="N",$AF$3,IF(Shift3!$AI227="N",$AF$4,IF(Shift4!$AI227="N",$AF$5,IF(Shift5!$AI227="N",$AF$6)))))</f>
        <v/>
      </c>
      <c r="AD227" s="57">
        <f t="shared" si="27"/>
        <v>3</v>
      </c>
      <c r="AE227" s="58">
        <f t="shared" si="28"/>
        <v>4</v>
      </c>
      <c r="AF227" s="59">
        <f t="shared" si="29"/>
        <v>2</v>
      </c>
      <c r="AG227" s="60">
        <f t="shared" si="30"/>
        <v>1</v>
      </c>
      <c r="AH227" s="58">
        <f t="shared" si="31"/>
        <v>3</v>
      </c>
      <c r="AI227" s="59">
        <f t="shared" si="32"/>
        <v>2</v>
      </c>
      <c r="AJ227" s="61">
        <f t="shared" si="33"/>
        <v>3</v>
      </c>
      <c r="AK227" s="58">
        <f t="shared" si="34"/>
        <v>3</v>
      </c>
      <c r="AL227" s="58">
        <f t="shared" si="35"/>
        <v>2</v>
      </c>
    </row>
    <row r="228" spans="1:38" outlineLevel="1" x14ac:dyDescent="0.3">
      <c r="A228" s="1"/>
      <c r="B228" s="40">
        <v>6</v>
      </c>
      <c r="C228" s="56" t="str">
        <f>IF(Shift1!O229="AM",$E$2,IF(Shift2!O228="AM",$E$3,IF(Shift3!O228="AM",$E$4,IF(Shift4!O228="AM",$E$5,IF(Shift5!O228="AM",$E$6)))))</f>
        <v/>
      </c>
      <c r="D228" s="56" t="str">
        <f>IF(Shift1!Q229="AM",$H$2,IF(Shift2!Q228="AM",$H$3,IF(Shift3!Q228="AM",$H$4,IF(Shift4!Q228="AM",$H$5,IF(Shift5!Q228="AM",$H$6)))))</f>
        <v/>
      </c>
      <c r="E228" s="56" t="str">
        <f>IF(Shift1!S229="AM",$K$2,IF(Shift2!S228="AM",$K$3,IF(Shift3!S228="AM",$K$4,IF(Shift4!S228="AM",$K$5,IF(Shift5!S228="AM",$K$6)))))</f>
        <v/>
      </c>
      <c r="F228" s="56" t="str">
        <f>IF(Shift1!U229="AM",$N$2,IF(Shift2!U228="AM",$N$3,IF(Shift3!U228="AM",$N$4,IF(Shift4!U228="AM",$N$5,IF(Shift5!U228="AM",$N$6)))))</f>
        <v/>
      </c>
      <c r="G228" s="56" t="str">
        <f>IF(Shift1!W229="AM",$Q$2,IF(Shift2!W228="AM",$Q$3,IF(Shift3!W228="AM",$Q$4,IF(Shift4!W228="AM",$Q$5,IF(Shift5!W228="AM",$Q$6)))))</f>
        <v/>
      </c>
      <c r="H228" s="56" t="str">
        <f>IF(Shift1!Y229="AM",$T$2,IF(Shift2!Y228="AM",$T$3,IF(Shift3!Y228="AM",$T$4,IF(Shift4!Y228="AM",$T$5,IF(Shift5!Y228="AM",$T$6)))))</f>
        <v/>
      </c>
      <c r="I228" s="56" t="str">
        <f>IF(Shift1!AA229="AM",$W$2,IF(Shift2!AA228="AM",$W$3,IF(Shift3!AA228="AM",$W$4,IF(Shift4!AA228="AM",$W$5,IF(Shift5!AA228="AM",$W$6)))))</f>
        <v/>
      </c>
      <c r="J228" s="56" t="str">
        <f>IF(Shift1!AG229="AM",$AC$2,IF(Shift2!AG228="AM",$AC$3,IF(Shift3!AG228="AM",$AC$4,IF(Shift4!AG228="AM",$AC$5,IF(Shift5!AG228="AM",$AC$6)))))</f>
        <v/>
      </c>
      <c r="K228" s="56" t="str">
        <f>IF(Shift1!AI229="AM",$AF$2,IF(Shift2!AI228="AM",$AF$3,IF(Shift3!AI228="AM",$AF$4,IF(Shift4!AI228="AM",$AF$5,IF(Shift5!AI228="AM",$AF$6)))))</f>
        <v/>
      </c>
      <c r="L228" s="56" t="b">
        <f>IF(Shift1!$O229="PM",$E$2,IF(Shift2!$O228="PM",$E$3,IF(Shift3!$O228="PM",$E$4,IF(Shift4!$O228="PM",$E$5,IF(Shift5!$O228="PM",$E$6)))))</f>
        <v>0</v>
      </c>
      <c r="M228" s="56" t="b">
        <f>IF(Shift1!$Q229="PM",$H$2,IF(Shift2!$Q228="PM",$H$3,IF(Shift3!$Q228="PM",$H$4,IF(Shift4!$Q228="PM",$H$5,IF(Shift5!$Q228="PM",$H$6)))))</f>
        <v>0</v>
      </c>
      <c r="N228" s="56" t="str">
        <f>IF(Shift1!$S229="PM",$K$2,IF(Shift2!$S228="PM",$K$3,IF(Shift3!$S228="PM",$K$4,IF(Shift4!$S228="PM",$K$5,IF(Shift5!$S228="PM",$K$6)))))</f>
        <v/>
      </c>
      <c r="O228" s="56" t="str">
        <f>IF(Shift1!$U229="PM",$N$2,IF(Shift2!$U228="PM",$N$3,IF(Shift3!$U228="PM",$N$4,IF(Shift4!$U228="PM",$N$5,IF(Shift5!$U228="PM",$N$6)))))</f>
        <v/>
      </c>
      <c r="P228" s="56" t="b">
        <f>IF(Shift1!$W229="PM",$Q$2,IF(Shift2!$W228="PM",$Q$3,IF(Shift3!$W228="PM",$Q$4,IF(Shift4!$W228="PM",$Q$5,IF(Shift5!$W228="PM",$Q$6)))))</f>
        <v>0</v>
      </c>
      <c r="Q228" s="56" t="str">
        <f>IF(Shift1!$Y229="PM",$T$2,IF(Shift2!$Y228="PM",$T$3,IF(Shift3!$Y228="PM",$T$4,IF(Shift4!$Y228="PM",$T$5,IF(Shift5!$Y228="PM",$T$6)))))</f>
        <v/>
      </c>
      <c r="R228" s="56" t="str">
        <f>IF(Shift1!$AA229="PM",$W$2,IF(Shift2!$AA228="PM",$W$3,IF(Shift3!$AA228="PM",$W$4,IF(Shift4!$AA228="PM",$W$5,IF(Shift5!$AA228="PM",$W$6)))))</f>
        <v/>
      </c>
      <c r="S228" s="56" t="str">
        <f>IF(Shift1!$AG229="PM",$AC$2,IF(Shift2!$AG228="PM",$AC$3,IF(Shift3!$AG228="PM",$AC$4,IF(Shift4!$AG228="PM",$AC$5,IF(Shift5!$AG228="PM",$AC$6)))))</f>
        <v/>
      </c>
      <c r="T228" s="56" t="str">
        <f>IF(Shift1!$AI229="PM",$AF$2,IF(Shift2!$AI228="PM",$AF$3,IF(Shift3!$AI228="PM",$AF$4,IF(Shift4!$AI228="PM",$AF$5,IF(Shift5!$AI228="PM",$AF$6)))))</f>
        <v/>
      </c>
      <c r="U228" s="56" t="str">
        <f>IF(Shift1!$O229="N",$E$2,IF(Shift2!$O228="N",$E$3,IF(Shift3!$O228="N",$E$4,IF(Shift4!$O228="N",$E$5,IF(Shift5!$O228="N",$E$6)))))</f>
        <v/>
      </c>
      <c r="V228" s="56" t="str">
        <f>IF(Shift1!$Q229="N",$H$2,IF(Shift2!$Q228="N",$H$3,IF(Shift3!$Q228="N",$H$4,IF(Shift4!$Q228="N",$H$5,IF(Shift5!$Q228="N",$H$6)))))</f>
        <v/>
      </c>
      <c r="W228" s="56" t="str">
        <f>IF(Shift1!$S229="N",$K$2,IF(Shift2!$S228="N",$K$3,IF(Shift3!$S228="N",$K$4,IF(Shift4!$S228="N",$K$5,IF(Shift5!$S228="N",$K$6)))))</f>
        <v/>
      </c>
      <c r="X228" s="56" t="str">
        <f>IF(Shift1!$U229="N",$N$2,IF(Shift2!$U228="N",$N$3,IF(Shift3!$U228="N",$N$4,IF(Shift4!$U228="N",$N$5,IF(Shift5!$U228="N",$N$6)))))</f>
        <v/>
      </c>
      <c r="Y228" s="56" t="b">
        <f>IF(Shift1!$W229="N",$Q$2,IF(Shift2!$W228="N",$Q$3,IF(Shift3!$W228="N",$Q$4,IF(Shift4!$W228="N",$Q$5,IF(Shift5!$W228="N",$Q$6)))))</f>
        <v>0</v>
      </c>
      <c r="Z228" s="56" t="b">
        <f>IF(Shift1!$Y229="N",$T$2,IF(Shift2!$Y228="N",$T$3,IF(Shift3!$Y228="N",$T$4,IF(Shift4!$Y228="N",$T$5,IF(Shift5!$Y228="N",$T$6)))))</f>
        <v>0</v>
      </c>
      <c r="AA228" s="56" t="str">
        <f>IF(Shift1!$AA229="N",$W$2,IF(Shift2!$AA228="N",$W$3,IF(Shift3!$AA228="N",$W$4,IF(Shift4!$AA228="N",$W$5,IF(Shift5!$AA228="N",$W$6)))))</f>
        <v/>
      </c>
      <c r="AB228" s="56" t="str">
        <f>IF(Shift1!$AG229="N",$AC$2,IF(Shift2!$AG228="N",$AC$3,IF(Shift3!$AG228="N",$AC$4,IF(Shift4!$AG228="N",$AC$5,IF(Shift5!$AG228="N",$AC$6)))))</f>
        <v/>
      </c>
      <c r="AC228" s="56" t="str">
        <f>IF(Shift1!$AI229="N",$AF$2,IF(Shift2!$AI228="N",$AF$3,IF(Shift3!$AI228="N",$AF$4,IF(Shift4!$AI228="N",$AF$5,IF(Shift5!$AI228="N",$AF$6)))))</f>
        <v/>
      </c>
      <c r="AD228" s="57">
        <f t="shared" si="27"/>
        <v>3</v>
      </c>
      <c r="AE228" s="58">
        <f t="shared" si="28"/>
        <v>4</v>
      </c>
      <c r="AF228" s="59">
        <f t="shared" si="29"/>
        <v>2</v>
      </c>
      <c r="AG228" s="60">
        <f t="shared" si="30"/>
        <v>1</v>
      </c>
      <c r="AH228" s="58">
        <f t="shared" si="31"/>
        <v>3</v>
      </c>
      <c r="AI228" s="59">
        <f t="shared" si="32"/>
        <v>2</v>
      </c>
      <c r="AJ228" s="61">
        <f t="shared" si="33"/>
        <v>3</v>
      </c>
      <c r="AK228" s="58">
        <f t="shared" si="34"/>
        <v>2</v>
      </c>
      <c r="AL228" s="58">
        <f t="shared" si="35"/>
        <v>2</v>
      </c>
    </row>
    <row r="229" spans="1:38" outlineLevel="1" x14ac:dyDescent="0.3">
      <c r="A229" s="1"/>
      <c r="B229" s="40">
        <v>7</v>
      </c>
      <c r="C229" s="56" t="str">
        <f>IF(Shift1!O230="AM",$E$2,IF(Shift2!O229="AM",$E$3,IF(Shift3!O229="AM",$E$4,IF(Shift4!O229="AM",$E$5,IF(Shift5!O229="AM",$E$6)))))</f>
        <v/>
      </c>
      <c r="D229" s="56" t="str">
        <f>IF(Shift1!Q230="AM",$H$2,IF(Shift2!Q229="AM",$H$3,IF(Shift3!Q229="AM",$H$4,IF(Shift4!Q229="AM",$H$5,IF(Shift5!Q229="AM",$H$6)))))</f>
        <v/>
      </c>
      <c r="E229" s="56" t="str">
        <f>IF(Shift1!S230="AM",$K$2,IF(Shift2!S229="AM",$K$3,IF(Shift3!S229="AM",$K$4,IF(Shift4!S229="AM",$K$5,IF(Shift5!S229="AM",$K$6)))))</f>
        <v/>
      </c>
      <c r="F229" s="56" t="str">
        <f>IF(Shift1!U230="AM",$N$2,IF(Shift2!U229="AM",$N$3,IF(Shift3!U229="AM",$N$4,IF(Shift4!U229="AM",$N$5,IF(Shift5!U229="AM",$N$6)))))</f>
        <v/>
      </c>
      <c r="G229" s="56" t="b">
        <f>IF(Shift1!W230="AM",$Q$2,IF(Shift2!W229="AM",$Q$3,IF(Shift3!W229="AM",$Q$4,IF(Shift4!W229="AM",$Q$5,IF(Shift5!W229="AM",$Q$6)))))</f>
        <v>0</v>
      </c>
      <c r="H229" s="56" t="str">
        <f>IF(Shift1!Y230="AM",$T$2,IF(Shift2!Y229="AM",$T$3,IF(Shift3!Y229="AM",$T$4,IF(Shift4!Y229="AM",$T$5,IF(Shift5!Y229="AM",$T$6)))))</f>
        <v/>
      </c>
      <c r="I229" s="56" t="b">
        <f>IF(Shift1!AA230="AM",$W$2,IF(Shift2!AA229="AM",$W$3,IF(Shift3!AA229="AM",$W$4,IF(Shift4!AA229="AM",$W$5,IF(Shift5!AA229="AM",$W$6)))))</f>
        <v>0</v>
      </c>
      <c r="J229" s="56" t="str">
        <f>IF(Shift1!AG230="AM",$AC$2,IF(Shift2!AG229="AM",$AC$3,IF(Shift3!AG229="AM",$AC$4,IF(Shift4!AG229="AM",$AC$5,IF(Shift5!AG229="AM",$AC$6)))))</f>
        <v/>
      </c>
      <c r="K229" s="56" t="str">
        <f>IF(Shift1!AI230="AM",$AF$2,IF(Shift2!AI229="AM",$AF$3,IF(Shift3!AI229="AM",$AF$4,IF(Shift4!AI229="AM",$AF$5,IF(Shift5!AI229="AM",$AF$6)))))</f>
        <v/>
      </c>
      <c r="L229" s="56" t="str">
        <f>IF(Shift1!$O230="PM",$E$2,IF(Shift2!$O229="PM",$E$3,IF(Shift3!$O229="PM",$E$4,IF(Shift4!$O229="PM",$E$5,IF(Shift5!$O229="PM",$E$6)))))</f>
        <v/>
      </c>
      <c r="M229" s="56" t="str">
        <f>IF(Shift1!$Q230="PM",$H$2,IF(Shift2!$Q229="PM",$H$3,IF(Shift3!$Q229="PM",$H$4,IF(Shift4!$Q229="PM",$H$5,IF(Shift5!$Q229="PM",$H$6)))))</f>
        <v/>
      </c>
      <c r="N229" s="56" t="str">
        <f>IF(Shift1!$S230="PM",$K$2,IF(Shift2!$S229="PM",$K$3,IF(Shift3!$S229="PM",$K$4,IF(Shift4!$S229="PM",$K$5,IF(Shift5!$S229="PM",$K$6)))))</f>
        <v/>
      </c>
      <c r="O229" s="56" t="str">
        <f>IF(Shift1!$U230="PM",$N$2,IF(Shift2!$U229="PM",$N$3,IF(Shift3!$U229="PM",$N$4,IF(Shift4!$U229="PM",$N$5,IF(Shift5!$U229="PM",$N$6)))))</f>
        <v/>
      </c>
      <c r="P229" s="56" t="str">
        <f>IF(Shift1!$W230="PM",$Q$2,IF(Shift2!$W229="PM",$Q$3,IF(Shift3!$W229="PM",$Q$4,IF(Shift4!$W229="PM",$Q$5,IF(Shift5!$W229="PM",$Q$6)))))</f>
        <v/>
      </c>
      <c r="Q229" s="56" t="str">
        <f>IF(Shift1!$Y230="PM",$T$2,IF(Shift2!$Y229="PM",$T$3,IF(Shift3!$Y229="PM",$T$4,IF(Shift4!$Y229="PM",$T$5,IF(Shift5!$Y229="PM",$T$6)))))</f>
        <v/>
      </c>
      <c r="R229" s="56" t="str">
        <f>IF(Shift1!$AA230="PM",$W$2,IF(Shift2!$AA229="PM",$W$3,IF(Shift3!$AA229="PM",$W$4,IF(Shift4!$AA229="PM",$W$5,IF(Shift5!$AA229="PM",$W$6)))))</f>
        <v/>
      </c>
      <c r="S229" s="56" t="str">
        <f>IF(Shift1!$AG230="PM",$AC$2,IF(Shift2!$AG229="PM",$AC$3,IF(Shift3!$AG229="PM",$AC$4,IF(Shift4!$AG229="PM",$AC$5,IF(Shift5!$AG229="PM",$AC$6)))))</f>
        <v/>
      </c>
      <c r="T229" s="56" t="str">
        <f>IF(Shift1!$AI230="PM",$AF$2,IF(Shift2!$AI229="PM",$AF$3,IF(Shift3!$AI229="PM",$AF$4,IF(Shift4!$AI229="PM",$AF$5,IF(Shift5!$AI229="PM",$AF$6)))))</f>
        <v/>
      </c>
      <c r="U229" s="56" t="b">
        <f>IF(Shift1!$O230="N",$E$2,IF(Shift2!$O229="N",$E$3,IF(Shift3!$O229="N",$E$4,IF(Shift4!$O229="N",$E$5,IF(Shift5!$O229="N",$E$6)))))</f>
        <v>0</v>
      </c>
      <c r="V229" s="56" t="b">
        <f>IF(Shift1!$Q230="N",$H$2,IF(Shift2!$Q229="N",$H$3,IF(Shift3!$Q229="N",$H$4,IF(Shift4!$Q229="N",$H$5,IF(Shift5!$Q229="N",$H$6)))))</f>
        <v>0</v>
      </c>
      <c r="W229" s="56" t="str">
        <f>IF(Shift1!$S230="N",$K$2,IF(Shift2!$S229="N",$K$3,IF(Shift3!$S229="N",$K$4,IF(Shift4!$S229="N",$K$5,IF(Shift5!$S229="N",$K$6)))))</f>
        <v/>
      </c>
      <c r="X229" s="56" t="str">
        <f>IF(Shift1!$U230="N",$N$2,IF(Shift2!$U229="N",$N$3,IF(Shift3!$U229="N",$N$4,IF(Shift4!$U229="N",$N$5,IF(Shift5!$U229="N",$N$6)))))</f>
        <v/>
      </c>
      <c r="Y229" s="56" t="b">
        <f>IF(Shift1!$W230="N",$Q$2,IF(Shift2!$W229="N",$Q$3,IF(Shift3!$W229="N",$Q$4,IF(Shift4!$W229="N",$Q$5,IF(Shift5!$W229="N",$Q$6)))))</f>
        <v>0</v>
      </c>
      <c r="Z229" s="56" t="str">
        <f>IF(Shift1!$Y230="N",$T$2,IF(Shift2!$Y229="N",$T$3,IF(Shift3!$Y229="N",$T$4,IF(Shift4!$Y229="N",$T$5,IF(Shift5!$Y229="N",$T$6)))))</f>
        <v/>
      </c>
      <c r="AA229" s="56" t="str">
        <f>IF(Shift1!$AA230="N",$W$2,IF(Shift2!$AA229="N",$W$3,IF(Shift3!$AA229="N",$W$4,IF(Shift4!$AA229="N",$W$5,IF(Shift5!$AA229="N",$W$6)))))</f>
        <v/>
      </c>
      <c r="AB229" s="56" t="str">
        <f>IF(Shift1!$AG230="N",$AC$2,IF(Shift2!$AG229="N",$AC$3,IF(Shift3!$AG229="N",$AC$4,IF(Shift4!$AG229="N",$AC$5,IF(Shift5!$AG229="N",$AC$6)))))</f>
        <v/>
      </c>
      <c r="AC229" s="56" t="str">
        <f>IF(Shift1!$AI230="N",$AF$2,IF(Shift2!$AI229="N",$AF$3,IF(Shift3!$AI229="N",$AF$4,IF(Shift4!$AI229="N",$AF$5,IF(Shift5!$AI229="N",$AF$6)))))</f>
        <v/>
      </c>
      <c r="AD229" s="57">
        <f t="shared" si="27"/>
        <v>3</v>
      </c>
      <c r="AE229" s="58">
        <f t="shared" si="28"/>
        <v>2</v>
      </c>
      <c r="AF229" s="59">
        <f t="shared" si="29"/>
        <v>2</v>
      </c>
      <c r="AG229" s="60">
        <f t="shared" si="30"/>
        <v>3</v>
      </c>
      <c r="AH229" s="58">
        <f t="shared" si="31"/>
        <v>4</v>
      </c>
      <c r="AI229" s="59">
        <f t="shared" si="32"/>
        <v>2</v>
      </c>
      <c r="AJ229" s="61">
        <f t="shared" si="33"/>
        <v>1</v>
      </c>
      <c r="AK229" s="58">
        <f t="shared" si="34"/>
        <v>3</v>
      </c>
      <c r="AL229" s="58">
        <f t="shared" si="35"/>
        <v>2</v>
      </c>
    </row>
    <row r="230" spans="1:38" outlineLevel="1" x14ac:dyDescent="0.3">
      <c r="A230" s="2" t="s">
        <v>94</v>
      </c>
      <c r="B230" s="40">
        <v>8</v>
      </c>
      <c r="C230" s="56" t="str">
        <f>IF(Shift1!O231="AM",$E$2,IF(Shift2!O230="AM",$E$3,IF(Shift3!O230="AM",$E$4,IF(Shift4!O230="AM",$E$5,IF(Shift5!O230="AM",$E$6)))))</f>
        <v/>
      </c>
      <c r="D230" s="56" t="str">
        <f>IF(Shift1!Q231="AM",$H$2,IF(Shift2!Q230="AM",$H$3,IF(Shift3!Q230="AM",$H$4,IF(Shift4!Q230="AM",$H$5,IF(Shift5!Q230="AM",$H$6)))))</f>
        <v/>
      </c>
      <c r="E230" s="56" t="str">
        <f>IF(Shift1!S231="AM",$K$2,IF(Shift2!S230="AM",$K$3,IF(Shift3!S230="AM",$K$4,IF(Shift4!S230="AM",$K$5,IF(Shift5!S230="AM",$K$6)))))</f>
        <v/>
      </c>
      <c r="F230" s="56" t="str">
        <f>IF(Shift1!U231="AM",$N$2,IF(Shift2!U230="AM",$N$3,IF(Shift3!U230="AM",$N$4,IF(Shift4!U230="AM",$N$5,IF(Shift5!U230="AM",$N$6)))))</f>
        <v/>
      </c>
      <c r="G230" s="56" t="b">
        <f>IF(Shift1!W231="AM",$Q$2,IF(Shift2!W230="AM",$Q$3,IF(Shift3!W230="AM",$Q$4,IF(Shift4!W230="AM",$Q$5,IF(Shift5!W230="AM",$Q$6)))))</f>
        <v>0</v>
      </c>
      <c r="H230" s="56" t="str">
        <f>IF(Shift1!Y231="AM",$T$2,IF(Shift2!Y230="AM",$T$3,IF(Shift3!Y230="AM",$T$4,IF(Shift4!Y230="AM",$T$5,IF(Shift5!Y230="AM",$T$6)))))</f>
        <v/>
      </c>
      <c r="I230" s="56" t="str">
        <f>IF(Shift1!AA231="AM",$W$2,IF(Shift2!AA230="AM",$W$3,IF(Shift3!AA230="AM",$W$4,IF(Shift4!AA230="AM",$W$5,IF(Shift5!AA230="AM",$W$6)))))</f>
        <v/>
      </c>
      <c r="J230" s="56" t="str">
        <f>IF(Shift1!AG231="AM",$AC$2,IF(Shift2!AG230="AM",$AC$3,IF(Shift3!AG230="AM",$AC$4,IF(Shift4!AG230="AM",$AC$5,IF(Shift5!AG230="AM",$AC$6)))))</f>
        <v/>
      </c>
      <c r="K230" s="56" t="str">
        <f>IF(Shift1!AI231="AM",$AF$2,IF(Shift2!AI230="AM",$AF$3,IF(Shift3!AI230="AM",$AF$4,IF(Shift4!AI230="AM",$AF$5,IF(Shift5!AI230="AM",$AF$6)))))</f>
        <v/>
      </c>
      <c r="L230" s="56" t="str">
        <f>IF(Shift1!$O231="PM",$E$2,IF(Shift2!$O230="PM",$E$3,IF(Shift3!$O230="PM",$E$4,IF(Shift4!$O230="PM",$E$5,IF(Shift5!$O230="PM",$E$6)))))</f>
        <v/>
      </c>
      <c r="M230" s="56" t="str">
        <f>IF(Shift1!$Q231="PM",$H$2,IF(Shift2!$Q230="PM",$H$3,IF(Shift3!$Q230="PM",$H$4,IF(Shift4!$Q230="PM",$H$5,IF(Shift5!$Q230="PM",$H$6)))))</f>
        <v/>
      </c>
      <c r="N230" s="56" t="str">
        <f>IF(Shift1!$S231="PM",$K$2,IF(Shift2!$S230="PM",$K$3,IF(Shift3!$S230="PM",$K$4,IF(Shift4!$S230="PM",$K$5,IF(Shift5!$S230="PM",$K$6)))))</f>
        <v/>
      </c>
      <c r="O230" s="56" t="str">
        <f>IF(Shift1!$U231="PM",$N$2,IF(Shift2!$U230="PM",$N$3,IF(Shift3!$U230="PM",$N$4,IF(Shift4!$U230="PM",$N$5,IF(Shift5!$U230="PM",$N$6)))))</f>
        <v/>
      </c>
      <c r="P230" s="56" t="str">
        <f>IF(Shift1!$W231="PM",$Q$2,IF(Shift2!$W230="PM",$Q$3,IF(Shift3!$W230="PM",$Q$4,IF(Shift4!$W230="PM",$Q$5,IF(Shift5!$W230="PM",$Q$6)))))</f>
        <v/>
      </c>
      <c r="Q230" s="56" t="str">
        <f>IF(Shift1!$Y231="PM",$T$2,IF(Shift2!$Y230="PM",$T$3,IF(Shift3!$Y230="PM",$T$4,IF(Shift4!$Y230="PM",$T$5,IF(Shift5!$Y230="PM",$T$6)))))</f>
        <v/>
      </c>
      <c r="R230" s="56" t="str">
        <f>IF(Shift1!$AA231="PM",$W$2,IF(Shift2!$AA230="PM",$W$3,IF(Shift3!$AA230="PM",$W$4,IF(Shift4!$AA230="PM",$W$5,IF(Shift5!$AA230="PM",$W$6)))))</f>
        <v/>
      </c>
      <c r="S230" s="56" t="str">
        <f>IF(Shift1!$AG231="PM",$AC$2,IF(Shift2!$AG230="PM",$AC$3,IF(Shift3!$AG230="PM",$AC$4,IF(Shift4!$AG230="PM",$AC$5,IF(Shift5!$AG230="PM",$AC$6)))))</f>
        <v/>
      </c>
      <c r="T230" s="56" t="str">
        <f>IF(Shift1!$AI231="PM",$AF$2,IF(Shift2!$AI230="PM",$AF$3,IF(Shift3!$AI230="PM",$AF$4,IF(Shift4!$AI230="PM",$AF$5,IF(Shift5!$AI230="PM",$AF$6)))))</f>
        <v/>
      </c>
      <c r="U230" s="56" t="b">
        <f>IF(Shift1!$O231="N",$E$2,IF(Shift2!$O230="N",$E$3,IF(Shift3!$O230="N",$E$4,IF(Shift4!$O230="N",$E$5,IF(Shift5!$O230="N",$E$6)))))</f>
        <v>0</v>
      </c>
      <c r="V230" s="56" t="b">
        <f>IF(Shift1!$Q231="N",$H$2,IF(Shift2!$Q230="N",$H$3,IF(Shift3!$Q230="N",$H$4,IF(Shift4!$Q230="N",$H$5,IF(Shift5!$Q230="N",$H$6)))))</f>
        <v>0</v>
      </c>
      <c r="W230" s="56" t="str">
        <f>IF(Shift1!$S231="N",$K$2,IF(Shift2!$S230="N",$K$3,IF(Shift3!$S230="N",$K$4,IF(Shift4!$S230="N",$K$5,IF(Shift5!$S230="N",$K$6)))))</f>
        <v/>
      </c>
      <c r="X230" s="56" t="str">
        <f>IF(Shift1!$U231="N",$N$2,IF(Shift2!$U230="N",$N$3,IF(Shift3!$U230="N",$N$4,IF(Shift4!$U230="N",$N$5,IF(Shift5!$U230="N",$N$6)))))</f>
        <v/>
      </c>
      <c r="Y230" s="56" t="b">
        <f>IF(Shift1!$W231="N",$Q$2,IF(Shift2!$W230="N",$Q$3,IF(Shift3!$W230="N",$Q$4,IF(Shift4!$W230="N",$Q$5,IF(Shift5!$W230="N",$Q$6)))))</f>
        <v>0</v>
      </c>
      <c r="Z230" s="56" t="str">
        <f>IF(Shift1!$Y231="N",$T$2,IF(Shift2!$Y230="N",$T$3,IF(Shift3!$Y230="N",$T$4,IF(Shift4!$Y230="N",$T$5,IF(Shift5!$Y230="N",$T$6)))))</f>
        <v/>
      </c>
      <c r="AA230" s="56" t="str">
        <f>IF(Shift1!$AA231="N",$W$2,IF(Shift2!$AA230="N",$W$3,IF(Shift3!$AA230="N",$W$4,IF(Shift4!$AA230="N",$W$5,IF(Shift5!$AA230="N",$W$6)))))</f>
        <v/>
      </c>
      <c r="AB230" s="56" t="str">
        <f>IF(Shift1!$AG231="N",$AC$2,IF(Shift2!$AG230="N",$AC$3,IF(Shift3!$AG230="N",$AC$4,IF(Shift4!$AG230="N",$AC$5,IF(Shift5!$AG230="N",$AC$6)))))</f>
        <v/>
      </c>
      <c r="AC230" s="56" t="str">
        <f>IF(Shift1!$AI231="N",$AF$2,IF(Shift2!$AI230="N",$AF$3,IF(Shift3!$AI230="N",$AF$4,IF(Shift4!$AI230="N",$AF$5,IF(Shift5!$AI230="N",$AF$6)))))</f>
        <v/>
      </c>
      <c r="AD230" s="57">
        <f t="shared" si="27"/>
        <v>3</v>
      </c>
      <c r="AE230" s="58">
        <f t="shared" si="28"/>
        <v>3</v>
      </c>
      <c r="AF230" s="59">
        <f t="shared" si="29"/>
        <v>2</v>
      </c>
      <c r="AG230" s="60">
        <f t="shared" si="30"/>
        <v>3</v>
      </c>
      <c r="AH230" s="58">
        <f t="shared" si="31"/>
        <v>4</v>
      </c>
      <c r="AI230" s="59">
        <f t="shared" si="32"/>
        <v>2</v>
      </c>
      <c r="AJ230" s="61">
        <f t="shared" si="33"/>
        <v>1</v>
      </c>
      <c r="AK230" s="58">
        <f t="shared" si="34"/>
        <v>3</v>
      </c>
      <c r="AL230" s="58">
        <f t="shared" si="35"/>
        <v>2</v>
      </c>
    </row>
    <row r="231" spans="1:38" outlineLevel="1" x14ac:dyDescent="0.3">
      <c r="A231" s="2" t="s">
        <v>103</v>
      </c>
      <c r="B231" s="40">
        <v>9</v>
      </c>
      <c r="C231" s="56" t="str">
        <f>IF(Shift1!O232="AM",$E$2,IF(Shift2!O231="AM",$E$3,IF(Shift3!O231="AM",$E$4,IF(Shift4!O231="AM",$E$5,IF(Shift5!O231="AM",$E$6)))))</f>
        <v/>
      </c>
      <c r="D231" s="56" t="str">
        <f>IF(Shift1!Q232="AM",$H$2,IF(Shift2!Q231="AM",$H$3,IF(Shift3!Q231="AM",$H$4,IF(Shift4!Q231="AM",$H$5,IF(Shift5!Q231="AM",$H$6)))))</f>
        <v/>
      </c>
      <c r="E231" s="56" t="str">
        <f>IF(Shift1!S232="AM",$K$2,IF(Shift2!S231="AM",$K$3,IF(Shift3!S231="AM",$K$4,IF(Shift4!S231="AM",$K$5,IF(Shift5!S231="AM",$K$6)))))</f>
        <v/>
      </c>
      <c r="F231" s="56" t="str">
        <f>IF(Shift1!U232="AM",$N$2,IF(Shift2!U231="AM",$N$3,IF(Shift3!U231="AM",$N$4,IF(Shift4!U231="AM",$N$5,IF(Shift5!U231="AM",$N$6)))))</f>
        <v/>
      </c>
      <c r="G231" s="56" t="b">
        <f>IF(Shift1!W232="AM",$Q$2,IF(Shift2!W231="AM",$Q$3,IF(Shift3!W231="AM",$Q$4,IF(Shift4!W231="AM",$Q$5,IF(Shift5!W231="AM",$Q$6)))))</f>
        <v>0</v>
      </c>
      <c r="H231" s="56" t="str">
        <f>IF(Shift1!Y232="AM",$T$2,IF(Shift2!Y231="AM",$T$3,IF(Shift3!Y231="AM",$T$4,IF(Shift4!Y231="AM",$T$5,IF(Shift5!Y231="AM",$T$6)))))</f>
        <v/>
      </c>
      <c r="I231" s="56" t="str">
        <f>IF(Shift1!AA232="AM",$W$2,IF(Shift2!AA231="AM",$W$3,IF(Shift3!AA231="AM",$W$4,IF(Shift4!AA231="AM",$W$5,IF(Shift5!AA231="AM",$W$6)))))</f>
        <v/>
      </c>
      <c r="J231" s="56" t="str">
        <f>IF(Shift1!AG232="AM",$AC$2,IF(Shift2!AG231="AM",$AC$3,IF(Shift3!AG231="AM",$AC$4,IF(Shift4!AG231="AM",$AC$5,IF(Shift5!AG231="AM",$AC$6)))))</f>
        <v/>
      </c>
      <c r="K231" s="56" t="str">
        <f>IF(Shift1!AI232="AM",$AF$2,IF(Shift2!AI231="AM",$AF$3,IF(Shift3!AI231="AM",$AF$4,IF(Shift4!AI231="AM",$AF$5,IF(Shift5!AI231="AM",$AF$6)))))</f>
        <v/>
      </c>
      <c r="L231" s="56" t="str">
        <f>IF(Shift1!$O232="PM",$E$2,IF(Shift2!$O231="PM",$E$3,IF(Shift3!$O231="PM",$E$4,IF(Shift4!$O231="PM",$E$5,IF(Shift5!$O231="PM",$E$6)))))</f>
        <v/>
      </c>
      <c r="M231" s="56" t="str">
        <f>IF(Shift1!$Q232="PM",$H$2,IF(Shift2!$Q231="PM",$H$3,IF(Shift3!$Q231="PM",$H$4,IF(Shift4!$Q231="PM",$H$5,IF(Shift5!$Q231="PM",$H$6)))))</f>
        <v/>
      </c>
      <c r="N231" s="56" t="str">
        <f>IF(Shift1!$S232="PM",$K$2,IF(Shift2!$S231="PM",$K$3,IF(Shift3!$S231="PM",$K$4,IF(Shift4!$S231="PM",$K$5,IF(Shift5!$S231="PM",$K$6)))))</f>
        <v/>
      </c>
      <c r="O231" s="56" t="str">
        <f>IF(Shift1!$U232="PM",$N$2,IF(Shift2!$U231="PM",$N$3,IF(Shift3!$U231="PM",$N$4,IF(Shift4!$U231="PM",$N$5,IF(Shift5!$U231="PM",$N$6)))))</f>
        <v/>
      </c>
      <c r="P231" s="56" t="str">
        <f>IF(Shift1!$W232="PM",$Q$2,IF(Shift2!$W231="PM",$Q$3,IF(Shift3!$W231="PM",$Q$4,IF(Shift4!$W231="PM",$Q$5,IF(Shift5!$W231="PM",$Q$6)))))</f>
        <v/>
      </c>
      <c r="Q231" s="56" t="str">
        <f>IF(Shift1!$Y232="PM",$T$2,IF(Shift2!$Y231="PM",$T$3,IF(Shift3!$Y231="PM",$T$4,IF(Shift4!$Y231="PM",$T$5,IF(Shift5!$Y231="PM",$T$6)))))</f>
        <v/>
      </c>
      <c r="R231" s="56" t="str">
        <f>IF(Shift1!$AA232="PM",$W$2,IF(Shift2!$AA231="PM",$W$3,IF(Shift3!$AA231="PM",$W$4,IF(Shift4!$AA231="PM",$W$5,IF(Shift5!$AA231="PM",$W$6)))))</f>
        <v/>
      </c>
      <c r="S231" s="56" t="str">
        <f>IF(Shift1!$AG232="PM",$AC$2,IF(Shift2!$AG231="PM",$AC$3,IF(Shift3!$AG231="PM",$AC$4,IF(Shift4!$AG231="PM",$AC$5,IF(Shift5!$AG231="PM",$AC$6)))))</f>
        <v/>
      </c>
      <c r="T231" s="56" t="str">
        <f>IF(Shift1!$AI232="PM",$AF$2,IF(Shift2!$AI231="PM",$AF$3,IF(Shift3!$AI231="PM",$AF$4,IF(Shift4!$AI231="PM",$AF$5,IF(Shift5!$AI231="PM",$AF$6)))))</f>
        <v/>
      </c>
      <c r="U231" s="56" t="b">
        <f>IF(Shift1!$O232="N",$E$2,IF(Shift2!$O231="N",$E$3,IF(Shift3!$O231="N",$E$4,IF(Shift4!$O231="N",$E$5,IF(Shift5!$O231="N",$E$6)))))</f>
        <v>0</v>
      </c>
      <c r="V231" s="56" t="b">
        <f>IF(Shift1!$Q232="N",$H$2,IF(Shift2!$Q231="N",$H$3,IF(Shift3!$Q231="N",$H$4,IF(Shift4!$Q231="N",$H$5,IF(Shift5!$Q231="N",$H$6)))))</f>
        <v>0</v>
      </c>
      <c r="W231" s="56" t="str">
        <f>IF(Shift1!$S232="N",$K$2,IF(Shift2!$S231="N",$K$3,IF(Shift3!$S231="N",$K$4,IF(Shift4!$S231="N",$K$5,IF(Shift5!$S231="N",$K$6)))))</f>
        <v/>
      </c>
      <c r="X231" s="56" t="str">
        <f>IF(Shift1!$U232="N",$N$2,IF(Shift2!$U231="N",$N$3,IF(Shift3!$U231="N",$N$4,IF(Shift4!$U231="N",$N$5,IF(Shift5!$U231="N",$N$6)))))</f>
        <v/>
      </c>
      <c r="Y231" s="56" t="b">
        <f>IF(Shift1!$W232="N",$Q$2,IF(Shift2!$W231="N",$Q$3,IF(Shift3!$W231="N",$Q$4,IF(Shift4!$W231="N",$Q$5,IF(Shift5!$W231="N",$Q$6)))))</f>
        <v>0</v>
      </c>
      <c r="Z231" s="56" t="str">
        <f>IF(Shift1!$Y232="N",$T$2,IF(Shift2!$Y231="N",$T$3,IF(Shift3!$Y231="N",$T$4,IF(Shift4!$Y231="N",$T$5,IF(Shift5!$Y231="N",$T$6)))))</f>
        <v/>
      </c>
      <c r="AA231" s="56" t="str">
        <f>IF(Shift1!$AA232="N",$W$2,IF(Shift2!$AA231="N",$W$3,IF(Shift3!$AA231="N",$W$4,IF(Shift4!$AA231="N",$W$5,IF(Shift5!$AA231="N",$W$6)))))</f>
        <v/>
      </c>
      <c r="AB231" s="56" t="str">
        <f>IF(Shift1!$AG232="N",$AC$2,IF(Shift2!$AG231="N",$AC$3,IF(Shift3!$AG231="N",$AC$4,IF(Shift4!$AG231="N",$AC$5,IF(Shift5!$AG231="N",$AC$6)))))</f>
        <v/>
      </c>
      <c r="AC231" s="56" t="str">
        <f>IF(Shift1!$AI232="N",$AF$2,IF(Shift2!$AI231="N",$AF$3,IF(Shift3!$AI231="N",$AF$4,IF(Shift4!$AI231="N",$AF$5,IF(Shift5!$AI231="N",$AF$6)))))</f>
        <v/>
      </c>
      <c r="AD231" s="57">
        <f t="shared" si="27"/>
        <v>3</v>
      </c>
      <c r="AE231" s="58">
        <f t="shared" si="28"/>
        <v>3</v>
      </c>
      <c r="AF231" s="59">
        <f t="shared" si="29"/>
        <v>2</v>
      </c>
      <c r="AG231" s="60">
        <f t="shared" si="30"/>
        <v>3</v>
      </c>
      <c r="AH231" s="58">
        <f t="shared" si="31"/>
        <v>4</v>
      </c>
      <c r="AI231" s="59">
        <f t="shared" si="32"/>
        <v>2</v>
      </c>
      <c r="AJ231" s="61">
        <f t="shared" si="33"/>
        <v>1</v>
      </c>
      <c r="AK231" s="58">
        <f t="shared" si="34"/>
        <v>3</v>
      </c>
      <c r="AL231" s="58">
        <f t="shared" si="35"/>
        <v>2</v>
      </c>
    </row>
    <row r="232" spans="1:38" outlineLevel="1" x14ac:dyDescent="0.3">
      <c r="A232" s="2" t="s">
        <v>101</v>
      </c>
      <c r="B232" s="38">
        <v>10</v>
      </c>
      <c r="C232" s="56" t="str">
        <f>IF(Shift1!O233="AM",$E$2,IF(Shift2!O232="AM",$E$3,IF(Shift3!O232="AM",$E$4,IF(Shift4!O232="AM",$E$5,IF(Shift5!O232="AM",$E$6)))))</f>
        <v/>
      </c>
      <c r="D232" s="56" t="str">
        <f>IF(Shift1!Q233="AM",$H$2,IF(Shift2!Q232="AM",$H$3,IF(Shift3!Q232="AM",$H$4,IF(Shift4!Q232="AM",$H$5,IF(Shift5!Q232="AM",$H$6)))))</f>
        <v/>
      </c>
      <c r="E232" s="56" t="str">
        <f>IF(Shift1!S233="AM",$K$2,IF(Shift2!S232="AM",$K$3,IF(Shift3!S232="AM",$K$4,IF(Shift4!S232="AM",$K$5,IF(Shift5!S232="AM",$K$6)))))</f>
        <v/>
      </c>
      <c r="F232" s="56" t="str">
        <f>IF(Shift1!U233="AM",$N$2,IF(Shift2!U232="AM",$N$3,IF(Shift3!U232="AM",$N$4,IF(Shift4!U232="AM",$N$5,IF(Shift5!U232="AM",$N$6)))))</f>
        <v/>
      </c>
      <c r="G232" s="56" t="str">
        <f>IF(Shift1!W233="AM",$Q$2,IF(Shift2!W232="AM",$Q$3,IF(Shift3!W232="AM",$Q$4,IF(Shift4!W232="AM",$Q$5,IF(Shift5!W232="AM",$Q$6)))))</f>
        <v/>
      </c>
      <c r="H232" s="56" t="str">
        <f>IF(Shift1!Y233="AM",$T$2,IF(Shift2!Y232="AM",$T$3,IF(Shift3!Y232="AM",$T$4,IF(Shift4!Y232="AM",$T$5,IF(Shift5!Y232="AM",$T$6)))))</f>
        <v/>
      </c>
      <c r="I232" s="56" t="str">
        <f>IF(Shift1!AA233="AM",$W$2,IF(Shift2!AA232="AM",$W$3,IF(Shift3!AA232="AM",$W$4,IF(Shift4!AA232="AM",$W$5,IF(Shift5!AA232="AM",$W$6)))))</f>
        <v/>
      </c>
      <c r="J232" s="56" t="str">
        <f>IF(Shift1!AG233="AM",$AC$2,IF(Shift2!AG232="AM",$AC$3,IF(Shift3!AG232="AM",$AC$4,IF(Shift4!AG232="AM",$AC$5,IF(Shift5!AG232="AM",$AC$6)))))</f>
        <v/>
      </c>
      <c r="K232" s="56" t="str">
        <f>IF(Shift1!AI233="AM",$AF$2,IF(Shift2!AI232="AM",$AF$3,IF(Shift3!AI232="AM",$AF$4,IF(Shift4!AI232="AM",$AF$5,IF(Shift5!AI232="AM",$AF$6)))))</f>
        <v/>
      </c>
      <c r="L232" s="56" t="str">
        <f>IF(Shift1!$O233="PM",$E$2,IF(Shift2!$O232="PM",$E$3,IF(Shift3!$O232="PM",$E$4,IF(Shift4!$O232="PM",$E$5,IF(Shift5!$O232="PM",$E$6)))))</f>
        <v/>
      </c>
      <c r="M232" s="56" t="str">
        <f>IF(Shift1!$Q233="PM",$H$2,IF(Shift2!$Q232="PM",$H$3,IF(Shift3!$Q232="PM",$H$4,IF(Shift4!$Q232="PM",$H$5,IF(Shift5!$Q232="PM",$H$6)))))</f>
        <v/>
      </c>
      <c r="N232" s="56" t="str">
        <f>IF(Shift1!$S233="PM",$K$2,IF(Shift2!$S232="PM",$K$3,IF(Shift3!$S232="PM",$K$4,IF(Shift4!$S232="PM",$K$5,IF(Shift5!$S232="PM",$K$6)))))</f>
        <v/>
      </c>
      <c r="O232" s="56" t="str">
        <f>IF(Shift1!$U233="PM",$N$2,IF(Shift2!$U232="PM",$N$3,IF(Shift3!$U232="PM",$N$4,IF(Shift4!$U232="PM",$N$5,IF(Shift5!$U232="PM",$N$6)))))</f>
        <v/>
      </c>
      <c r="P232" s="56" t="b">
        <f>IF(Shift1!$W233="PM",$Q$2,IF(Shift2!$W232="PM",$Q$3,IF(Shift3!$W232="PM",$Q$4,IF(Shift4!$W232="PM",$Q$5,IF(Shift5!$W232="PM",$Q$6)))))</f>
        <v>0</v>
      </c>
      <c r="Q232" s="56" t="str">
        <f>IF(Shift1!$Y233="PM",$T$2,IF(Shift2!$Y232="PM",$T$3,IF(Shift3!$Y232="PM",$T$4,IF(Shift4!$Y232="PM",$T$5,IF(Shift5!$Y232="PM",$T$6)))))</f>
        <v/>
      </c>
      <c r="R232" s="56" t="str">
        <f>IF(Shift1!$AA233="PM",$W$2,IF(Shift2!$AA232="PM",$W$3,IF(Shift3!$AA232="PM",$W$4,IF(Shift4!$AA232="PM",$W$5,IF(Shift5!$AA232="PM",$W$6)))))</f>
        <v/>
      </c>
      <c r="S232" s="56" t="str">
        <f>IF(Shift1!$AG233="PM",$AC$2,IF(Shift2!$AG232="PM",$AC$3,IF(Shift3!$AG232="PM",$AC$4,IF(Shift4!$AG232="PM",$AC$5,IF(Shift5!$AG232="PM",$AC$6)))))</f>
        <v/>
      </c>
      <c r="T232" s="56" t="str">
        <f>IF(Shift1!$AI233="PM",$AF$2,IF(Shift2!$AI232="PM",$AF$3,IF(Shift3!$AI232="PM",$AF$4,IF(Shift4!$AI232="PM",$AF$5,IF(Shift5!$AI232="PM",$AF$6)))))</f>
        <v/>
      </c>
      <c r="U232" s="56" t="str">
        <f>IF(Shift1!$O233="N",$E$2,IF(Shift2!$O232="N",$E$3,IF(Shift3!$O232="N",$E$4,IF(Shift4!$O232="N",$E$5,IF(Shift5!$O232="N",$E$6)))))</f>
        <v/>
      </c>
      <c r="V232" s="56" t="str">
        <f>IF(Shift1!$Q233="N",$H$2,IF(Shift2!$Q232="N",$H$3,IF(Shift3!$Q232="N",$H$4,IF(Shift4!$Q232="N",$H$5,IF(Shift5!$Q232="N",$H$6)))))</f>
        <v/>
      </c>
      <c r="W232" s="56" t="str">
        <f>IF(Shift1!$S233="N",$K$2,IF(Shift2!$S232="N",$K$3,IF(Shift3!$S232="N",$K$4,IF(Shift4!$S232="N",$K$5,IF(Shift5!$S232="N",$K$6)))))</f>
        <v/>
      </c>
      <c r="X232" s="56" t="str">
        <f>IF(Shift1!$U233="N",$N$2,IF(Shift2!$U232="N",$N$3,IF(Shift3!$U232="N",$N$4,IF(Shift4!$U232="N",$N$5,IF(Shift5!$U232="N",$N$6)))))</f>
        <v/>
      </c>
      <c r="Y232" s="56" t="str">
        <f>IF(Shift1!$W233="N",$Q$2,IF(Shift2!$W232="N",$Q$3,IF(Shift3!$W232="N",$Q$4,IF(Shift4!$W232="N",$Q$5,IF(Shift5!$W232="N",$Q$6)))))</f>
        <v/>
      </c>
      <c r="Z232" s="56" t="str">
        <f>IF(Shift1!$Y233="N",$T$2,IF(Shift2!$Y232="N",$T$3,IF(Shift3!$Y232="N",$T$4,IF(Shift4!$Y232="N",$T$5,IF(Shift5!$Y232="N",$T$6)))))</f>
        <v/>
      </c>
      <c r="AA232" s="56" t="str">
        <f>IF(Shift1!$AA233="N",$W$2,IF(Shift2!$AA232="N",$W$3,IF(Shift3!$AA232="N",$W$4,IF(Shift4!$AA232="N",$W$5,IF(Shift5!$AA232="N",$W$6)))))</f>
        <v/>
      </c>
      <c r="AB232" s="56" t="str">
        <f>IF(Shift1!$AG233="N",$AC$2,IF(Shift2!$AG232="N",$AC$3,IF(Shift3!$AG232="N",$AC$4,IF(Shift4!$AG232="N",$AC$5,IF(Shift5!$AG232="N",$AC$6)))))</f>
        <v/>
      </c>
      <c r="AC232" s="56" t="str">
        <f>IF(Shift1!$AI233="N",$AF$2,IF(Shift2!$AI232="N",$AF$3,IF(Shift3!$AI232="N",$AF$4,IF(Shift4!$AI232="N",$AF$5,IF(Shift5!$AI232="N",$AF$6)))))</f>
        <v/>
      </c>
      <c r="AD232" s="57">
        <f t="shared" si="27"/>
        <v>3</v>
      </c>
      <c r="AE232" s="58">
        <f t="shared" si="28"/>
        <v>4</v>
      </c>
      <c r="AF232" s="59">
        <f t="shared" si="29"/>
        <v>2</v>
      </c>
      <c r="AG232" s="60">
        <f t="shared" si="30"/>
        <v>3</v>
      </c>
      <c r="AH232" s="58">
        <f t="shared" si="31"/>
        <v>3</v>
      </c>
      <c r="AI232" s="59">
        <f t="shared" si="32"/>
        <v>2</v>
      </c>
      <c r="AJ232" s="61">
        <f t="shared" si="33"/>
        <v>3</v>
      </c>
      <c r="AK232" s="58">
        <f t="shared" si="34"/>
        <v>4</v>
      </c>
      <c r="AL232" s="58">
        <f t="shared" si="35"/>
        <v>2</v>
      </c>
    </row>
    <row r="233" spans="1:38" outlineLevel="1" x14ac:dyDescent="0.3">
      <c r="A233" s="2" t="s">
        <v>102</v>
      </c>
      <c r="B233" s="38">
        <v>11</v>
      </c>
      <c r="C233" s="56" t="b">
        <f>IF(Shift1!O234="AM",$E$2,IF(Shift2!O233="AM",$E$3,IF(Shift3!O233="AM",$E$4,IF(Shift4!O233="AM",$E$5,IF(Shift5!O233="AM",$E$6)))))</f>
        <v>0</v>
      </c>
      <c r="D233" s="56" t="b">
        <f>IF(Shift1!Q234="AM",$H$2,IF(Shift2!Q233="AM",$H$3,IF(Shift3!Q233="AM",$H$4,IF(Shift4!Q233="AM",$H$5,IF(Shift5!Q233="AM",$H$6)))))</f>
        <v>0</v>
      </c>
      <c r="E233" s="56" t="b">
        <f>IF(Shift1!S234="AM",$K$2,IF(Shift2!S233="AM",$K$3,IF(Shift3!S233="AM",$K$4,IF(Shift4!S233="AM",$K$5,IF(Shift5!S233="AM",$K$6)))))</f>
        <v>0</v>
      </c>
      <c r="F233" s="56" t="b">
        <f>IF(Shift1!U234="AM",$N$2,IF(Shift2!U233="AM",$N$3,IF(Shift3!U233="AM",$N$4,IF(Shift4!U233="AM",$N$5,IF(Shift5!U233="AM",$N$6)))))</f>
        <v>0</v>
      </c>
      <c r="G233" s="56" t="str">
        <f>IF(Shift1!W234="AM",$Q$2,IF(Shift2!W233="AM",$Q$3,IF(Shift3!W233="AM",$Q$4,IF(Shift4!W233="AM",$Q$5,IF(Shift5!W233="AM",$Q$6)))))</f>
        <v/>
      </c>
      <c r="H233" s="56" t="b">
        <f>IF(Shift1!Y234="AM",$T$2,IF(Shift2!Y233="AM",$T$3,IF(Shift3!Y233="AM",$T$4,IF(Shift4!Y233="AM",$T$5,IF(Shift5!Y233="AM",$T$6)))))</f>
        <v>0</v>
      </c>
      <c r="I233" s="56" t="b">
        <f>IF(Shift1!AA234="AM",$W$2,IF(Shift2!AA233="AM",$W$3,IF(Shift3!AA233="AM",$W$4,IF(Shift4!AA233="AM",$W$5,IF(Shift5!AA233="AM",$W$6)))))</f>
        <v>0</v>
      </c>
      <c r="J233" s="56" t="b">
        <f>IF(Shift1!AG234="AM",$AC$2,IF(Shift2!AG233="AM",$AC$3,IF(Shift3!AG233="AM",$AC$4,IF(Shift4!AG233="AM",$AC$5,IF(Shift5!AG233="AM",$AC$6)))))</f>
        <v>0</v>
      </c>
      <c r="K233" s="56" t="b">
        <f>IF(Shift1!AI234="AM",$AF$2,IF(Shift2!AI233="AM",$AF$3,IF(Shift3!AI233="AM",$AF$4,IF(Shift4!AI233="AM",$AF$5,IF(Shift5!AI233="AM",$AF$6)))))</f>
        <v>0</v>
      </c>
      <c r="L233" s="56" t="str">
        <f>IF(Shift1!$O234="PM",$E$2,IF(Shift2!$O233="PM",$E$3,IF(Shift3!$O233="PM",$E$4,IF(Shift4!$O233="PM",$E$5,IF(Shift5!$O233="PM",$E$6)))))</f>
        <v/>
      </c>
      <c r="M233" s="56" t="str">
        <f>IF(Shift1!$Q234="PM",$H$2,IF(Shift2!$Q233="PM",$H$3,IF(Shift3!$Q233="PM",$H$4,IF(Shift4!$Q233="PM",$H$5,IF(Shift5!$Q233="PM",$H$6)))))</f>
        <v/>
      </c>
      <c r="N233" s="56" t="str">
        <f>IF(Shift1!$S234="PM",$K$2,IF(Shift2!$S233="PM",$K$3,IF(Shift3!$S233="PM",$K$4,IF(Shift4!$S233="PM",$K$5,IF(Shift5!$S233="PM",$K$6)))))</f>
        <v/>
      </c>
      <c r="O233" s="56" t="str">
        <f>IF(Shift1!$U234="PM",$N$2,IF(Shift2!$U233="PM",$N$3,IF(Shift3!$U233="PM",$N$4,IF(Shift4!$U233="PM",$N$5,IF(Shift5!$U233="PM",$N$6)))))</f>
        <v/>
      </c>
      <c r="P233" s="56" t="b">
        <f>IF(Shift1!$W234="PM",$Q$2,IF(Shift2!$W233="PM",$Q$3,IF(Shift3!$W233="PM",$Q$4,IF(Shift4!$W233="PM",$Q$5,IF(Shift5!$W233="PM",$Q$6)))))</f>
        <v>0</v>
      </c>
      <c r="Q233" s="56" t="str">
        <f>IF(Shift1!$Y234="PM",$T$2,IF(Shift2!$Y233="PM",$T$3,IF(Shift3!$Y233="PM",$T$4,IF(Shift4!$Y233="PM",$T$5,IF(Shift5!$Y233="PM",$T$6)))))</f>
        <v/>
      </c>
      <c r="R233" s="56" t="str">
        <f>IF(Shift1!$AA234="PM",$W$2,IF(Shift2!$AA233="PM",$W$3,IF(Shift3!$AA233="PM",$W$4,IF(Shift4!$AA233="PM",$W$5,IF(Shift5!$AA233="PM",$W$6)))))</f>
        <v/>
      </c>
      <c r="S233" s="56" t="str">
        <f>IF(Shift1!$AG234="PM",$AC$2,IF(Shift2!$AG233="PM",$AC$3,IF(Shift3!$AG233="PM",$AC$4,IF(Shift4!$AG233="PM",$AC$5,IF(Shift5!$AG233="PM",$AC$6)))))</f>
        <v/>
      </c>
      <c r="T233" s="56" t="str">
        <f>IF(Shift1!$AI234="PM",$AF$2,IF(Shift2!$AI233="PM",$AF$3,IF(Shift3!$AI233="PM",$AF$4,IF(Shift4!$AI233="PM",$AF$5,IF(Shift5!$AI233="PM",$AF$6)))))</f>
        <v/>
      </c>
      <c r="U233" s="56" t="str">
        <f>IF(Shift1!$O234="N",$E$2,IF(Shift2!$O233="N",$E$3,IF(Shift3!$O233="N",$E$4,IF(Shift4!$O233="N",$E$5,IF(Shift5!$O233="N",$E$6)))))</f>
        <v/>
      </c>
      <c r="V233" s="56" t="str">
        <f>IF(Shift1!$Q234="N",$H$2,IF(Shift2!$Q233="N",$H$3,IF(Shift3!$Q233="N",$H$4,IF(Shift4!$Q233="N",$H$5,IF(Shift5!$Q233="N",$H$6)))))</f>
        <v/>
      </c>
      <c r="W233" s="56" t="str">
        <f>IF(Shift1!$S234="N",$K$2,IF(Shift2!$S233="N",$K$3,IF(Shift3!$S233="N",$K$4,IF(Shift4!$S233="N",$K$5,IF(Shift5!$S233="N",$K$6)))))</f>
        <v/>
      </c>
      <c r="X233" s="56" t="str">
        <f>IF(Shift1!$U234="N",$N$2,IF(Shift2!$U233="N",$N$3,IF(Shift3!$U233="N",$N$4,IF(Shift4!$U233="N",$N$5,IF(Shift5!$U233="N",$N$6)))))</f>
        <v/>
      </c>
      <c r="Y233" s="56" t="str">
        <f>IF(Shift1!$W234="N",$Q$2,IF(Shift2!$W233="N",$Q$3,IF(Shift3!$W233="N",$Q$4,IF(Shift4!$W233="N",$Q$5,IF(Shift5!$W233="N",$Q$6)))))</f>
        <v/>
      </c>
      <c r="Z233" s="56" t="str">
        <f>IF(Shift1!$Y234="N",$T$2,IF(Shift2!$Y233="N",$T$3,IF(Shift3!$Y233="N",$T$4,IF(Shift4!$Y233="N",$T$5,IF(Shift5!$Y233="N",$T$6)))))</f>
        <v/>
      </c>
      <c r="AA233" s="56" t="str">
        <f>IF(Shift1!$AA234="N",$W$2,IF(Shift2!$AA233="N",$W$3,IF(Shift3!$AA233="N",$W$4,IF(Shift4!$AA233="N",$W$5,IF(Shift5!$AA233="N",$W$6)))))</f>
        <v/>
      </c>
      <c r="AB233" s="56" t="str">
        <f>IF(Shift1!$AG234="N",$AC$2,IF(Shift2!$AG233="N",$AC$3,IF(Shift3!$AG233="N",$AC$4,IF(Shift4!$AG233="N",$AC$5,IF(Shift5!$AG233="N",$AC$6)))))</f>
        <v/>
      </c>
      <c r="AC233" s="56" t="str">
        <f>IF(Shift1!$AI234="N",$AF$2,IF(Shift2!$AI233="N",$AF$3,IF(Shift3!$AI233="N",$AF$4,IF(Shift4!$AI233="N",$AF$5,IF(Shift5!$AI233="N",$AF$6)))))</f>
        <v/>
      </c>
      <c r="AD233" s="57">
        <f t="shared" si="27"/>
        <v>0</v>
      </c>
      <c r="AE233" s="58">
        <f t="shared" si="28"/>
        <v>1</v>
      </c>
      <c r="AF233" s="59">
        <f t="shared" si="29"/>
        <v>0</v>
      </c>
      <c r="AG233" s="60">
        <f t="shared" si="30"/>
        <v>3</v>
      </c>
      <c r="AH233" s="58">
        <f t="shared" si="31"/>
        <v>3</v>
      </c>
      <c r="AI233" s="59">
        <f t="shared" si="32"/>
        <v>2</v>
      </c>
      <c r="AJ233" s="61">
        <f t="shared" si="33"/>
        <v>3</v>
      </c>
      <c r="AK233" s="58">
        <f t="shared" si="34"/>
        <v>4</v>
      </c>
      <c r="AL233" s="58">
        <f t="shared" si="35"/>
        <v>2</v>
      </c>
    </row>
    <row r="234" spans="1:38" outlineLevel="1" x14ac:dyDescent="0.3">
      <c r="A234" s="1"/>
      <c r="B234" s="40">
        <v>12</v>
      </c>
      <c r="C234" s="56" t="b">
        <f>IF(Shift1!O235="AM",$E$2,IF(Shift2!O234="AM",$E$3,IF(Shift3!O234="AM",$E$4,IF(Shift4!O234="AM",$E$5,IF(Shift5!O234="AM",$E$6)))))</f>
        <v>0</v>
      </c>
      <c r="D234" s="56" t="b">
        <f>IF(Shift1!Q235="AM",$H$2,IF(Shift2!Q234="AM",$H$3,IF(Shift3!Q234="AM",$H$4,IF(Shift4!Q234="AM",$H$5,IF(Shift5!Q234="AM",$H$6)))))</f>
        <v>0</v>
      </c>
      <c r="E234" s="56" t="str">
        <f>IF(Shift1!S235="AM",$K$2,IF(Shift2!S234="AM",$K$3,IF(Shift3!S234="AM",$K$4,IF(Shift4!S234="AM",$K$5,IF(Shift5!S234="AM",$K$6)))))</f>
        <v/>
      </c>
      <c r="F234" s="56" t="str">
        <f>IF(Shift1!U235="AM",$N$2,IF(Shift2!U234="AM",$N$3,IF(Shift3!U234="AM",$N$4,IF(Shift4!U234="AM",$N$5,IF(Shift5!U234="AM",$N$6)))))</f>
        <v/>
      </c>
      <c r="G234" s="56" t="b">
        <f>IF(Shift1!W235="AM",$Q$2,IF(Shift2!W234="AM",$Q$3,IF(Shift3!W234="AM",$Q$4,IF(Shift4!W234="AM",$Q$5,IF(Shift5!W234="AM",$Q$6)))))</f>
        <v>0</v>
      </c>
      <c r="H234" s="56" t="str">
        <f>IF(Shift1!Y235="AM",$T$2,IF(Shift2!Y234="AM",$T$3,IF(Shift3!Y234="AM",$T$4,IF(Shift4!Y234="AM",$T$5,IF(Shift5!Y234="AM",$T$6)))))</f>
        <v/>
      </c>
      <c r="I234" s="56" t="str">
        <f>IF(Shift1!AA235="AM",$W$2,IF(Shift2!AA234="AM",$W$3,IF(Shift3!AA234="AM",$W$4,IF(Shift4!AA234="AM",$W$5,IF(Shift5!AA234="AM",$W$6)))))</f>
        <v/>
      </c>
      <c r="J234" s="56" t="str">
        <f>IF(Shift1!AG235="AM",$AC$2,IF(Shift2!AG234="AM",$AC$3,IF(Shift3!AG234="AM",$AC$4,IF(Shift4!AG234="AM",$AC$5,IF(Shift5!AG234="AM",$AC$6)))))</f>
        <v/>
      </c>
      <c r="K234" s="56" t="str">
        <f>IF(Shift1!AI235="AM",$AF$2,IF(Shift2!AI234="AM",$AF$3,IF(Shift3!AI234="AM",$AF$4,IF(Shift4!AI234="AM",$AF$5,IF(Shift5!AI234="AM",$AF$6)))))</f>
        <v/>
      </c>
      <c r="L234" s="56" t="str">
        <f>IF(Shift1!$O235="PM",$E$2,IF(Shift2!$O234="PM",$E$3,IF(Shift3!$O234="PM",$E$4,IF(Shift4!$O234="PM",$E$5,IF(Shift5!$O234="PM",$E$6)))))</f>
        <v/>
      </c>
      <c r="M234" s="56" t="str">
        <f>IF(Shift1!$Q235="PM",$H$2,IF(Shift2!$Q234="PM",$H$3,IF(Shift3!$Q234="PM",$H$4,IF(Shift4!$Q234="PM",$H$5,IF(Shift5!$Q234="PM",$H$6)))))</f>
        <v/>
      </c>
      <c r="N234" s="56" t="str">
        <f>IF(Shift1!$S235="PM",$K$2,IF(Shift2!$S234="PM",$K$3,IF(Shift3!$S234="PM",$K$4,IF(Shift4!$S234="PM",$K$5,IF(Shift5!$S234="PM",$K$6)))))</f>
        <v/>
      </c>
      <c r="O234" s="56" t="str">
        <f>IF(Shift1!$U235="PM",$N$2,IF(Shift2!$U234="PM",$N$3,IF(Shift3!$U234="PM",$N$4,IF(Shift4!$U234="PM",$N$5,IF(Shift5!$U234="PM",$N$6)))))</f>
        <v/>
      </c>
      <c r="P234" s="56" t="str">
        <f>IF(Shift1!$W235="PM",$Q$2,IF(Shift2!$W234="PM",$Q$3,IF(Shift3!$W234="PM",$Q$4,IF(Shift4!$W234="PM",$Q$5,IF(Shift5!$W234="PM",$Q$6)))))</f>
        <v/>
      </c>
      <c r="Q234" s="56" t="b">
        <f>IF(Shift1!$Y235="PM",$T$2,IF(Shift2!$Y234="PM",$T$3,IF(Shift3!$Y234="PM",$T$4,IF(Shift4!$Y234="PM",$T$5,IF(Shift5!$Y234="PM",$T$6)))))</f>
        <v>0</v>
      </c>
      <c r="R234" s="56" t="str">
        <f>IF(Shift1!$AA235="PM",$W$2,IF(Shift2!$AA234="PM",$W$3,IF(Shift3!$AA234="PM",$W$4,IF(Shift4!$AA234="PM",$W$5,IF(Shift5!$AA234="PM",$W$6)))))</f>
        <v/>
      </c>
      <c r="S234" s="56" t="str">
        <f>IF(Shift1!$AG235="PM",$AC$2,IF(Shift2!$AG234="PM",$AC$3,IF(Shift3!$AG234="PM",$AC$4,IF(Shift4!$AG234="PM",$AC$5,IF(Shift5!$AG234="PM",$AC$6)))))</f>
        <v/>
      </c>
      <c r="T234" s="56" t="str">
        <f>IF(Shift1!$AI235="PM",$AF$2,IF(Shift2!$AI234="PM",$AF$3,IF(Shift3!$AI234="PM",$AF$4,IF(Shift4!$AI234="PM",$AF$5,IF(Shift5!$AI234="PM",$AF$6)))))</f>
        <v/>
      </c>
      <c r="U234" s="56" t="str">
        <f>IF(Shift1!$O235="N",$E$2,IF(Shift2!$O234="N",$E$3,IF(Shift3!$O234="N",$E$4,IF(Shift4!$O234="N",$E$5,IF(Shift5!$O234="N",$E$6)))))</f>
        <v/>
      </c>
      <c r="V234" s="56" t="str">
        <f>IF(Shift1!$Q235="N",$H$2,IF(Shift2!$Q234="N",$H$3,IF(Shift3!$Q234="N",$H$4,IF(Shift4!$Q234="N",$H$5,IF(Shift5!$Q234="N",$H$6)))))</f>
        <v/>
      </c>
      <c r="W234" s="56" t="str">
        <f>IF(Shift1!$S235="N",$K$2,IF(Shift2!$S234="N",$K$3,IF(Shift3!$S234="N",$K$4,IF(Shift4!$S234="N",$K$5,IF(Shift5!$S234="N",$K$6)))))</f>
        <v/>
      </c>
      <c r="X234" s="56" t="str">
        <f>IF(Shift1!$U235="N",$N$2,IF(Shift2!$U234="N",$N$3,IF(Shift3!$U234="N",$N$4,IF(Shift4!$U234="N",$N$5,IF(Shift5!$U234="N",$N$6)))))</f>
        <v/>
      </c>
      <c r="Y234" s="56" t="b">
        <f>IF(Shift1!$W235="N",$Q$2,IF(Shift2!$W234="N",$Q$3,IF(Shift3!$W234="N",$Q$4,IF(Shift4!$W234="N",$Q$5,IF(Shift5!$W234="N",$Q$6)))))</f>
        <v>0</v>
      </c>
      <c r="Z234" s="56" t="str">
        <f>IF(Shift1!$Y235="N",$T$2,IF(Shift2!$Y234="N",$T$3,IF(Shift3!$Y234="N",$T$4,IF(Shift4!$Y234="N",$T$5,IF(Shift5!$Y234="N",$T$6)))))</f>
        <v/>
      </c>
      <c r="AA234" s="56" t="str">
        <f>IF(Shift1!$AA235="N",$W$2,IF(Shift2!$AA234="N",$W$3,IF(Shift3!$AA234="N",$W$4,IF(Shift4!$AA234="N",$W$5,IF(Shift5!$AA234="N",$W$6)))))</f>
        <v/>
      </c>
      <c r="AB234" s="56" t="str">
        <f>IF(Shift1!$AG235="N",$AC$2,IF(Shift2!$AG234="N",$AC$3,IF(Shift3!$AG234="N",$AC$4,IF(Shift4!$AG234="N",$AC$5,IF(Shift5!$AG234="N",$AC$6)))))</f>
        <v/>
      </c>
      <c r="AC234" s="56" t="str">
        <f>IF(Shift1!$AI235="N",$AF$2,IF(Shift2!$AI234="N",$AF$3,IF(Shift3!$AI234="N",$AF$4,IF(Shift4!$AI234="N",$AF$5,IF(Shift5!$AI234="N",$AF$6)))))</f>
        <v/>
      </c>
      <c r="AD234" s="57">
        <f t="shared" si="27"/>
        <v>1</v>
      </c>
      <c r="AE234" s="58">
        <f t="shared" si="28"/>
        <v>3</v>
      </c>
      <c r="AF234" s="59">
        <f t="shared" si="29"/>
        <v>2</v>
      </c>
      <c r="AG234" s="60">
        <f t="shared" si="30"/>
        <v>3</v>
      </c>
      <c r="AH234" s="58">
        <f t="shared" si="31"/>
        <v>3</v>
      </c>
      <c r="AI234" s="59">
        <f t="shared" si="32"/>
        <v>2</v>
      </c>
      <c r="AJ234" s="61">
        <f t="shared" si="33"/>
        <v>3</v>
      </c>
      <c r="AK234" s="58">
        <f t="shared" si="34"/>
        <v>3</v>
      </c>
      <c r="AL234" s="58">
        <f t="shared" si="35"/>
        <v>2</v>
      </c>
    </row>
    <row r="235" spans="1:38" outlineLevel="1" x14ac:dyDescent="0.3">
      <c r="A235" s="1"/>
      <c r="B235" s="40">
        <v>13</v>
      </c>
      <c r="C235" s="56" t="b">
        <f>IF(Shift1!O236="AM",$E$2,IF(Shift2!O235="AM",$E$3,IF(Shift3!O235="AM",$E$4,IF(Shift4!O235="AM",$E$5,IF(Shift5!O235="AM",$E$6)))))</f>
        <v>0</v>
      </c>
      <c r="D235" s="56" t="b">
        <f>IF(Shift1!Q236="AM",$H$2,IF(Shift2!Q235="AM",$H$3,IF(Shift3!Q235="AM",$H$4,IF(Shift4!Q235="AM",$H$5,IF(Shift5!Q235="AM",$H$6)))))</f>
        <v>0</v>
      </c>
      <c r="E235" s="56" t="str">
        <f>IF(Shift1!S236="AM",$K$2,IF(Shift2!S235="AM",$K$3,IF(Shift3!S235="AM",$K$4,IF(Shift4!S235="AM",$K$5,IF(Shift5!S235="AM",$K$6)))))</f>
        <v/>
      </c>
      <c r="F235" s="56" t="str">
        <f>IF(Shift1!U236="AM",$N$2,IF(Shift2!U235="AM",$N$3,IF(Shift3!U235="AM",$N$4,IF(Shift4!U235="AM",$N$5,IF(Shift5!U235="AM",$N$6)))))</f>
        <v/>
      </c>
      <c r="G235" s="56" t="b">
        <f>IF(Shift1!W236="AM",$Q$2,IF(Shift2!W235="AM",$Q$3,IF(Shift3!W235="AM",$Q$4,IF(Shift4!W235="AM",$Q$5,IF(Shift5!W235="AM",$Q$6)))))</f>
        <v>0</v>
      </c>
      <c r="H235" s="56" t="str">
        <f>IF(Shift1!Y236="AM",$T$2,IF(Shift2!Y235="AM",$T$3,IF(Shift3!Y235="AM",$T$4,IF(Shift4!Y235="AM",$T$5,IF(Shift5!Y235="AM",$T$6)))))</f>
        <v/>
      </c>
      <c r="I235" s="56" t="str">
        <f>IF(Shift1!AA236="AM",$W$2,IF(Shift2!AA235="AM",$W$3,IF(Shift3!AA235="AM",$W$4,IF(Shift4!AA235="AM",$W$5,IF(Shift5!AA235="AM",$W$6)))))</f>
        <v/>
      </c>
      <c r="J235" s="56" t="str">
        <f>IF(Shift1!AG236="AM",$AC$2,IF(Shift2!AG235="AM",$AC$3,IF(Shift3!AG235="AM",$AC$4,IF(Shift4!AG235="AM",$AC$5,IF(Shift5!AG235="AM",$AC$6)))))</f>
        <v/>
      </c>
      <c r="K235" s="56" t="str">
        <f>IF(Shift1!AI236="AM",$AF$2,IF(Shift2!AI235="AM",$AF$3,IF(Shift3!AI235="AM",$AF$4,IF(Shift4!AI235="AM",$AF$5,IF(Shift5!AI235="AM",$AF$6)))))</f>
        <v/>
      </c>
      <c r="L235" s="56" t="b">
        <f>IF(Shift1!$O236="PM",$E$2,IF(Shift2!$O235="PM",$E$3,IF(Shift3!$O235="PM",$E$4,IF(Shift4!$O235="PM",$E$5,IF(Shift5!$O235="PM",$E$6)))))</f>
        <v>0</v>
      </c>
      <c r="M235" s="56" t="b">
        <f>IF(Shift1!$Q236="PM",$H$2,IF(Shift2!$Q235="PM",$H$3,IF(Shift3!$Q235="PM",$H$4,IF(Shift4!$Q235="PM",$H$5,IF(Shift5!$Q235="PM",$H$6)))))</f>
        <v>0</v>
      </c>
      <c r="N235" s="56" t="b">
        <f>IF(Shift1!$S236="PM",$K$2,IF(Shift2!$S235="PM",$K$3,IF(Shift3!$S235="PM",$K$4,IF(Shift4!$S235="PM",$K$5,IF(Shift5!$S235="PM",$K$6)))))</f>
        <v>0</v>
      </c>
      <c r="O235" s="56" t="b">
        <f>IF(Shift1!$U236="PM",$N$2,IF(Shift2!$U235="PM",$N$3,IF(Shift3!$U235="PM",$N$4,IF(Shift4!$U235="PM",$N$5,IF(Shift5!$U235="PM",$N$6)))))</f>
        <v>0</v>
      </c>
      <c r="P235" s="56" t="str">
        <f>IF(Shift1!$W236="PM",$Q$2,IF(Shift2!$W235="PM",$Q$3,IF(Shift3!$W235="PM",$Q$4,IF(Shift4!$W235="PM",$Q$5,IF(Shift5!$W235="PM",$Q$6)))))</f>
        <v/>
      </c>
      <c r="Q235" s="56" t="b">
        <f>IF(Shift1!$Y236="PM",$T$2,IF(Shift2!$Y235="PM",$T$3,IF(Shift3!$Y235="PM",$T$4,IF(Shift4!$Y235="PM",$T$5,IF(Shift5!$Y235="PM",$T$6)))))</f>
        <v>0</v>
      </c>
      <c r="R235" s="56" t="b">
        <f>IF(Shift1!$AA236="PM",$W$2,IF(Shift2!$AA235="PM",$W$3,IF(Shift3!$AA235="PM",$W$4,IF(Shift4!$AA235="PM",$W$5,IF(Shift5!$AA235="PM",$W$6)))))</f>
        <v>0</v>
      </c>
      <c r="S235" s="56" t="b">
        <f>IF(Shift1!$AG236="PM",$AC$2,IF(Shift2!$AG235="PM",$AC$3,IF(Shift3!$AG235="PM",$AC$4,IF(Shift4!$AG235="PM",$AC$5,IF(Shift5!$AG235="PM",$AC$6)))))</f>
        <v>0</v>
      </c>
      <c r="T235" s="56" t="b">
        <f>IF(Shift1!$AI236="PM",$AF$2,IF(Shift2!$AI235="PM",$AF$3,IF(Shift3!$AI235="PM",$AF$4,IF(Shift4!$AI235="PM",$AF$5,IF(Shift5!$AI235="PM",$AF$6)))))</f>
        <v>0</v>
      </c>
      <c r="U235" s="56" t="str">
        <f>IF(Shift1!$O236="N",$E$2,IF(Shift2!$O235="N",$E$3,IF(Shift3!$O235="N",$E$4,IF(Shift4!$O235="N",$E$5,IF(Shift5!$O235="N",$E$6)))))</f>
        <v/>
      </c>
      <c r="V235" s="56" t="str">
        <f>IF(Shift1!$Q236="N",$H$2,IF(Shift2!$Q235="N",$H$3,IF(Shift3!$Q235="N",$H$4,IF(Shift4!$Q235="N",$H$5,IF(Shift5!$Q235="N",$H$6)))))</f>
        <v/>
      </c>
      <c r="W235" s="56" t="str">
        <f>IF(Shift1!$S236="N",$K$2,IF(Shift2!$S235="N",$K$3,IF(Shift3!$S235="N",$K$4,IF(Shift4!$S235="N",$K$5,IF(Shift5!$S235="N",$K$6)))))</f>
        <v/>
      </c>
      <c r="X235" s="56" t="str">
        <f>IF(Shift1!$U236="N",$N$2,IF(Shift2!$U235="N",$N$3,IF(Shift3!$U235="N",$N$4,IF(Shift4!$U235="N",$N$5,IF(Shift5!$U235="N",$N$6)))))</f>
        <v/>
      </c>
      <c r="Y235" s="56" t="b">
        <f>IF(Shift1!$W236="N",$Q$2,IF(Shift2!$W235="N",$Q$3,IF(Shift3!$W235="N",$Q$4,IF(Shift4!$W235="N",$Q$5,IF(Shift5!$W235="N",$Q$6)))))</f>
        <v>0</v>
      </c>
      <c r="Z235" s="56" t="str">
        <f>IF(Shift1!$Y236="N",$T$2,IF(Shift2!$Y235="N",$T$3,IF(Shift3!$Y235="N",$T$4,IF(Shift4!$Y235="N",$T$5,IF(Shift5!$Y235="N",$T$6)))))</f>
        <v/>
      </c>
      <c r="AA235" s="56" t="str">
        <f>IF(Shift1!$AA236="N",$W$2,IF(Shift2!$AA235="N",$W$3,IF(Shift3!$AA235="N",$W$4,IF(Shift4!$AA235="N",$W$5,IF(Shift5!$AA235="N",$W$6)))))</f>
        <v/>
      </c>
      <c r="AB235" s="56" t="str">
        <f>IF(Shift1!$AG236="N",$AC$2,IF(Shift2!$AG235="N",$AC$3,IF(Shift3!$AG235="N",$AC$4,IF(Shift4!$AG235="N",$AC$5,IF(Shift5!$AG235="N",$AC$6)))))</f>
        <v/>
      </c>
      <c r="AC235" s="56" t="str">
        <f>IF(Shift1!$AI236="N",$AF$2,IF(Shift2!$AI235="N",$AF$3,IF(Shift3!$AI235="N",$AF$4,IF(Shift4!$AI235="N",$AF$5,IF(Shift5!$AI235="N",$AF$6)))))</f>
        <v/>
      </c>
      <c r="AD235" s="57">
        <f t="shared" si="27"/>
        <v>1</v>
      </c>
      <c r="AE235" s="58">
        <f t="shared" si="28"/>
        <v>3</v>
      </c>
      <c r="AF235" s="59">
        <f t="shared" si="29"/>
        <v>2</v>
      </c>
      <c r="AG235" s="60">
        <f t="shared" si="30"/>
        <v>0</v>
      </c>
      <c r="AH235" s="58">
        <f t="shared" si="31"/>
        <v>1</v>
      </c>
      <c r="AI235" s="59">
        <f t="shared" si="32"/>
        <v>0</v>
      </c>
      <c r="AJ235" s="61">
        <f t="shared" si="33"/>
        <v>3</v>
      </c>
      <c r="AK235" s="58">
        <f t="shared" si="34"/>
        <v>3</v>
      </c>
      <c r="AL235" s="58">
        <f t="shared" si="35"/>
        <v>2</v>
      </c>
    </row>
    <row r="236" spans="1:38" outlineLevel="1" x14ac:dyDescent="0.3">
      <c r="A236" s="1"/>
      <c r="B236" s="40">
        <v>14</v>
      </c>
      <c r="C236" s="56" t="str">
        <f>IF(Shift1!O237="AM",$E$2,IF(Shift2!O236="AM",$E$3,IF(Shift3!O236="AM",$E$4,IF(Shift4!O236="AM",$E$5,IF(Shift5!O236="AM",$E$6)))))</f>
        <v/>
      </c>
      <c r="D236" s="56" t="str">
        <f>IF(Shift1!Q237="AM",$H$2,IF(Shift2!Q236="AM",$H$3,IF(Shift3!Q236="AM",$H$4,IF(Shift4!Q236="AM",$H$5,IF(Shift5!Q236="AM",$H$6)))))</f>
        <v/>
      </c>
      <c r="E236" s="56" t="str">
        <f>IF(Shift1!S237="AM",$K$2,IF(Shift2!S236="AM",$K$3,IF(Shift3!S236="AM",$K$4,IF(Shift4!S236="AM",$K$5,IF(Shift5!S236="AM",$K$6)))))</f>
        <v/>
      </c>
      <c r="F236" s="56" t="str">
        <f>IF(Shift1!U237="AM",$N$2,IF(Shift2!U236="AM",$N$3,IF(Shift3!U236="AM",$N$4,IF(Shift4!U236="AM",$N$5,IF(Shift5!U236="AM",$N$6)))))</f>
        <v/>
      </c>
      <c r="G236" s="56" t="str">
        <f>IF(Shift1!W237="AM",$Q$2,IF(Shift2!W236="AM",$Q$3,IF(Shift3!W236="AM",$Q$4,IF(Shift4!W236="AM",$Q$5,IF(Shift5!W236="AM",$Q$6)))))</f>
        <v/>
      </c>
      <c r="H236" s="56" t="str">
        <f>IF(Shift1!Y237="AM",$T$2,IF(Shift2!Y236="AM",$T$3,IF(Shift3!Y236="AM",$T$4,IF(Shift4!Y236="AM",$T$5,IF(Shift5!Y236="AM",$T$6)))))</f>
        <v/>
      </c>
      <c r="I236" s="56" t="str">
        <f>IF(Shift1!AA237="AM",$W$2,IF(Shift2!AA236="AM",$W$3,IF(Shift3!AA236="AM",$W$4,IF(Shift4!AA236="AM",$W$5,IF(Shift5!AA236="AM",$W$6)))))</f>
        <v/>
      </c>
      <c r="J236" s="56" t="str">
        <f>IF(Shift1!AG237="AM",$AC$2,IF(Shift2!AG236="AM",$AC$3,IF(Shift3!AG236="AM",$AC$4,IF(Shift4!AG236="AM",$AC$5,IF(Shift5!AG236="AM",$AC$6)))))</f>
        <v/>
      </c>
      <c r="K236" s="56" t="str">
        <f>IF(Shift1!AI237="AM",$AF$2,IF(Shift2!AI236="AM",$AF$3,IF(Shift3!AI236="AM",$AF$4,IF(Shift4!AI236="AM",$AF$5,IF(Shift5!AI236="AM",$AF$6)))))</f>
        <v/>
      </c>
      <c r="L236" s="56" t="b">
        <f>IF(Shift1!$O237="PM",$E$2,IF(Shift2!$O236="PM",$E$3,IF(Shift3!$O236="PM",$E$4,IF(Shift4!$O236="PM",$E$5,IF(Shift5!$O236="PM",$E$6)))))</f>
        <v>0</v>
      </c>
      <c r="M236" s="56" t="b">
        <f>IF(Shift1!$Q237="PM",$H$2,IF(Shift2!$Q236="PM",$H$3,IF(Shift3!$Q236="PM",$H$4,IF(Shift4!$Q236="PM",$H$5,IF(Shift5!$Q236="PM",$H$6)))))</f>
        <v>0</v>
      </c>
      <c r="N236" s="56" t="str">
        <f>IF(Shift1!$S237="PM",$K$2,IF(Shift2!$S236="PM",$K$3,IF(Shift3!$S236="PM",$K$4,IF(Shift4!$S236="PM",$K$5,IF(Shift5!$S236="PM",$K$6)))))</f>
        <v/>
      </c>
      <c r="O236" s="56" t="str">
        <f>IF(Shift1!$U237="PM",$N$2,IF(Shift2!$U236="PM",$N$3,IF(Shift3!$U236="PM",$N$4,IF(Shift4!$U236="PM",$N$5,IF(Shift5!$U236="PM",$N$6)))))</f>
        <v/>
      </c>
      <c r="P236" s="56" t="b">
        <f>IF(Shift1!$W237="PM",$Q$2,IF(Shift2!$W236="PM",$Q$3,IF(Shift3!$W236="PM",$Q$4,IF(Shift4!$W236="PM",$Q$5,IF(Shift5!$W236="PM",$Q$6)))))</f>
        <v>0</v>
      </c>
      <c r="Q236" s="56" t="str">
        <f>IF(Shift1!$Y237="PM",$T$2,IF(Shift2!$Y236="PM",$T$3,IF(Shift3!$Y236="PM",$T$4,IF(Shift4!$Y236="PM",$T$5,IF(Shift5!$Y236="PM",$T$6)))))</f>
        <v/>
      </c>
      <c r="R236" s="56" t="str">
        <f>IF(Shift1!$AA237="PM",$W$2,IF(Shift2!$AA236="PM",$W$3,IF(Shift3!$AA236="PM",$W$4,IF(Shift4!$AA236="PM",$W$5,IF(Shift5!$AA236="PM",$W$6)))))</f>
        <v/>
      </c>
      <c r="S236" s="56" t="str">
        <f>IF(Shift1!$AG237="PM",$AC$2,IF(Shift2!$AG236="PM",$AC$3,IF(Shift3!$AG236="PM",$AC$4,IF(Shift4!$AG236="PM",$AC$5,IF(Shift5!$AG236="PM",$AC$6)))))</f>
        <v/>
      </c>
      <c r="T236" s="56" t="b">
        <f>IF(Shift1!$AI237="PM",$AF$2,IF(Shift2!$AI236="PM",$AF$3,IF(Shift3!$AI236="PM",$AF$4,IF(Shift4!$AI236="PM",$AF$5,IF(Shift5!$AI236="PM",$AF$6)))))</f>
        <v>0</v>
      </c>
      <c r="U236" s="56" t="str">
        <f>IF(Shift1!$O237="N",$E$2,IF(Shift2!$O236="N",$E$3,IF(Shift3!$O236="N",$E$4,IF(Shift4!$O236="N",$E$5,IF(Shift5!$O236="N",$E$6)))))</f>
        <v/>
      </c>
      <c r="V236" s="56" t="str">
        <f>IF(Shift1!$Q237="N",$H$2,IF(Shift2!$Q236="N",$H$3,IF(Shift3!$Q236="N",$H$4,IF(Shift4!$Q236="N",$H$5,IF(Shift5!$Q236="N",$H$6)))))</f>
        <v/>
      </c>
      <c r="W236" s="56" t="str">
        <f>IF(Shift1!$S237="N",$K$2,IF(Shift2!$S236="N",$K$3,IF(Shift3!$S236="N",$K$4,IF(Shift4!$S236="N",$K$5,IF(Shift5!$S236="N",$K$6)))))</f>
        <v/>
      </c>
      <c r="X236" s="56" t="str">
        <f>IF(Shift1!$U237="N",$N$2,IF(Shift2!$U236="N",$N$3,IF(Shift3!$U236="N",$N$4,IF(Shift4!$U236="N",$N$5,IF(Shift5!$U236="N",$N$6)))))</f>
        <v/>
      </c>
      <c r="Y236" s="56" t="str">
        <f>IF(Shift1!$W237="N",$Q$2,IF(Shift2!$W236="N",$Q$3,IF(Shift3!$W236="N",$Q$4,IF(Shift4!$W236="N",$Q$5,IF(Shift5!$W236="N",$Q$6)))))</f>
        <v/>
      </c>
      <c r="Z236" s="56" t="str">
        <f>IF(Shift1!$Y237="N",$T$2,IF(Shift2!$Y236="N",$T$3,IF(Shift3!$Y236="N",$T$4,IF(Shift4!$Y236="N",$T$5,IF(Shift5!$Y236="N",$T$6)))))</f>
        <v/>
      </c>
      <c r="AA236" s="56" t="b">
        <f>IF(Shift1!$AA237="N",$W$2,IF(Shift2!$AA236="N",$W$3,IF(Shift3!$AA236="N",$W$4,IF(Shift4!$AA236="N",$W$5,IF(Shift5!$AA236="N",$W$6)))))</f>
        <v>0</v>
      </c>
      <c r="AB236" s="56" t="str">
        <f>IF(Shift1!$AG237="N",$AC$2,IF(Shift2!$AG236="N",$AC$3,IF(Shift3!$AG236="N",$AC$4,IF(Shift4!$AG236="N",$AC$5,IF(Shift5!$AG236="N",$AC$6)))))</f>
        <v/>
      </c>
      <c r="AC236" s="56" t="str">
        <f>IF(Shift1!$AI237="N",$AF$2,IF(Shift2!$AI236="N",$AF$3,IF(Shift3!$AI236="N",$AF$4,IF(Shift4!$AI236="N",$AF$5,IF(Shift5!$AI236="N",$AF$6)))))</f>
        <v/>
      </c>
      <c r="AD236" s="57">
        <f t="shared" si="27"/>
        <v>3</v>
      </c>
      <c r="AE236" s="58">
        <f t="shared" si="28"/>
        <v>4</v>
      </c>
      <c r="AF236" s="59">
        <f t="shared" si="29"/>
        <v>2</v>
      </c>
      <c r="AG236" s="60">
        <f t="shared" si="30"/>
        <v>1</v>
      </c>
      <c r="AH236" s="58">
        <f t="shared" si="31"/>
        <v>3</v>
      </c>
      <c r="AI236" s="59">
        <f t="shared" si="32"/>
        <v>1</v>
      </c>
      <c r="AJ236" s="61">
        <f t="shared" si="33"/>
        <v>3</v>
      </c>
      <c r="AK236" s="58">
        <f t="shared" si="34"/>
        <v>3</v>
      </c>
      <c r="AL236" s="58">
        <f t="shared" si="35"/>
        <v>2</v>
      </c>
    </row>
    <row r="237" spans="1:38" outlineLevel="1" x14ac:dyDescent="0.3">
      <c r="A237" s="2">
        <v>2</v>
      </c>
      <c r="B237" s="19">
        <v>15</v>
      </c>
      <c r="C237" s="56" t="str">
        <f>IF(Shift1!O238="AM",$E$2,IF(Shift2!O237="AM",$E$3,IF(Shift3!O237="AM",$E$4,IF(Shift4!O237="AM",$E$5,IF(Shift5!O237="AM",$E$6)))))</f>
        <v/>
      </c>
      <c r="D237" s="56" t="str">
        <f>IF(Shift1!Q238="AM",$H$2,IF(Shift2!Q237="AM",$H$3,IF(Shift3!Q237="AM",$H$4,IF(Shift4!Q237="AM",$H$5,IF(Shift5!Q237="AM",$H$6)))))</f>
        <v/>
      </c>
      <c r="E237" s="56" t="str">
        <f>IF(Shift1!S238="AM",$K$2,IF(Shift2!S237="AM",$K$3,IF(Shift3!S237="AM",$K$4,IF(Shift4!S237="AM",$K$5,IF(Shift5!S237="AM",$K$6)))))</f>
        <v/>
      </c>
      <c r="F237" s="56" t="str">
        <f>IF(Shift1!U238="AM",$N$2,IF(Shift2!U237="AM",$N$3,IF(Shift3!U237="AM",$N$4,IF(Shift4!U237="AM",$N$5,IF(Shift5!U237="AM",$N$6)))))</f>
        <v/>
      </c>
      <c r="G237" s="56" t="str">
        <f>IF(Shift1!W238="AM",$Q$2,IF(Shift2!W237="AM",$Q$3,IF(Shift3!W237="AM",$Q$4,IF(Shift4!W237="AM",$Q$5,IF(Shift5!W237="AM",$Q$6)))))</f>
        <v/>
      </c>
      <c r="H237" s="56" t="str">
        <f>IF(Shift1!Y238="AM",$T$2,IF(Shift2!Y237="AM",$T$3,IF(Shift3!Y237="AM",$T$4,IF(Shift4!Y237="AM",$T$5,IF(Shift5!Y237="AM",$T$6)))))</f>
        <v/>
      </c>
      <c r="I237" s="56" t="str">
        <f>IF(Shift1!AA238="AM",$W$2,IF(Shift2!AA237="AM",$W$3,IF(Shift3!AA237="AM",$W$4,IF(Shift4!AA237="AM",$W$5,IF(Shift5!AA237="AM",$W$6)))))</f>
        <v/>
      </c>
      <c r="J237" s="56" t="str">
        <f>IF(Shift1!AG238="AM",$AC$2,IF(Shift2!AG237="AM",$AC$3,IF(Shift3!AG237="AM",$AC$4,IF(Shift4!AG237="AM",$AC$5,IF(Shift5!AG237="AM",$AC$6)))))</f>
        <v/>
      </c>
      <c r="K237" s="56" t="str">
        <f>IF(Shift1!AI238="AM",$AF$2,IF(Shift2!AI237="AM",$AF$3,IF(Shift3!AI237="AM",$AF$4,IF(Shift4!AI237="AM",$AF$5,IF(Shift5!AI237="AM",$AF$6)))))</f>
        <v/>
      </c>
      <c r="L237" s="56" t="b">
        <f>IF(Shift1!$O238="PM",$E$2,IF(Shift2!$O237="PM",$E$3,IF(Shift3!$O237="PM",$E$4,IF(Shift4!$O237="PM",$E$5,IF(Shift5!$O237="PM",$E$6)))))</f>
        <v>0</v>
      </c>
      <c r="M237" s="56" t="b">
        <f>IF(Shift1!$Q238="PM",$H$2,IF(Shift2!$Q237="PM",$H$3,IF(Shift3!$Q237="PM",$H$4,IF(Shift4!$Q237="PM",$H$5,IF(Shift5!$Q237="PM",$H$6)))))</f>
        <v>0</v>
      </c>
      <c r="N237" s="56" t="str">
        <f>IF(Shift1!$S238="PM",$K$2,IF(Shift2!$S237="PM",$K$3,IF(Shift3!$S237="PM",$K$4,IF(Shift4!$S237="PM",$K$5,IF(Shift5!$S237="PM",$K$6)))))</f>
        <v/>
      </c>
      <c r="O237" s="56" t="str">
        <f>IF(Shift1!$U238="PM",$N$2,IF(Shift2!$U237="PM",$N$3,IF(Shift3!$U237="PM",$N$4,IF(Shift4!$U237="PM",$N$5,IF(Shift5!$U237="PM",$N$6)))))</f>
        <v/>
      </c>
      <c r="P237" s="56" t="b">
        <f>IF(Shift1!$W238="PM",$Q$2,IF(Shift2!$W237="PM",$Q$3,IF(Shift3!$W237="PM",$Q$4,IF(Shift4!$W237="PM",$Q$5,IF(Shift5!$W237="PM",$Q$6)))))</f>
        <v>0</v>
      </c>
      <c r="Q237" s="56" t="str">
        <f>IF(Shift1!$Y238="PM",$T$2,IF(Shift2!$Y237="PM",$T$3,IF(Shift3!$Y237="PM",$T$4,IF(Shift4!$Y237="PM",$T$5,IF(Shift5!$Y237="PM",$T$6)))))</f>
        <v/>
      </c>
      <c r="R237" s="56" t="str">
        <f>IF(Shift1!$AA238="PM",$W$2,IF(Shift2!$AA237="PM",$W$3,IF(Shift3!$AA237="PM",$W$4,IF(Shift4!$AA237="PM",$W$5,IF(Shift5!$AA237="PM",$W$6)))))</f>
        <v/>
      </c>
      <c r="S237" s="56" t="str">
        <f>IF(Shift1!$AG238="PM",$AC$2,IF(Shift2!$AG237="PM",$AC$3,IF(Shift3!$AG237="PM",$AC$4,IF(Shift4!$AG237="PM",$AC$5,IF(Shift5!$AG237="PM",$AC$6)))))</f>
        <v/>
      </c>
      <c r="T237" s="56" t="b">
        <f>IF(Shift1!$AI238="PM",$AF$2,IF(Shift2!$AI237="PM",$AF$3,IF(Shift3!$AI237="PM",$AF$4,IF(Shift4!$AI237="PM",$AF$5,IF(Shift5!$AI237="PM",$AF$6)))))</f>
        <v>0</v>
      </c>
      <c r="U237" s="56" t="str">
        <f>IF(Shift1!$O238="N",$E$2,IF(Shift2!$O237="N",$E$3,IF(Shift3!$O237="N",$E$4,IF(Shift4!$O237="N",$E$5,IF(Shift5!$O237="N",$E$6)))))</f>
        <v/>
      </c>
      <c r="V237" s="56" t="str">
        <f>IF(Shift1!$Q238="N",$H$2,IF(Shift2!$Q237="N",$H$3,IF(Shift3!$Q237="N",$H$4,IF(Shift4!$Q237="N",$H$5,IF(Shift5!$Q237="N",$H$6)))))</f>
        <v/>
      </c>
      <c r="W237" s="56" t="str">
        <f>IF(Shift1!$S238="N",$K$2,IF(Shift2!$S237="N",$K$3,IF(Shift3!$S237="N",$K$4,IF(Shift4!$S237="N",$K$5,IF(Shift5!$S237="N",$K$6)))))</f>
        <v/>
      </c>
      <c r="X237" s="56" t="str">
        <f>IF(Shift1!$U238="N",$N$2,IF(Shift2!$U237="N",$N$3,IF(Shift3!$U237="N",$N$4,IF(Shift4!$U237="N",$N$5,IF(Shift5!$U237="N",$N$6)))))</f>
        <v/>
      </c>
      <c r="Y237" s="56" t="str">
        <f>IF(Shift1!$W238="N",$Q$2,IF(Shift2!$W237="N",$Q$3,IF(Shift3!$W237="N",$Q$4,IF(Shift4!$W237="N",$Q$5,IF(Shift5!$W237="N",$Q$6)))))</f>
        <v/>
      </c>
      <c r="Z237" s="56" t="str">
        <f>IF(Shift1!$Y238="N",$T$2,IF(Shift2!$Y237="N",$T$3,IF(Shift3!$Y237="N",$T$4,IF(Shift4!$Y237="N",$T$5,IF(Shift5!$Y237="N",$T$6)))))</f>
        <v/>
      </c>
      <c r="AA237" s="56" t="str">
        <f>IF(Shift1!$AA238="N",$W$2,IF(Shift2!$AA237="N",$W$3,IF(Shift3!$AA237="N",$W$4,IF(Shift4!$AA237="N",$W$5,IF(Shift5!$AA237="N",$W$6)))))</f>
        <v/>
      </c>
      <c r="AB237" s="56" t="str">
        <f>IF(Shift1!$AG238="N",$AC$2,IF(Shift2!$AG237="N",$AC$3,IF(Shift3!$AG237="N",$AC$4,IF(Shift4!$AG237="N",$AC$5,IF(Shift5!$AG237="N",$AC$6)))))</f>
        <v/>
      </c>
      <c r="AC237" s="56" t="str">
        <f>IF(Shift1!$AI238="N",$AF$2,IF(Shift2!$AI237="N",$AF$3,IF(Shift3!$AI237="N",$AF$4,IF(Shift4!$AI237="N",$AF$5,IF(Shift5!$AI237="N",$AF$6)))))</f>
        <v/>
      </c>
      <c r="AD237" s="57">
        <f t="shared" si="27"/>
        <v>3</v>
      </c>
      <c r="AE237" s="58">
        <f t="shared" si="28"/>
        <v>4</v>
      </c>
      <c r="AF237" s="59">
        <f t="shared" si="29"/>
        <v>2</v>
      </c>
      <c r="AG237" s="60">
        <f t="shared" si="30"/>
        <v>1</v>
      </c>
      <c r="AH237" s="58">
        <f t="shared" si="31"/>
        <v>3</v>
      </c>
      <c r="AI237" s="59">
        <f t="shared" si="32"/>
        <v>1</v>
      </c>
      <c r="AJ237" s="61">
        <f t="shared" si="33"/>
        <v>3</v>
      </c>
      <c r="AK237" s="58">
        <f t="shared" si="34"/>
        <v>4</v>
      </c>
      <c r="AL237" s="58">
        <f t="shared" si="35"/>
        <v>2</v>
      </c>
    </row>
    <row r="238" spans="1:38" outlineLevel="1" x14ac:dyDescent="0.3">
      <c r="A238" s="2">
        <v>0</v>
      </c>
      <c r="B238" s="40">
        <v>16</v>
      </c>
      <c r="C238" s="56" t="str">
        <f>IF(Shift1!O239="AM",$E$2,IF(Shift2!O238="AM",$E$3,IF(Shift3!O238="AM",$E$4,IF(Shift4!O238="AM",$E$5,IF(Shift5!O238="AM",$E$6)))))</f>
        <v/>
      </c>
      <c r="D238" s="56" t="str">
        <f>IF(Shift1!Q239="AM",$H$2,IF(Shift2!Q238="AM",$H$3,IF(Shift3!Q238="AM",$H$4,IF(Shift4!Q238="AM",$H$5,IF(Shift5!Q238="AM",$H$6)))))</f>
        <v/>
      </c>
      <c r="E238" s="56" t="str">
        <f>IF(Shift1!S239="AM",$K$2,IF(Shift2!S238="AM",$K$3,IF(Shift3!S238="AM",$K$4,IF(Shift4!S238="AM",$K$5,IF(Shift5!S238="AM",$K$6)))))</f>
        <v/>
      </c>
      <c r="F238" s="56" t="str">
        <f>IF(Shift1!U239="AM",$N$2,IF(Shift2!U238="AM",$N$3,IF(Shift3!U238="AM",$N$4,IF(Shift4!U238="AM",$N$5,IF(Shift5!U238="AM",$N$6)))))</f>
        <v/>
      </c>
      <c r="G238" s="56" t="str">
        <f>IF(Shift1!W239="AM",$Q$2,IF(Shift2!W238="AM",$Q$3,IF(Shift3!W238="AM",$Q$4,IF(Shift4!W238="AM",$Q$5,IF(Shift5!W238="AM",$Q$6)))))</f>
        <v/>
      </c>
      <c r="H238" s="56" t="str">
        <f>IF(Shift1!Y239="AM",$T$2,IF(Shift2!Y238="AM",$T$3,IF(Shift3!Y238="AM",$T$4,IF(Shift4!Y238="AM",$T$5,IF(Shift5!Y238="AM",$T$6)))))</f>
        <v/>
      </c>
      <c r="I238" s="56" t="str">
        <f>IF(Shift1!AA239="AM",$W$2,IF(Shift2!AA238="AM",$W$3,IF(Shift3!AA238="AM",$W$4,IF(Shift4!AA238="AM",$W$5,IF(Shift5!AA238="AM",$W$6)))))</f>
        <v/>
      </c>
      <c r="J238" s="56" t="str">
        <f>IF(Shift1!AG239="AM",$AC$2,IF(Shift2!AG238="AM",$AC$3,IF(Shift3!AG238="AM",$AC$4,IF(Shift4!AG238="AM",$AC$5,IF(Shift5!AG238="AM",$AC$6)))))</f>
        <v/>
      </c>
      <c r="K238" s="56" t="str">
        <f>IF(Shift1!AI239="AM",$AF$2,IF(Shift2!AI238="AM",$AF$3,IF(Shift3!AI238="AM",$AF$4,IF(Shift4!AI238="AM",$AF$5,IF(Shift5!AI238="AM",$AF$6)))))</f>
        <v/>
      </c>
      <c r="L238" s="56" t="b">
        <f>IF(Shift1!$O239="PM",$E$2,IF(Shift2!$O238="PM",$E$3,IF(Shift3!$O238="PM",$E$4,IF(Shift4!$O238="PM",$E$5,IF(Shift5!$O238="PM",$E$6)))))</f>
        <v>0</v>
      </c>
      <c r="M238" s="56" t="b">
        <f>IF(Shift1!$Q239="PM",$H$2,IF(Shift2!$Q238="PM",$H$3,IF(Shift3!$Q238="PM",$H$4,IF(Shift4!$Q238="PM",$H$5,IF(Shift5!$Q238="PM",$H$6)))))</f>
        <v>0</v>
      </c>
      <c r="N238" s="56" t="str">
        <f>IF(Shift1!$S239="PM",$K$2,IF(Shift2!$S238="PM",$K$3,IF(Shift3!$S238="PM",$K$4,IF(Shift4!$S238="PM",$K$5,IF(Shift5!$S238="PM",$K$6)))))</f>
        <v/>
      </c>
      <c r="O238" s="56" t="str">
        <f>IF(Shift1!$U239="PM",$N$2,IF(Shift2!$U238="PM",$N$3,IF(Shift3!$U238="PM",$N$4,IF(Shift4!$U238="PM",$N$5,IF(Shift5!$U238="PM",$N$6)))))</f>
        <v/>
      </c>
      <c r="P238" s="56" t="b">
        <f>IF(Shift1!$W239="PM",$Q$2,IF(Shift2!$W238="PM",$Q$3,IF(Shift3!$W238="PM",$Q$4,IF(Shift4!$W238="PM",$Q$5,IF(Shift5!$W238="PM",$Q$6)))))</f>
        <v>0</v>
      </c>
      <c r="Q238" s="56" t="str">
        <f>IF(Shift1!$Y239="PM",$T$2,IF(Shift2!$Y238="PM",$T$3,IF(Shift3!$Y238="PM",$T$4,IF(Shift4!$Y238="PM",$T$5,IF(Shift5!$Y238="PM",$T$6)))))</f>
        <v/>
      </c>
      <c r="R238" s="56" t="str">
        <f>IF(Shift1!$AA239="PM",$W$2,IF(Shift2!$AA238="PM",$W$3,IF(Shift3!$AA238="PM",$W$4,IF(Shift4!$AA238="PM",$W$5,IF(Shift5!$AA238="PM",$W$6)))))</f>
        <v/>
      </c>
      <c r="S238" s="56" t="str">
        <f>IF(Shift1!$AG239="PM",$AC$2,IF(Shift2!$AG238="PM",$AC$3,IF(Shift3!$AG238="PM",$AC$4,IF(Shift4!$AG238="PM",$AC$5,IF(Shift5!$AG238="PM",$AC$6)))))</f>
        <v/>
      </c>
      <c r="T238" s="56" t="b">
        <f>IF(Shift1!$AI239="PM",$AF$2,IF(Shift2!$AI238="PM",$AF$3,IF(Shift3!$AI238="PM",$AF$4,IF(Shift4!$AI238="PM",$AF$5,IF(Shift5!$AI238="PM",$AF$6)))))</f>
        <v>0</v>
      </c>
      <c r="U238" s="56" t="b">
        <f>IF(Shift1!$O239="N",$E$2,IF(Shift2!$O238="N",$E$3,IF(Shift3!$O238="N",$E$4,IF(Shift4!$O238="N",$E$5,IF(Shift5!$O238="N",$E$6)))))</f>
        <v>0</v>
      </c>
      <c r="V238" s="56" t="b">
        <f>IF(Shift1!$Q239="N",$H$2,IF(Shift2!$Q238="N",$H$3,IF(Shift3!$Q238="N",$H$4,IF(Shift4!$Q238="N",$H$5,IF(Shift5!$Q238="N",$H$6)))))</f>
        <v>0</v>
      </c>
      <c r="W238" s="56" t="b">
        <f>IF(Shift1!$S239="N",$K$2,IF(Shift2!$S238="N",$K$3,IF(Shift3!$S238="N",$K$4,IF(Shift4!$S238="N",$K$5,IF(Shift5!$S238="N",$K$6)))))</f>
        <v>0</v>
      </c>
      <c r="X238" s="56" t="b">
        <f>IF(Shift1!$U239="N",$N$2,IF(Shift2!$U238="N",$N$3,IF(Shift3!$U238="N",$N$4,IF(Shift4!$U238="N",$N$5,IF(Shift5!$U238="N",$N$6)))))</f>
        <v>0</v>
      </c>
      <c r="Y238" s="56" t="str">
        <f>IF(Shift1!$W239="N",$Q$2,IF(Shift2!$W238="N",$Q$3,IF(Shift3!$W238="N",$Q$4,IF(Shift4!$W238="N",$Q$5,IF(Shift5!$W238="N",$Q$6)))))</f>
        <v/>
      </c>
      <c r="Z238" s="56" t="b">
        <f>IF(Shift1!$Y239="N",$T$2,IF(Shift2!$Y238="N",$T$3,IF(Shift3!$Y238="N",$T$4,IF(Shift4!$Y238="N",$T$5,IF(Shift5!$Y238="N",$T$6)))))</f>
        <v>0</v>
      </c>
      <c r="AA238" s="56" t="b">
        <f>IF(Shift1!$AA239="N",$W$2,IF(Shift2!$AA238="N",$W$3,IF(Shift3!$AA238="N",$W$4,IF(Shift4!$AA238="N",$W$5,IF(Shift5!$AA238="N",$W$6)))))</f>
        <v>0</v>
      </c>
      <c r="AB238" s="56" t="b">
        <f>IF(Shift1!$AG239="N",$AC$2,IF(Shift2!$AG238="N",$AC$3,IF(Shift3!$AG238="N",$AC$4,IF(Shift4!$AG238="N",$AC$5,IF(Shift5!$AG238="N",$AC$6)))))</f>
        <v>0</v>
      </c>
      <c r="AC238" s="56" t="str">
        <f>IF(Shift1!$AI239="N",$AF$2,IF(Shift2!$AI238="N",$AF$3,IF(Shift3!$AI238="N",$AF$4,IF(Shift4!$AI238="N",$AF$5,IF(Shift5!$AI238="N",$AF$6)))))</f>
        <v/>
      </c>
      <c r="AD238" s="57">
        <f t="shared" si="27"/>
        <v>3</v>
      </c>
      <c r="AE238" s="58">
        <f t="shared" si="28"/>
        <v>4</v>
      </c>
      <c r="AF238" s="59">
        <f t="shared" si="29"/>
        <v>2</v>
      </c>
      <c r="AG238" s="60">
        <f t="shared" si="30"/>
        <v>1</v>
      </c>
      <c r="AH238" s="58">
        <f t="shared" si="31"/>
        <v>3</v>
      </c>
      <c r="AI238" s="59">
        <f t="shared" si="32"/>
        <v>1</v>
      </c>
      <c r="AJ238" s="61">
        <f t="shared" si="33"/>
        <v>0</v>
      </c>
      <c r="AK238" s="58">
        <f t="shared" si="34"/>
        <v>1</v>
      </c>
      <c r="AL238" s="58">
        <f t="shared" si="35"/>
        <v>1</v>
      </c>
    </row>
    <row r="239" spans="1:38" outlineLevel="1" x14ac:dyDescent="0.3">
      <c r="A239" s="2">
        <v>1</v>
      </c>
      <c r="B239" s="38">
        <v>17</v>
      </c>
      <c r="C239" s="56" t="str">
        <f>IF(Shift1!O240="AM",$E$2,IF(Shift2!O239="AM",$E$3,IF(Shift3!O239="AM",$E$4,IF(Shift4!O239="AM",$E$5,IF(Shift5!O239="AM",$E$6)))))</f>
        <v/>
      </c>
      <c r="D239" s="56" t="str">
        <f>IF(Shift1!Q240="AM",$H$2,IF(Shift2!Q239="AM",$H$3,IF(Shift3!Q239="AM",$H$4,IF(Shift4!Q239="AM",$H$5,IF(Shift5!Q239="AM",$H$6)))))</f>
        <v/>
      </c>
      <c r="E239" s="56" t="str">
        <f>IF(Shift1!S240="AM",$K$2,IF(Shift2!S239="AM",$K$3,IF(Shift3!S239="AM",$K$4,IF(Shift4!S239="AM",$K$5,IF(Shift5!S239="AM",$K$6)))))</f>
        <v/>
      </c>
      <c r="F239" s="56" t="str">
        <f>IF(Shift1!U240="AM",$N$2,IF(Shift2!U239="AM",$N$3,IF(Shift3!U239="AM",$N$4,IF(Shift4!U239="AM",$N$5,IF(Shift5!U239="AM",$N$6)))))</f>
        <v/>
      </c>
      <c r="G239" s="56" t="b">
        <f>IF(Shift1!W240="AM",$Q$2,IF(Shift2!W239="AM",$Q$3,IF(Shift3!W239="AM",$Q$4,IF(Shift4!W239="AM",$Q$5,IF(Shift5!W239="AM",$Q$6)))))</f>
        <v>0</v>
      </c>
      <c r="H239" s="56" t="str">
        <f>IF(Shift1!Y240="AM",$T$2,IF(Shift2!Y239="AM",$T$3,IF(Shift3!Y239="AM",$T$4,IF(Shift4!Y239="AM",$T$5,IF(Shift5!Y239="AM",$T$6)))))</f>
        <v/>
      </c>
      <c r="I239" s="56" t="str">
        <f>IF(Shift1!AA240="AM",$W$2,IF(Shift2!AA239="AM",$W$3,IF(Shift3!AA239="AM",$W$4,IF(Shift4!AA239="AM",$W$5,IF(Shift5!AA239="AM",$W$6)))))</f>
        <v/>
      </c>
      <c r="J239" s="56" t="str">
        <f>IF(Shift1!AG240="AM",$AC$2,IF(Shift2!AG239="AM",$AC$3,IF(Shift3!AG239="AM",$AC$4,IF(Shift4!AG239="AM",$AC$5,IF(Shift5!AG239="AM",$AC$6)))))</f>
        <v/>
      </c>
      <c r="K239" s="56" t="str">
        <f>IF(Shift1!AI240="AM",$AF$2,IF(Shift2!AI239="AM",$AF$3,IF(Shift3!AI239="AM",$AF$4,IF(Shift4!AI239="AM",$AF$5,IF(Shift5!AI239="AM",$AF$6)))))</f>
        <v/>
      </c>
      <c r="L239" s="56" t="str">
        <f>IF(Shift1!$O240="PM",$E$2,IF(Shift2!$O239="PM",$E$3,IF(Shift3!$O239="PM",$E$4,IF(Shift4!$O239="PM",$E$5,IF(Shift5!$O239="PM",$E$6)))))</f>
        <v/>
      </c>
      <c r="M239" s="56" t="str">
        <f>IF(Shift1!$Q240="PM",$H$2,IF(Shift2!$Q239="PM",$H$3,IF(Shift3!$Q239="PM",$H$4,IF(Shift4!$Q239="PM",$H$5,IF(Shift5!$Q239="PM",$H$6)))))</f>
        <v/>
      </c>
      <c r="N239" s="56" t="str">
        <f>IF(Shift1!$S240="PM",$K$2,IF(Shift2!$S239="PM",$K$3,IF(Shift3!$S239="PM",$K$4,IF(Shift4!$S239="PM",$K$5,IF(Shift5!$S239="PM",$K$6)))))</f>
        <v/>
      </c>
      <c r="O239" s="56" t="str">
        <f>IF(Shift1!$U240="PM",$N$2,IF(Shift2!$U239="PM",$N$3,IF(Shift3!$U239="PM",$N$4,IF(Shift4!$U239="PM",$N$5,IF(Shift5!$U239="PM",$N$6)))))</f>
        <v/>
      </c>
      <c r="P239" s="56" t="str">
        <f>IF(Shift1!$W240="PM",$Q$2,IF(Shift2!$W239="PM",$Q$3,IF(Shift3!$W239="PM",$Q$4,IF(Shift4!$W239="PM",$Q$5,IF(Shift5!$W239="PM",$Q$6)))))</f>
        <v/>
      </c>
      <c r="Q239" s="56" t="str">
        <f>IF(Shift1!$Y240="PM",$T$2,IF(Shift2!$Y239="PM",$T$3,IF(Shift3!$Y239="PM",$T$4,IF(Shift4!$Y239="PM",$T$5,IF(Shift5!$Y239="PM",$T$6)))))</f>
        <v/>
      </c>
      <c r="R239" s="56" t="str">
        <f>IF(Shift1!$AA240="PM",$W$2,IF(Shift2!$AA239="PM",$W$3,IF(Shift3!$AA239="PM",$W$4,IF(Shift4!$AA239="PM",$W$5,IF(Shift5!$AA239="PM",$W$6)))))</f>
        <v/>
      </c>
      <c r="S239" s="56" t="str">
        <f>IF(Shift1!$AG240="PM",$AC$2,IF(Shift2!$AG239="PM",$AC$3,IF(Shift3!$AG239="PM",$AC$4,IF(Shift4!$AG239="PM",$AC$5,IF(Shift5!$AG239="PM",$AC$6)))))</f>
        <v/>
      </c>
      <c r="T239" s="56" t="str">
        <f>IF(Shift1!$AI240="PM",$AF$2,IF(Shift2!$AI239="PM",$AF$3,IF(Shift3!$AI239="PM",$AF$4,IF(Shift4!$AI239="PM",$AF$5,IF(Shift5!$AI239="PM",$AF$6)))))</f>
        <v/>
      </c>
      <c r="U239" s="56" t="b">
        <f>IF(Shift1!$O240="N",$E$2,IF(Shift2!$O239="N",$E$3,IF(Shift3!$O239="N",$E$4,IF(Shift4!$O239="N",$E$5,IF(Shift5!$O239="N",$E$6)))))</f>
        <v>0</v>
      </c>
      <c r="V239" s="56" t="b">
        <f>IF(Shift1!$Q240="N",$H$2,IF(Shift2!$Q239="N",$H$3,IF(Shift3!$Q239="N",$H$4,IF(Shift4!$Q239="N",$H$5,IF(Shift5!$Q239="N",$H$6)))))</f>
        <v>0</v>
      </c>
      <c r="W239" s="56" t="str">
        <f>IF(Shift1!$S240="N",$K$2,IF(Shift2!$S239="N",$K$3,IF(Shift3!$S239="N",$K$4,IF(Shift4!$S239="N",$K$5,IF(Shift5!$S239="N",$K$6)))))</f>
        <v/>
      </c>
      <c r="X239" s="56" t="str">
        <f>IF(Shift1!$U240="N",$N$2,IF(Shift2!$U239="N",$N$3,IF(Shift3!$U239="N",$N$4,IF(Shift4!$U239="N",$N$5,IF(Shift5!$U239="N",$N$6)))))</f>
        <v/>
      </c>
      <c r="Y239" s="56" t="b">
        <f>IF(Shift1!$W240="N",$Q$2,IF(Shift2!$W239="N",$Q$3,IF(Shift3!$W239="N",$Q$4,IF(Shift4!$W239="N",$Q$5,IF(Shift5!$W239="N",$Q$6)))))</f>
        <v>0</v>
      </c>
      <c r="Z239" s="56" t="str">
        <f>IF(Shift1!$Y240="N",$T$2,IF(Shift2!$Y239="N",$T$3,IF(Shift3!$Y239="N",$T$4,IF(Shift4!$Y239="N",$T$5,IF(Shift5!$Y239="N",$T$6)))))</f>
        <v/>
      </c>
      <c r="AA239" s="56" t="str">
        <f>IF(Shift1!$AA240="N",$W$2,IF(Shift2!$AA239="N",$W$3,IF(Shift3!$AA239="N",$W$4,IF(Shift4!$AA239="N",$W$5,IF(Shift5!$AA239="N",$W$6)))))</f>
        <v/>
      </c>
      <c r="AB239" s="56" t="str">
        <f>IF(Shift1!$AG240="N",$AC$2,IF(Shift2!$AG239="N",$AC$3,IF(Shift3!$AG239="N",$AC$4,IF(Shift4!$AG239="N",$AC$5,IF(Shift5!$AG239="N",$AC$6)))))</f>
        <v/>
      </c>
      <c r="AC239" s="56" t="str">
        <f>IF(Shift1!$AI240="N",$AF$2,IF(Shift2!$AI239="N",$AF$3,IF(Shift3!$AI239="N",$AF$4,IF(Shift4!$AI239="N",$AF$5,IF(Shift5!$AI239="N",$AF$6)))))</f>
        <v/>
      </c>
      <c r="AD239" s="57">
        <f t="shared" si="27"/>
        <v>3</v>
      </c>
      <c r="AE239" s="58">
        <f t="shared" si="28"/>
        <v>3</v>
      </c>
      <c r="AF239" s="59">
        <f t="shared" si="29"/>
        <v>2</v>
      </c>
      <c r="AG239" s="60">
        <f t="shared" si="30"/>
        <v>3</v>
      </c>
      <c r="AH239" s="58">
        <f t="shared" si="31"/>
        <v>4</v>
      </c>
      <c r="AI239" s="59">
        <f t="shared" si="32"/>
        <v>2</v>
      </c>
      <c r="AJ239" s="61">
        <f t="shared" si="33"/>
        <v>1</v>
      </c>
      <c r="AK239" s="58">
        <f t="shared" si="34"/>
        <v>3</v>
      </c>
      <c r="AL239" s="58">
        <f t="shared" si="35"/>
        <v>2</v>
      </c>
    </row>
    <row r="240" spans="1:38" outlineLevel="1" x14ac:dyDescent="0.3">
      <c r="A240" s="2">
        <v>9</v>
      </c>
      <c r="B240" s="38">
        <v>18</v>
      </c>
      <c r="C240" s="56" t="str">
        <f>IF(Shift1!O241="AM",$E$2,IF(Shift2!O240="AM",$E$3,IF(Shift3!O240="AM",$E$4,IF(Shift4!O240="AM",$E$5,IF(Shift5!O240="AM",$E$6)))))</f>
        <v/>
      </c>
      <c r="D240" s="56" t="str">
        <f>IF(Shift1!Q241="AM",$H$2,IF(Shift2!Q240="AM",$H$3,IF(Shift3!Q240="AM",$H$4,IF(Shift4!Q240="AM",$H$5,IF(Shift5!Q240="AM",$H$6)))))</f>
        <v/>
      </c>
      <c r="E240" s="56" t="str">
        <f>IF(Shift1!S241="AM",$K$2,IF(Shift2!S240="AM",$K$3,IF(Shift3!S240="AM",$K$4,IF(Shift4!S240="AM",$K$5,IF(Shift5!S240="AM",$K$6)))))</f>
        <v/>
      </c>
      <c r="F240" s="56" t="str">
        <f>IF(Shift1!U241="AM",$N$2,IF(Shift2!U240="AM",$N$3,IF(Shift3!U240="AM",$N$4,IF(Shift4!U240="AM",$N$5,IF(Shift5!U240="AM",$N$6)))))</f>
        <v/>
      </c>
      <c r="G240" s="56" t="b">
        <f>IF(Shift1!W241="AM",$Q$2,IF(Shift2!W240="AM",$Q$3,IF(Shift3!W240="AM",$Q$4,IF(Shift4!W240="AM",$Q$5,IF(Shift5!W240="AM",$Q$6)))))</f>
        <v>0</v>
      </c>
      <c r="H240" s="56" t="str">
        <f>IF(Shift1!Y241="AM",$T$2,IF(Shift2!Y240="AM",$T$3,IF(Shift3!Y240="AM",$T$4,IF(Shift4!Y240="AM",$T$5,IF(Shift5!Y240="AM",$T$6)))))</f>
        <v/>
      </c>
      <c r="I240" s="56" t="str">
        <f>IF(Shift1!AA241="AM",$W$2,IF(Shift2!AA240="AM",$W$3,IF(Shift3!AA240="AM",$W$4,IF(Shift4!AA240="AM",$W$5,IF(Shift5!AA240="AM",$W$6)))))</f>
        <v/>
      </c>
      <c r="J240" s="56" t="str">
        <f>IF(Shift1!AG241="AM",$AC$2,IF(Shift2!AG240="AM",$AC$3,IF(Shift3!AG240="AM",$AC$4,IF(Shift4!AG240="AM",$AC$5,IF(Shift5!AG240="AM",$AC$6)))))</f>
        <v/>
      </c>
      <c r="K240" s="56" t="str">
        <f>IF(Shift1!AI241="AM",$AF$2,IF(Shift2!AI240="AM",$AF$3,IF(Shift3!AI240="AM",$AF$4,IF(Shift4!AI240="AM",$AF$5,IF(Shift5!AI240="AM",$AF$6)))))</f>
        <v/>
      </c>
      <c r="L240" s="56" t="str">
        <f>IF(Shift1!$O241="PM",$E$2,IF(Shift2!$O240="PM",$E$3,IF(Shift3!$O240="PM",$E$4,IF(Shift4!$O240="PM",$E$5,IF(Shift5!$O240="PM",$E$6)))))</f>
        <v/>
      </c>
      <c r="M240" s="56" t="str">
        <f>IF(Shift1!$Q241="PM",$H$2,IF(Shift2!$Q240="PM",$H$3,IF(Shift3!$Q240="PM",$H$4,IF(Shift4!$Q240="PM",$H$5,IF(Shift5!$Q240="PM",$H$6)))))</f>
        <v/>
      </c>
      <c r="N240" s="56" t="str">
        <f>IF(Shift1!$S241="PM",$K$2,IF(Shift2!$S240="PM",$K$3,IF(Shift3!$S240="PM",$K$4,IF(Shift4!$S240="PM",$K$5,IF(Shift5!$S240="PM",$K$6)))))</f>
        <v/>
      </c>
      <c r="O240" s="56" t="str">
        <f>IF(Shift1!$U241="PM",$N$2,IF(Shift2!$U240="PM",$N$3,IF(Shift3!$U240="PM",$N$4,IF(Shift4!$U240="PM",$N$5,IF(Shift5!$U240="PM",$N$6)))))</f>
        <v/>
      </c>
      <c r="P240" s="56" t="str">
        <f>IF(Shift1!$W241="PM",$Q$2,IF(Shift2!$W240="PM",$Q$3,IF(Shift3!$W240="PM",$Q$4,IF(Shift4!$W240="PM",$Q$5,IF(Shift5!$W240="PM",$Q$6)))))</f>
        <v/>
      </c>
      <c r="Q240" s="56" t="str">
        <f>IF(Shift1!$Y241="PM",$T$2,IF(Shift2!$Y240="PM",$T$3,IF(Shift3!$Y240="PM",$T$4,IF(Shift4!$Y240="PM",$T$5,IF(Shift5!$Y240="PM",$T$6)))))</f>
        <v/>
      </c>
      <c r="R240" s="56" t="str">
        <f>IF(Shift1!$AA241="PM",$W$2,IF(Shift2!$AA240="PM",$W$3,IF(Shift3!$AA240="PM",$W$4,IF(Shift4!$AA240="PM",$W$5,IF(Shift5!$AA240="PM",$W$6)))))</f>
        <v/>
      </c>
      <c r="S240" s="56" t="str">
        <f>IF(Shift1!$AG241="PM",$AC$2,IF(Shift2!$AG240="PM",$AC$3,IF(Shift3!$AG240="PM",$AC$4,IF(Shift4!$AG240="PM",$AC$5,IF(Shift5!$AG240="PM",$AC$6)))))</f>
        <v/>
      </c>
      <c r="T240" s="56" t="str">
        <f>IF(Shift1!$AI241="PM",$AF$2,IF(Shift2!$AI240="PM",$AF$3,IF(Shift3!$AI240="PM",$AF$4,IF(Shift4!$AI240="PM",$AF$5,IF(Shift5!$AI240="PM",$AF$6)))))</f>
        <v/>
      </c>
      <c r="U240" s="56" t="b">
        <f>IF(Shift1!$O241="N",$E$2,IF(Shift2!$O240="N",$E$3,IF(Shift3!$O240="N",$E$4,IF(Shift4!$O240="N",$E$5,IF(Shift5!$O240="N",$E$6)))))</f>
        <v>0</v>
      </c>
      <c r="V240" s="56" t="b">
        <f>IF(Shift1!$Q241="N",$H$2,IF(Shift2!$Q240="N",$H$3,IF(Shift3!$Q240="N",$H$4,IF(Shift4!$Q240="N",$H$5,IF(Shift5!$Q240="N",$H$6)))))</f>
        <v>0</v>
      </c>
      <c r="W240" s="56" t="str">
        <f>IF(Shift1!$S241="N",$K$2,IF(Shift2!$S240="N",$K$3,IF(Shift3!$S240="N",$K$4,IF(Shift4!$S240="N",$K$5,IF(Shift5!$S240="N",$K$6)))))</f>
        <v/>
      </c>
      <c r="X240" s="56" t="str">
        <f>IF(Shift1!$U241="N",$N$2,IF(Shift2!$U240="N",$N$3,IF(Shift3!$U240="N",$N$4,IF(Shift4!$U240="N",$N$5,IF(Shift5!$U240="N",$N$6)))))</f>
        <v/>
      </c>
      <c r="Y240" s="56" t="b">
        <f>IF(Shift1!$W241="N",$Q$2,IF(Shift2!$W240="N",$Q$3,IF(Shift3!$W240="N",$Q$4,IF(Shift4!$W240="N",$Q$5,IF(Shift5!$W240="N",$Q$6)))))</f>
        <v>0</v>
      </c>
      <c r="Z240" s="56" t="str">
        <f>IF(Shift1!$Y241="N",$T$2,IF(Shift2!$Y240="N",$T$3,IF(Shift3!$Y240="N",$T$4,IF(Shift4!$Y240="N",$T$5,IF(Shift5!$Y240="N",$T$6)))))</f>
        <v/>
      </c>
      <c r="AA240" s="56" t="str">
        <f>IF(Shift1!$AA241="N",$W$2,IF(Shift2!$AA240="N",$W$3,IF(Shift3!$AA240="N",$W$4,IF(Shift4!$AA240="N",$W$5,IF(Shift5!$AA240="N",$W$6)))))</f>
        <v/>
      </c>
      <c r="AB240" s="56" t="str">
        <f>IF(Shift1!$AG241="N",$AC$2,IF(Shift2!$AG240="N",$AC$3,IF(Shift3!$AG240="N",$AC$4,IF(Shift4!$AG240="N",$AC$5,IF(Shift5!$AG240="N",$AC$6)))))</f>
        <v/>
      </c>
      <c r="AC240" s="56" t="str">
        <f>IF(Shift1!$AI241="N",$AF$2,IF(Shift2!$AI240="N",$AF$3,IF(Shift3!$AI240="N",$AF$4,IF(Shift4!$AI240="N",$AF$5,IF(Shift5!$AI240="N",$AF$6)))))</f>
        <v/>
      </c>
      <c r="AD240" s="57">
        <f t="shared" si="27"/>
        <v>3</v>
      </c>
      <c r="AE240" s="58">
        <f t="shared" si="28"/>
        <v>3</v>
      </c>
      <c r="AF240" s="59">
        <f t="shared" si="29"/>
        <v>2</v>
      </c>
      <c r="AG240" s="60">
        <f t="shared" si="30"/>
        <v>3</v>
      </c>
      <c r="AH240" s="58">
        <f t="shared" si="31"/>
        <v>4</v>
      </c>
      <c r="AI240" s="59">
        <f t="shared" si="32"/>
        <v>2</v>
      </c>
      <c r="AJ240" s="61">
        <f t="shared" si="33"/>
        <v>1</v>
      </c>
      <c r="AK240" s="58">
        <f t="shared" si="34"/>
        <v>3</v>
      </c>
      <c r="AL240" s="58">
        <f t="shared" si="35"/>
        <v>2</v>
      </c>
    </row>
    <row r="241" spans="1:38" outlineLevel="1" x14ac:dyDescent="0.3">
      <c r="A241" s="10"/>
      <c r="B241" s="40">
        <v>19</v>
      </c>
      <c r="C241" s="56" t="str">
        <f>IF(Shift1!O242="AM",$E$2,IF(Shift2!O241="AM",$E$3,IF(Shift3!O241="AM",$E$4,IF(Shift4!O241="AM",$E$5,IF(Shift5!O241="AM",$E$6)))))</f>
        <v/>
      </c>
      <c r="D241" s="56" t="str">
        <f>IF(Shift1!Q242="AM",$H$2,IF(Shift2!Q241="AM",$H$3,IF(Shift3!Q241="AM",$H$4,IF(Shift4!Q241="AM",$H$5,IF(Shift5!Q241="AM",$H$6)))))</f>
        <v/>
      </c>
      <c r="E241" s="56" t="str">
        <f>IF(Shift1!S242="AM",$K$2,IF(Shift2!S241="AM",$K$3,IF(Shift3!S241="AM",$K$4,IF(Shift4!S241="AM",$K$5,IF(Shift5!S241="AM",$K$6)))))</f>
        <v/>
      </c>
      <c r="F241" s="56" t="str">
        <f>IF(Shift1!U242="AM",$N$2,IF(Shift2!U241="AM",$N$3,IF(Shift3!U241="AM",$N$4,IF(Shift4!U241="AM",$N$5,IF(Shift5!U241="AM",$N$6)))))</f>
        <v/>
      </c>
      <c r="G241" s="56" t="str">
        <f>IF(Shift1!W242="AM",$Q$2,IF(Shift2!W241="AM",$Q$3,IF(Shift3!W241="AM",$Q$4,IF(Shift4!W241="AM",$Q$5,IF(Shift5!W241="AM",$Q$6)))))</f>
        <v/>
      </c>
      <c r="H241" s="56" t="str">
        <f>IF(Shift1!Y242="AM",$T$2,IF(Shift2!Y241="AM",$T$3,IF(Shift3!Y241="AM",$T$4,IF(Shift4!Y241="AM",$T$5,IF(Shift5!Y241="AM",$T$6)))))</f>
        <v/>
      </c>
      <c r="I241" s="56" t="str">
        <f>IF(Shift1!AA242="AM",$W$2,IF(Shift2!AA241="AM",$W$3,IF(Shift3!AA241="AM",$W$4,IF(Shift4!AA241="AM",$W$5,IF(Shift5!AA241="AM",$W$6)))))</f>
        <v/>
      </c>
      <c r="J241" s="56" t="str">
        <f>IF(Shift1!AG242="AM",$AC$2,IF(Shift2!AG241="AM",$AC$3,IF(Shift3!AG241="AM",$AC$4,IF(Shift4!AG241="AM",$AC$5,IF(Shift5!AG241="AM",$AC$6)))))</f>
        <v/>
      </c>
      <c r="K241" s="56" t="str">
        <f>IF(Shift1!AI242="AM",$AF$2,IF(Shift2!AI241="AM",$AF$3,IF(Shift3!AI241="AM",$AF$4,IF(Shift4!AI241="AM",$AF$5,IF(Shift5!AI241="AM",$AF$6)))))</f>
        <v/>
      </c>
      <c r="L241" s="56" t="str">
        <f>IF(Shift1!$O242="PM",$E$2,IF(Shift2!$O241="PM",$E$3,IF(Shift3!$O241="PM",$E$4,IF(Shift4!$O241="PM",$E$5,IF(Shift5!$O241="PM",$E$6)))))</f>
        <v/>
      </c>
      <c r="M241" s="56" t="str">
        <f>IF(Shift1!$Q242="PM",$H$2,IF(Shift2!$Q241="PM",$H$3,IF(Shift3!$Q241="PM",$H$4,IF(Shift4!$Q241="PM",$H$5,IF(Shift5!$Q241="PM",$H$6)))))</f>
        <v/>
      </c>
      <c r="N241" s="56" t="str">
        <f>IF(Shift1!$S242="PM",$K$2,IF(Shift2!$S241="PM",$K$3,IF(Shift3!$S241="PM",$K$4,IF(Shift4!$S241="PM",$K$5,IF(Shift5!$S241="PM",$K$6)))))</f>
        <v/>
      </c>
      <c r="O241" s="56" t="str">
        <f>IF(Shift1!$U242="PM",$N$2,IF(Shift2!$U241="PM",$N$3,IF(Shift3!$U241="PM",$N$4,IF(Shift4!$U241="PM",$N$5,IF(Shift5!$U241="PM",$N$6)))))</f>
        <v/>
      </c>
      <c r="P241" s="56" t="b">
        <f>IF(Shift1!$W242="PM",$Q$2,IF(Shift2!$W241="PM",$Q$3,IF(Shift3!$W241="PM",$Q$4,IF(Shift4!$W241="PM",$Q$5,IF(Shift5!$W241="PM",$Q$6)))))</f>
        <v>0</v>
      </c>
      <c r="Q241" s="56" t="str">
        <f>IF(Shift1!$Y242="PM",$T$2,IF(Shift2!$Y241="PM",$T$3,IF(Shift3!$Y241="PM",$T$4,IF(Shift4!$Y241="PM",$T$5,IF(Shift5!$Y241="PM",$T$6)))))</f>
        <v/>
      </c>
      <c r="R241" s="56" t="str">
        <f>IF(Shift1!$AA242="PM",$W$2,IF(Shift2!$AA241="PM",$W$3,IF(Shift3!$AA241="PM",$W$4,IF(Shift4!$AA241="PM",$W$5,IF(Shift5!$AA241="PM",$W$6)))))</f>
        <v/>
      </c>
      <c r="S241" s="56" t="str">
        <f>IF(Shift1!$AG242="PM",$AC$2,IF(Shift2!$AG241="PM",$AC$3,IF(Shift3!$AG241="PM",$AC$4,IF(Shift4!$AG241="PM",$AC$5,IF(Shift5!$AG241="PM",$AC$6)))))</f>
        <v/>
      </c>
      <c r="T241" s="56" t="str">
        <f>IF(Shift1!$AI242="PM",$AF$2,IF(Shift2!$AI241="PM",$AF$3,IF(Shift3!$AI241="PM",$AF$4,IF(Shift4!$AI241="PM",$AF$5,IF(Shift5!$AI241="PM",$AF$6)))))</f>
        <v/>
      </c>
      <c r="U241" s="56" t="str">
        <f>IF(Shift1!$O242="N",$E$2,IF(Shift2!$O241="N",$E$3,IF(Shift3!$O241="N",$E$4,IF(Shift4!$O241="N",$E$5,IF(Shift5!$O241="N",$E$6)))))</f>
        <v/>
      </c>
      <c r="V241" s="56" t="str">
        <f>IF(Shift1!$Q242="N",$H$2,IF(Shift2!$Q241="N",$H$3,IF(Shift3!$Q241="N",$H$4,IF(Shift4!$Q241="N",$H$5,IF(Shift5!$Q241="N",$H$6)))))</f>
        <v/>
      </c>
      <c r="W241" s="56" t="str">
        <f>IF(Shift1!$S242="N",$K$2,IF(Shift2!$S241="N",$K$3,IF(Shift3!$S241="N",$K$4,IF(Shift4!$S241="N",$K$5,IF(Shift5!$S241="N",$K$6)))))</f>
        <v/>
      </c>
      <c r="X241" s="56" t="str">
        <f>IF(Shift1!$U242="N",$N$2,IF(Shift2!$U241="N",$N$3,IF(Shift3!$U241="N",$N$4,IF(Shift4!$U241="N",$N$5,IF(Shift5!$U241="N",$N$6)))))</f>
        <v/>
      </c>
      <c r="Y241" s="56" t="str">
        <f>IF(Shift1!$W242="N",$Q$2,IF(Shift2!$W241="N",$Q$3,IF(Shift3!$W241="N",$Q$4,IF(Shift4!$W241="N",$Q$5,IF(Shift5!$W241="N",$Q$6)))))</f>
        <v/>
      </c>
      <c r="Z241" s="56" t="str">
        <f>IF(Shift1!$Y242="N",$T$2,IF(Shift2!$Y241="N",$T$3,IF(Shift3!$Y241="N",$T$4,IF(Shift4!$Y241="N",$T$5,IF(Shift5!$Y241="N",$T$6)))))</f>
        <v/>
      </c>
      <c r="AA241" s="56" t="str">
        <f>IF(Shift1!$AA242="N",$W$2,IF(Shift2!$AA241="N",$W$3,IF(Shift3!$AA241="N",$W$4,IF(Shift4!$AA241="N",$W$5,IF(Shift5!$AA241="N",$W$6)))))</f>
        <v/>
      </c>
      <c r="AB241" s="56" t="str">
        <f>IF(Shift1!$AG242="N",$AC$2,IF(Shift2!$AG241="N",$AC$3,IF(Shift3!$AG241="N",$AC$4,IF(Shift4!$AG241="N",$AC$5,IF(Shift5!$AG241="N",$AC$6)))))</f>
        <v/>
      </c>
      <c r="AC241" s="56" t="str">
        <f>IF(Shift1!$AI242="N",$AF$2,IF(Shift2!$AI241="N",$AF$3,IF(Shift3!$AI241="N",$AF$4,IF(Shift4!$AI241="N",$AF$5,IF(Shift5!$AI241="N",$AF$6)))))</f>
        <v/>
      </c>
      <c r="AD241" s="57">
        <f t="shared" si="27"/>
        <v>3</v>
      </c>
      <c r="AE241" s="58">
        <f t="shared" si="28"/>
        <v>4</v>
      </c>
      <c r="AF241" s="59">
        <f t="shared" si="29"/>
        <v>2</v>
      </c>
      <c r="AG241" s="60">
        <f t="shared" si="30"/>
        <v>3</v>
      </c>
      <c r="AH241" s="58">
        <f t="shared" si="31"/>
        <v>3</v>
      </c>
      <c r="AI241" s="59">
        <f t="shared" si="32"/>
        <v>2</v>
      </c>
      <c r="AJ241" s="61">
        <f t="shared" si="33"/>
        <v>3</v>
      </c>
      <c r="AK241" s="58">
        <f t="shared" si="34"/>
        <v>4</v>
      </c>
      <c r="AL241" s="58">
        <f t="shared" si="35"/>
        <v>2</v>
      </c>
    </row>
    <row r="242" spans="1:38" outlineLevel="1" x14ac:dyDescent="0.3">
      <c r="A242" s="1"/>
      <c r="B242" s="40">
        <v>20</v>
      </c>
      <c r="C242" s="56" t="b">
        <f>IF(Shift1!O243="AM",$E$2,IF(Shift2!O242="AM",$E$3,IF(Shift3!O242="AM",$E$4,IF(Shift4!O242="AM",$E$5,IF(Shift5!O242="AM",$E$6)))))</f>
        <v>0</v>
      </c>
      <c r="D242" s="56" t="b">
        <f>IF(Shift1!Q243="AM",$H$2,IF(Shift2!Q242="AM",$H$3,IF(Shift3!Q242="AM",$H$4,IF(Shift4!Q242="AM",$H$5,IF(Shift5!Q242="AM",$H$6)))))</f>
        <v>0</v>
      </c>
      <c r="E242" s="56" t="b">
        <f>IF(Shift1!S243="AM",$K$2,IF(Shift2!S242="AM",$K$3,IF(Shift3!S242="AM",$K$4,IF(Shift4!S242="AM",$K$5,IF(Shift5!S242="AM",$K$6)))))</f>
        <v>0</v>
      </c>
      <c r="F242" s="56" t="b">
        <f>IF(Shift1!U243="AM",$N$2,IF(Shift2!U242="AM",$N$3,IF(Shift3!U242="AM",$N$4,IF(Shift4!U242="AM",$N$5,IF(Shift5!U242="AM",$N$6)))))</f>
        <v>0</v>
      </c>
      <c r="G242" s="56" t="str">
        <f>IF(Shift1!W243="AM",$Q$2,IF(Shift2!W242="AM",$Q$3,IF(Shift3!W242="AM",$Q$4,IF(Shift4!W242="AM",$Q$5,IF(Shift5!W242="AM",$Q$6)))))</f>
        <v/>
      </c>
      <c r="H242" s="56" t="b">
        <f>IF(Shift1!Y243="AM",$T$2,IF(Shift2!Y242="AM",$T$3,IF(Shift3!Y242="AM",$T$4,IF(Shift4!Y242="AM",$T$5,IF(Shift5!Y242="AM",$T$6)))))</f>
        <v>0</v>
      </c>
      <c r="I242" s="56" t="b">
        <f>IF(Shift1!AA243="AM",$W$2,IF(Shift2!AA242="AM",$W$3,IF(Shift3!AA242="AM",$W$4,IF(Shift4!AA242="AM",$W$5,IF(Shift5!AA242="AM",$W$6)))))</f>
        <v>0</v>
      </c>
      <c r="J242" s="56" t="b">
        <f>IF(Shift1!AG243="AM",$AC$2,IF(Shift2!AG242="AM",$AC$3,IF(Shift3!AG242="AM",$AC$4,IF(Shift4!AG242="AM",$AC$5,IF(Shift5!AG242="AM",$AC$6)))))</f>
        <v>0</v>
      </c>
      <c r="K242" s="56" t="b">
        <f>IF(Shift1!AI243="AM",$AF$2,IF(Shift2!AI242="AM",$AF$3,IF(Shift3!AI242="AM",$AF$4,IF(Shift4!AI242="AM",$AF$5,IF(Shift5!AI242="AM",$AF$6)))))</f>
        <v>0</v>
      </c>
      <c r="L242" s="56" t="str">
        <f>IF(Shift1!$O243="PM",$E$2,IF(Shift2!$O242="PM",$E$3,IF(Shift3!$O242="PM",$E$4,IF(Shift4!$O242="PM",$E$5,IF(Shift5!$O242="PM",$E$6)))))</f>
        <v/>
      </c>
      <c r="M242" s="56" t="str">
        <f>IF(Shift1!$Q243="PM",$H$2,IF(Shift2!$Q242="PM",$H$3,IF(Shift3!$Q242="PM",$H$4,IF(Shift4!$Q242="PM",$H$5,IF(Shift5!$Q242="PM",$H$6)))))</f>
        <v/>
      </c>
      <c r="N242" s="56" t="str">
        <f>IF(Shift1!$S243="PM",$K$2,IF(Shift2!$S242="PM",$K$3,IF(Shift3!$S242="PM",$K$4,IF(Shift4!$S242="PM",$K$5,IF(Shift5!$S242="PM",$K$6)))))</f>
        <v/>
      </c>
      <c r="O242" s="56" t="str">
        <f>IF(Shift1!$U243="PM",$N$2,IF(Shift2!$U242="PM",$N$3,IF(Shift3!$U242="PM",$N$4,IF(Shift4!$U242="PM",$N$5,IF(Shift5!$U242="PM",$N$6)))))</f>
        <v/>
      </c>
      <c r="P242" s="56" t="b">
        <f>IF(Shift1!$W243="PM",$Q$2,IF(Shift2!$W242="PM",$Q$3,IF(Shift3!$W242="PM",$Q$4,IF(Shift4!$W242="PM",$Q$5,IF(Shift5!$W242="PM",$Q$6)))))</f>
        <v>0</v>
      </c>
      <c r="Q242" s="56" t="str">
        <f>IF(Shift1!$Y243="PM",$T$2,IF(Shift2!$Y242="PM",$T$3,IF(Shift3!$Y242="PM",$T$4,IF(Shift4!$Y242="PM",$T$5,IF(Shift5!$Y242="PM",$T$6)))))</f>
        <v/>
      </c>
      <c r="R242" s="56" t="str">
        <f>IF(Shift1!$AA243="PM",$W$2,IF(Shift2!$AA242="PM",$W$3,IF(Shift3!$AA242="PM",$W$4,IF(Shift4!$AA242="PM",$W$5,IF(Shift5!$AA242="PM",$W$6)))))</f>
        <v/>
      </c>
      <c r="S242" s="56" t="str">
        <f>IF(Shift1!$AG243="PM",$AC$2,IF(Shift2!$AG242="PM",$AC$3,IF(Shift3!$AG242="PM",$AC$4,IF(Shift4!$AG242="PM",$AC$5,IF(Shift5!$AG242="PM",$AC$6)))))</f>
        <v/>
      </c>
      <c r="T242" s="56" t="str">
        <f>IF(Shift1!$AI243="PM",$AF$2,IF(Shift2!$AI242="PM",$AF$3,IF(Shift3!$AI242="PM",$AF$4,IF(Shift4!$AI242="PM",$AF$5,IF(Shift5!$AI242="PM",$AF$6)))))</f>
        <v/>
      </c>
      <c r="U242" s="56" t="str">
        <f>IF(Shift1!$O243="N",$E$2,IF(Shift2!$O242="N",$E$3,IF(Shift3!$O242="N",$E$4,IF(Shift4!$O242="N",$E$5,IF(Shift5!$O242="N",$E$6)))))</f>
        <v/>
      </c>
      <c r="V242" s="56" t="str">
        <f>IF(Shift1!$Q243="N",$H$2,IF(Shift2!$Q242="N",$H$3,IF(Shift3!$Q242="N",$H$4,IF(Shift4!$Q242="N",$H$5,IF(Shift5!$Q242="N",$H$6)))))</f>
        <v/>
      </c>
      <c r="W242" s="56" t="str">
        <f>IF(Shift1!$S243="N",$K$2,IF(Shift2!$S242="N",$K$3,IF(Shift3!$S242="N",$K$4,IF(Shift4!$S242="N",$K$5,IF(Shift5!$S242="N",$K$6)))))</f>
        <v/>
      </c>
      <c r="X242" s="56" t="str">
        <f>IF(Shift1!$U243="N",$N$2,IF(Shift2!$U242="N",$N$3,IF(Shift3!$U242="N",$N$4,IF(Shift4!$U242="N",$N$5,IF(Shift5!$U242="N",$N$6)))))</f>
        <v/>
      </c>
      <c r="Y242" s="56" t="str">
        <f>IF(Shift1!$W243="N",$Q$2,IF(Shift2!$W242="N",$Q$3,IF(Shift3!$W242="N",$Q$4,IF(Shift4!$W242="N",$Q$5,IF(Shift5!$W242="N",$Q$6)))))</f>
        <v/>
      </c>
      <c r="Z242" s="56" t="str">
        <f>IF(Shift1!$Y243="N",$T$2,IF(Shift2!$Y242="N",$T$3,IF(Shift3!$Y242="N",$T$4,IF(Shift4!$Y242="N",$T$5,IF(Shift5!$Y242="N",$T$6)))))</f>
        <v/>
      </c>
      <c r="AA242" s="56" t="str">
        <f>IF(Shift1!$AA243="N",$W$2,IF(Shift2!$AA242="N",$W$3,IF(Shift3!$AA242="N",$W$4,IF(Shift4!$AA242="N",$W$5,IF(Shift5!$AA242="N",$W$6)))))</f>
        <v/>
      </c>
      <c r="AB242" s="56" t="str">
        <f>IF(Shift1!$AG243="N",$AC$2,IF(Shift2!$AG242="N",$AC$3,IF(Shift3!$AG242="N",$AC$4,IF(Shift4!$AG242="N",$AC$5,IF(Shift5!$AG242="N",$AC$6)))))</f>
        <v/>
      </c>
      <c r="AC242" s="56" t="str">
        <f>IF(Shift1!$AI243="N",$AF$2,IF(Shift2!$AI242="N",$AF$3,IF(Shift3!$AI242="N",$AF$4,IF(Shift4!$AI242="N",$AF$5,IF(Shift5!$AI242="N",$AF$6)))))</f>
        <v/>
      </c>
      <c r="AD242" s="57">
        <f t="shared" si="27"/>
        <v>0</v>
      </c>
      <c r="AE242" s="58">
        <f t="shared" si="28"/>
        <v>1</v>
      </c>
      <c r="AF242" s="59">
        <f t="shared" si="29"/>
        <v>0</v>
      </c>
      <c r="AG242" s="60">
        <f t="shared" si="30"/>
        <v>3</v>
      </c>
      <c r="AH242" s="58">
        <f t="shared" si="31"/>
        <v>3</v>
      </c>
      <c r="AI242" s="59">
        <f t="shared" si="32"/>
        <v>2</v>
      </c>
      <c r="AJ242" s="61">
        <f t="shared" si="33"/>
        <v>3</v>
      </c>
      <c r="AK242" s="58">
        <f t="shared" si="34"/>
        <v>4</v>
      </c>
      <c r="AL242" s="58">
        <f t="shared" si="35"/>
        <v>2</v>
      </c>
    </row>
    <row r="243" spans="1:38" outlineLevel="1" x14ac:dyDescent="0.3">
      <c r="A243" s="1"/>
      <c r="B243" s="40">
        <v>21</v>
      </c>
      <c r="C243" s="56" t="b">
        <f>IF(Shift1!O244="AM",$E$2,IF(Shift2!O243="AM",$E$3,IF(Shift3!O243="AM",$E$4,IF(Shift4!O243="AM",$E$5,IF(Shift5!O243="AM",$E$6)))))</f>
        <v>0</v>
      </c>
      <c r="D243" s="56" t="b">
        <f>IF(Shift1!Q244="AM",$H$2,IF(Shift2!Q243="AM",$H$3,IF(Shift3!Q243="AM",$H$4,IF(Shift4!Q243="AM",$H$5,IF(Shift5!Q243="AM",$H$6)))))</f>
        <v>0</v>
      </c>
      <c r="E243" s="56" t="str">
        <f>IF(Shift1!S244="AM",$K$2,IF(Shift2!S243="AM",$K$3,IF(Shift3!S243="AM",$K$4,IF(Shift4!S243="AM",$K$5,IF(Shift5!S243="AM",$K$6)))))</f>
        <v/>
      </c>
      <c r="F243" s="56" t="str">
        <f>IF(Shift1!U244="AM",$N$2,IF(Shift2!U243="AM",$N$3,IF(Shift3!U243="AM",$N$4,IF(Shift4!U243="AM",$N$5,IF(Shift5!U243="AM",$N$6)))))</f>
        <v/>
      </c>
      <c r="G243" s="56" t="b">
        <f>IF(Shift1!W244="AM",$Q$2,IF(Shift2!W243="AM",$Q$3,IF(Shift3!W243="AM",$Q$4,IF(Shift4!W243="AM",$Q$5,IF(Shift5!W243="AM",$Q$6)))))</f>
        <v>0</v>
      </c>
      <c r="H243" s="56" t="str">
        <f>IF(Shift1!Y244="AM",$T$2,IF(Shift2!Y243="AM",$T$3,IF(Shift3!Y243="AM",$T$4,IF(Shift4!Y243="AM",$T$5,IF(Shift5!Y243="AM",$T$6)))))</f>
        <v/>
      </c>
      <c r="I243" s="56" t="str">
        <f>IF(Shift1!AA244="AM",$W$2,IF(Shift2!AA243="AM",$W$3,IF(Shift3!AA243="AM",$W$4,IF(Shift4!AA243="AM",$W$5,IF(Shift5!AA243="AM",$W$6)))))</f>
        <v/>
      </c>
      <c r="J243" s="56" t="str">
        <f>IF(Shift1!AG244="AM",$AC$2,IF(Shift2!AG243="AM",$AC$3,IF(Shift3!AG243="AM",$AC$4,IF(Shift4!AG243="AM",$AC$5,IF(Shift5!AG243="AM",$AC$6)))))</f>
        <v/>
      </c>
      <c r="K243" s="56" t="str">
        <f>IF(Shift1!AI244="AM",$AF$2,IF(Shift2!AI243="AM",$AF$3,IF(Shift3!AI243="AM",$AF$4,IF(Shift4!AI243="AM",$AF$5,IF(Shift5!AI243="AM",$AF$6)))))</f>
        <v/>
      </c>
      <c r="L243" s="56" t="str">
        <f>IF(Shift1!$O244="PM",$E$2,IF(Shift2!$O243="PM",$E$3,IF(Shift3!$O243="PM",$E$4,IF(Shift4!$O243="PM",$E$5,IF(Shift5!$O243="PM",$E$6)))))</f>
        <v/>
      </c>
      <c r="M243" s="56" t="str">
        <f>IF(Shift1!$Q244="PM",$H$2,IF(Shift2!$Q243="PM",$H$3,IF(Shift3!$Q243="PM",$H$4,IF(Shift4!$Q243="PM",$H$5,IF(Shift5!$Q243="PM",$H$6)))))</f>
        <v/>
      </c>
      <c r="N243" s="56" t="str">
        <f>IF(Shift1!$S244="PM",$K$2,IF(Shift2!$S243="PM",$K$3,IF(Shift3!$S243="PM",$K$4,IF(Shift4!$S243="PM",$K$5,IF(Shift5!$S243="PM",$K$6)))))</f>
        <v/>
      </c>
      <c r="O243" s="56" t="str">
        <f>IF(Shift1!$U244="PM",$N$2,IF(Shift2!$U243="PM",$N$3,IF(Shift3!$U243="PM",$N$4,IF(Shift4!$U243="PM",$N$5,IF(Shift5!$U243="PM",$N$6)))))</f>
        <v/>
      </c>
      <c r="P243" s="56" t="str">
        <f>IF(Shift1!$W244="PM",$Q$2,IF(Shift2!$W243="PM",$Q$3,IF(Shift3!$W243="PM",$Q$4,IF(Shift4!$W243="PM",$Q$5,IF(Shift5!$W243="PM",$Q$6)))))</f>
        <v/>
      </c>
      <c r="Q243" s="56" t="str">
        <f>IF(Shift1!$Y244="PM",$T$2,IF(Shift2!$Y243="PM",$T$3,IF(Shift3!$Y243="PM",$T$4,IF(Shift4!$Y243="PM",$T$5,IF(Shift5!$Y243="PM",$T$6)))))</f>
        <v/>
      </c>
      <c r="R243" s="56" t="b">
        <f>IF(Shift1!$AA244="PM",$W$2,IF(Shift2!$AA243="PM",$W$3,IF(Shift3!$AA243="PM",$W$4,IF(Shift4!$AA243="PM",$W$5,IF(Shift5!$AA243="PM",$W$6)))))</f>
        <v>0</v>
      </c>
      <c r="S243" s="56" t="str">
        <f>IF(Shift1!$AG244="PM",$AC$2,IF(Shift2!$AG243="PM",$AC$3,IF(Shift3!$AG243="PM",$AC$4,IF(Shift4!$AG243="PM",$AC$5,IF(Shift5!$AG243="PM",$AC$6)))))</f>
        <v/>
      </c>
      <c r="T243" s="56" t="str">
        <f>IF(Shift1!$AI244="PM",$AF$2,IF(Shift2!$AI243="PM",$AF$3,IF(Shift3!$AI243="PM",$AF$4,IF(Shift4!$AI243="PM",$AF$5,IF(Shift5!$AI243="PM",$AF$6)))))</f>
        <v/>
      </c>
      <c r="U243" s="56" t="str">
        <f>IF(Shift1!$O244="N",$E$2,IF(Shift2!$O243="N",$E$3,IF(Shift3!$O243="N",$E$4,IF(Shift4!$O243="N",$E$5,IF(Shift5!$O243="N",$E$6)))))</f>
        <v/>
      </c>
      <c r="V243" s="56" t="str">
        <f>IF(Shift1!$Q244="N",$H$2,IF(Shift2!$Q243="N",$H$3,IF(Shift3!$Q243="N",$H$4,IF(Shift4!$Q243="N",$H$5,IF(Shift5!$Q243="N",$H$6)))))</f>
        <v/>
      </c>
      <c r="W243" s="56" t="str">
        <f>IF(Shift1!$S244="N",$K$2,IF(Shift2!$S243="N",$K$3,IF(Shift3!$S243="N",$K$4,IF(Shift4!$S243="N",$K$5,IF(Shift5!$S243="N",$K$6)))))</f>
        <v/>
      </c>
      <c r="X243" s="56" t="str">
        <f>IF(Shift1!$U244="N",$N$2,IF(Shift2!$U243="N",$N$3,IF(Shift3!$U243="N",$N$4,IF(Shift4!$U243="N",$N$5,IF(Shift5!$U243="N",$N$6)))))</f>
        <v/>
      </c>
      <c r="Y243" s="56" t="b">
        <f>IF(Shift1!$W244="N",$Q$2,IF(Shift2!$W243="N",$Q$3,IF(Shift3!$W243="N",$Q$4,IF(Shift4!$W243="N",$Q$5,IF(Shift5!$W243="N",$Q$6)))))</f>
        <v>0</v>
      </c>
      <c r="Z243" s="56" t="str">
        <f>IF(Shift1!$Y244="N",$T$2,IF(Shift2!$Y243="N",$T$3,IF(Shift3!$Y243="N",$T$4,IF(Shift4!$Y243="N",$T$5,IF(Shift5!$Y243="N",$T$6)))))</f>
        <v/>
      </c>
      <c r="AA243" s="56" t="str">
        <f>IF(Shift1!$AA244="N",$W$2,IF(Shift2!$AA243="N",$W$3,IF(Shift3!$AA243="N",$W$4,IF(Shift4!$AA243="N",$W$5,IF(Shift5!$AA243="N",$W$6)))))</f>
        <v/>
      </c>
      <c r="AB243" s="56" t="str">
        <f>IF(Shift1!$AG244="N",$AC$2,IF(Shift2!$AG243="N",$AC$3,IF(Shift3!$AG243="N",$AC$4,IF(Shift4!$AG243="N",$AC$5,IF(Shift5!$AG243="N",$AC$6)))))</f>
        <v/>
      </c>
      <c r="AC243" s="56" t="str">
        <f>IF(Shift1!$AI244="N",$AF$2,IF(Shift2!$AI243="N",$AF$3,IF(Shift3!$AI243="N",$AF$4,IF(Shift4!$AI243="N",$AF$5,IF(Shift5!$AI243="N",$AF$6)))))</f>
        <v/>
      </c>
      <c r="AD243" s="57">
        <f t="shared" si="27"/>
        <v>1</v>
      </c>
      <c r="AE243" s="58">
        <f t="shared" si="28"/>
        <v>3</v>
      </c>
      <c r="AF243" s="59">
        <f t="shared" si="29"/>
        <v>2</v>
      </c>
      <c r="AG243" s="60">
        <f t="shared" si="30"/>
        <v>3</v>
      </c>
      <c r="AH243" s="58">
        <f t="shared" si="31"/>
        <v>3</v>
      </c>
      <c r="AI243" s="59">
        <f t="shared" si="32"/>
        <v>2</v>
      </c>
      <c r="AJ243" s="61">
        <f t="shared" si="33"/>
        <v>3</v>
      </c>
      <c r="AK243" s="58">
        <f t="shared" si="34"/>
        <v>3</v>
      </c>
      <c r="AL243" s="58">
        <f t="shared" si="35"/>
        <v>2</v>
      </c>
    </row>
    <row r="244" spans="1:38" outlineLevel="1" x14ac:dyDescent="0.3">
      <c r="A244" s="1"/>
      <c r="B244" s="40">
        <v>22</v>
      </c>
      <c r="C244" s="56" t="b">
        <f>IF(Shift1!O245="AM",$E$2,IF(Shift2!O244="AM",$E$3,IF(Shift3!O244="AM",$E$4,IF(Shift4!O244="AM",$E$5,IF(Shift5!O244="AM",$E$6)))))</f>
        <v>0</v>
      </c>
      <c r="D244" s="56" t="b">
        <f>IF(Shift1!Q245="AM",$H$2,IF(Shift2!Q244="AM",$H$3,IF(Shift3!Q244="AM",$H$4,IF(Shift4!Q244="AM",$H$5,IF(Shift5!Q244="AM",$H$6)))))</f>
        <v>0</v>
      </c>
      <c r="E244" s="56" t="str">
        <f>IF(Shift1!S245="AM",$K$2,IF(Shift2!S244="AM",$K$3,IF(Shift3!S244="AM",$K$4,IF(Shift4!S244="AM",$K$5,IF(Shift5!S244="AM",$K$6)))))</f>
        <v/>
      </c>
      <c r="F244" s="56" t="str">
        <f>IF(Shift1!U245="AM",$N$2,IF(Shift2!U244="AM",$N$3,IF(Shift3!U244="AM",$N$4,IF(Shift4!U244="AM",$N$5,IF(Shift5!U244="AM",$N$6)))))</f>
        <v/>
      </c>
      <c r="G244" s="56" t="b">
        <f>IF(Shift1!W245="AM",$Q$2,IF(Shift2!W244="AM",$Q$3,IF(Shift3!W244="AM",$Q$4,IF(Shift4!W244="AM",$Q$5,IF(Shift5!W244="AM",$Q$6)))))</f>
        <v>0</v>
      </c>
      <c r="H244" s="56" t="str">
        <f>IF(Shift1!Y245="AM",$T$2,IF(Shift2!Y244="AM",$T$3,IF(Shift3!Y244="AM",$T$4,IF(Shift4!Y244="AM",$T$5,IF(Shift5!Y244="AM",$T$6)))))</f>
        <v/>
      </c>
      <c r="I244" s="56" t="str">
        <f>IF(Shift1!AA245="AM",$W$2,IF(Shift2!AA244="AM",$W$3,IF(Shift3!AA244="AM",$W$4,IF(Shift4!AA244="AM",$W$5,IF(Shift5!AA244="AM",$W$6)))))</f>
        <v/>
      </c>
      <c r="J244" s="56" t="str">
        <f>IF(Shift1!AG245="AM",$AC$2,IF(Shift2!AG244="AM",$AC$3,IF(Shift3!AG244="AM",$AC$4,IF(Shift4!AG244="AM",$AC$5,IF(Shift5!AG244="AM",$AC$6)))))</f>
        <v/>
      </c>
      <c r="K244" s="56" t="str">
        <f>IF(Shift1!AI245="AM",$AF$2,IF(Shift2!AI244="AM",$AF$3,IF(Shift3!AI244="AM",$AF$4,IF(Shift4!AI244="AM",$AF$5,IF(Shift5!AI244="AM",$AF$6)))))</f>
        <v/>
      </c>
      <c r="L244" s="56" t="str">
        <f>IF(Shift1!$O245="PM",$E$2,IF(Shift2!$O244="PM",$E$3,IF(Shift3!$O244="PM",$E$4,IF(Shift4!$O244="PM",$E$5,IF(Shift5!$O244="PM",$E$6)))))</f>
        <v/>
      </c>
      <c r="M244" s="56" t="str">
        <f>IF(Shift1!$Q245="PM",$H$2,IF(Shift2!$Q244="PM",$H$3,IF(Shift3!$Q244="PM",$H$4,IF(Shift4!$Q244="PM",$H$5,IF(Shift5!$Q244="PM",$H$6)))))</f>
        <v/>
      </c>
      <c r="N244" s="56" t="b">
        <f>IF(Shift1!$S245="PM",$K$2,IF(Shift2!$S244="PM",$K$3,IF(Shift3!$S244="PM",$K$4,IF(Shift4!$S244="PM",$K$5,IF(Shift5!$S244="PM",$K$6)))))</f>
        <v>0</v>
      </c>
      <c r="O244" s="56" t="str">
        <f>IF(Shift1!$U245="PM",$N$2,IF(Shift2!$U244="PM",$N$3,IF(Shift3!$U244="PM",$N$4,IF(Shift4!$U244="PM",$N$5,IF(Shift5!$U244="PM",$N$6)))))</f>
        <v/>
      </c>
      <c r="P244" s="56" t="str">
        <f>IF(Shift1!$W245="PM",$Q$2,IF(Shift2!$W244="PM",$Q$3,IF(Shift3!$W244="PM",$Q$4,IF(Shift4!$W244="PM",$Q$5,IF(Shift5!$W244="PM",$Q$6)))))</f>
        <v/>
      </c>
      <c r="Q244" s="56" t="str">
        <f>IF(Shift1!$Y245="PM",$T$2,IF(Shift2!$Y244="PM",$T$3,IF(Shift3!$Y244="PM",$T$4,IF(Shift4!$Y244="PM",$T$5,IF(Shift5!$Y244="PM",$T$6)))))</f>
        <v/>
      </c>
      <c r="R244" s="56" t="str">
        <f>IF(Shift1!$AA245="PM",$W$2,IF(Shift2!$AA244="PM",$W$3,IF(Shift3!$AA244="PM",$W$4,IF(Shift4!$AA244="PM",$W$5,IF(Shift5!$AA244="PM",$W$6)))))</f>
        <v/>
      </c>
      <c r="S244" s="56" t="str">
        <f>IF(Shift1!$AG245="PM",$AC$2,IF(Shift2!$AG244="PM",$AC$3,IF(Shift3!$AG244="PM",$AC$4,IF(Shift4!$AG244="PM",$AC$5,IF(Shift5!$AG244="PM",$AC$6)))))</f>
        <v/>
      </c>
      <c r="T244" s="56" t="str">
        <f>IF(Shift1!$AI245="PM",$AF$2,IF(Shift2!$AI244="PM",$AF$3,IF(Shift3!$AI244="PM",$AF$4,IF(Shift4!$AI244="PM",$AF$5,IF(Shift5!$AI244="PM",$AF$6)))))</f>
        <v/>
      </c>
      <c r="U244" s="56" t="str">
        <f>IF(Shift1!$O245="N",$E$2,IF(Shift2!$O244="N",$E$3,IF(Shift3!$O244="N",$E$4,IF(Shift4!$O244="N",$E$5,IF(Shift5!$O244="N",$E$6)))))</f>
        <v/>
      </c>
      <c r="V244" s="56" t="str">
        <f>IF(Shift1!$Q245="N",$H$2,IF(Shift2!$Q244="N",$H$3,IF(Shift3!$Q244="N",$H$4,IF(Shift4!$Q244="N",$H$5,IF(Shift5!$Q244="N",$H$6)))))</f>
        <v/>
      </c>
      <c r="W244" s="56" t="str">
        <f>IF(Shift1!$S245="N",$K$2,IF(Shift2!$S244="N",$K$3,IF(Shift3!$S244="N",$K$4,IF(Shift4!$S244="N",$K$5,IF(Shift5!$S244="N",$K$6)))))</f>
        <v/>
      </c>
      <c r="X244" s="56" t="str">
        <f>IF(Shift1!$U245="N",$N$2,IF(Shift2!$U244="N",$N$3,IF(Shift3!$U244="N",$N$4,IF(Shift4!$U244="N",$N$5,IF(Shift5!$U244="N",$N$6)))))</f>
        <v/>
      </c>
      <c r="Y244" s="56" t="b">
        <f>IF(Shift1!$W245="N",$Q$2,IF(Shift2!$W244="N",$Q$3,IF(Shift3!$W244="N",$Q$4,IF(Shift4!$W244="N",$Q$5,IF(Shift5!$W244="N",$Q$6)))))</f>
        <v>0</v>
      </c>
      <c r="Z244" s="56" t="str">
        <f>IF(Shift1!$Y245="N",$T$2,IF(Shift2!$Y244="N",$T$3,IF(Shift3!$Y244="N",$T$4,IF(Shift4!$Y244="N",$T$5,IF(Shift5!$Y244="N",$T$6)))))</f>
        <v/>
      </c>
      <c r="AA244" s="56" t="str">
        <f>IF(Shift1!$AA245="N",$W$2,IF(Shift2!$AA244="N",$W$3,IF(Shift3!$AA244="N",$W$4,IF(Shift4!$AA244="N",$W$5,IF(Shift5!$AA244="N",$W$6)))))</f>
        <v/>
      </c>
      <c r="AB244" s="56" t="str">
        <f>IF(Shift1!$AG245="N",$AC$2,IF(Shift2!$AG244="N",$AC$3,IF(Shift3!$AG244="N",$AC$4,IF(Shift4!$AG244="N",$AC$5,IF(Shift5!$AG244="N",$AC$6)))))</f>
        <v/>
      </c>
      <c r="AC244" s="56" t="str">
        <f>IF(Shift1!$AI245="N",$AF$2,IF(Shift2!$AI244="N",$AF$3,IF(Shift3!$AI244="N",$AF$4,IF(Shift4!$AI244="N",$AF$5,IF(Shift5!$AI244="N",$AF$6)))))</f>
        <v/>
      </c>
      <c r="AD244" s="57">
        <f t="shared" si="27"/>
        <v>1</v>
      </c>
      <c r="AE244" s="58">
        <f t="shared" si="28"/>
        <v>3</v>
      </c>
      <c r="AF244" s="59">
        <f t="shared" si="29"/>
        <v>2</v>
      </c>
      <c r="AG244" s="60">
        <f t="shared" si="30"/>
        <v>2</v>
      </c>
      <c r="AH244" s="58">
        <f t="shared" si="31"/>
        <v>4</v>
      </c>
      <c r="AI244" s="59">
        <f t="shared" si="32"/>
        <v>2</v>
      </c>
      <c r="AJ244" s="61">
        <f t="shared" si="33"/>
        <v>3</v>
      </c>
      <c r="AK244" s="58">
        <f t="shared" si="34"/>
        <v>3</v>
      </c>
      <c r="AL244" s="58">
        <f t="shared" si="35"/>
        <v>2</v>
      </c>
    </row>
    <row r="245" spans="1:38" outlineLevel="1" x14ac:dyDescent="0.3">
      <c r="A245" s="1"/>
      <c r="B245" s="40">
        <v>23</v>
      </c>
      <c r="C245" s="56" t="b">
        <f>IF(Shift1!O246="AM",$E$2,IF(Shift2!O245="AM",$E$3,IF(Shift3!O245="AM",$E$4,IF(Shift4!O245="AM",$E$5,IF(Shift5!O245="AM",$E$6)))))</f>
        <v>0</v>
      </c>
      <c r="D245" s="56" t="b">
        <f>IF(Shift1!Q246="AM",$H$2,IF(Shift2!Q245="AM",$H$3,IF(Shift3!Q245="AM",$H$4,IF(Shift4!Q245="AM",$H$5,IF(Shift5!Q245="AM",$H$6)))))</f>
        <v>0</v>
      </c>
      <c r="E245" s="56" t="b">
        <f>IF(Shift1!S246="AM",$K$2,IF(Shift2!S245="AM",$K$3,IF(Shift3!S245="AM",$K$4,IF(Shift4!S245="AM",$K$5,IF(Shift5!S245="AM",$K$6)))))</f>
        <v>0</v>
      </c>
      <c r="F245" s="56" t="str">
        <f>IF(Shift1!U246="AM",$N$2,IF(Shift2!U245="AM",$N$3,IF(Shift3!U245="AM",$N$4,IF(Shift4!U245="AM",$N$5,IF(Shift5!U245="AM",$N$6)))))</f>
        <v/>
      </c>
      <c r="G245" s="56" t="b">
        <f>IF(Shift1!W246="AM",$Q$2,IF(Shift2!W245="AM",$Q$3,IF(Shift3!W245="AM",$Q$4,IF(Shift4!W245="AM",$Q$5,IF(Shift5!W245="AM",$Q$6)))))</f>
        <v>0</v>
      </c>
      <c r="H245" s="56" t="str">
        <f>IF(Shift1!Y246="AM",$T$2,IF(Shift2!Y245="AM",$T$3,IF(Shift3!Y245="AM",$T$4,IF(Shift4!Y245="AM",$T$5,IF(Shift5!Y245="AM",$T$6)))))</f>
        <v/>
      </c>
      <c r="I245" s="56" t="str">
        <f>IF(Shift1!AA246="AM",$W$2,IF(Shift2!AA245="AM",$W$3,IF(Shift3!AA245="AM",$W$4,IF(Shift4!AA245="AM",$W$5,IF(Shift5!AA245="AM",$W$6)))))</f>
        <v/>
      </c>
      <c r="J245" s="56" t="str">
        <f>IF(Shift1!AG246="AM",$AC$2,IF(Shift2!AG245="AM",$AC$3,IF(Shift3!AG245="AM",$AC$4,IF(Shift4!AG245="AM",$AC$5,IF(Shift5!AG245="AM",$AC$6)))))</f>
        <v/>
      </c>
      <c r="K245" s="56" t="str">
        <f>IF(Shift1!AI246="AM",$AF$2,IF(Shift2!AI245="AM",$AF$3,IF(Shift3!AI245="AM",$AF$4,IF(Shift4!AI245="AM",$AF$5,IF(Shift5!AI245="AM",$AF$6)))))</f>
        <v/>
      </c>
      <c r="L245" s="56" t="b">
        <f>IF(Shift1!$O246="PM",$E$2,IF(Shift2!$O245="PM",$E$3,IF(Shift3!$O245="PM",$E$4,IF(Shift4!$O245="PM",$E$5,IF(Shift5!$O245="PM",$E$6)))))</f>
        <v>0</v>
      </c>
      <c r="M245" s="56" t="b">
        <f>IF(Shift1!$Q246="PM",$H$2,IF(Shift2!$Q245="PM",$H$3,IF(Shift3!$Q245="PM",$H$4,IF(Shift4!$Q245="PM",$H$5,IF(Shift5!$Q245="PM",$H$6)))))</f>
        <v>0</v>
      </c>
      <c r="N245" s="56" t="str">
        <f>IF(Shift1!$S246="PM",$K$2,IF(Shift2!$S245="PM",$K$3,IF(Shift3!$S245="PM",$K$4,IF(Shift4!$S245="PM",$K$5,IF(Shift5!$S245="PM",$K$6)))))</f>
        <v/>
      </c>
      <c r="O245" s="56" t="b">
        <f>IF(Shift1!$U246="PM",$N$2,IF(Shift2!$U245="PM",$N$3,IF(Shift3!$U245="PM",$N$4,IF(Shift4!$U245="PM",$N$5,IF(Shift5!$U245="PM",$N$6)))))</f>
        <v>0</v>
      </c>
      <c r="P245" s="56" t="str">
        <f>IF(Shift1!$W246="PM",$Q$2,IF(Shift2!$W245="PM",$Q$3,IF(Shift3!$W245="PM",$Q$4,IF(Shift4!$W245="PM",$Q$5,IF(Shift5!$W245="PM",$Q$6)))))</f>
        <v/>
      </c>
      <c r="Q245" s="56" t="b">
        <f>IF(Shift1!$Y246="PM",$T$2,IF(Shift2!$Y245="PM",$T$3,IF(Shift3!$Y245="PM",$T$4,IF(Shift4!$Y245="PM",$T$5,IF(Shift5!$Y245="PM",$T$6)))))</f>
        <v>0</v>
      </c>
      <c r="R245" s="56" t="b">
        <f>IF(Shift1!$AA246="PM",$W$2,IF(Shift2!$AA245="PM",$W$3,IF(Shift3!$AA245="PM",$W$4,IF(Shift4!$AA245="PM",$W$5,IF(Shift5!$AA245="PM",$W$6)))))</f>
        <v>0</v>
      </c>
      <c r="S245" s="56" t="b">
        <f>IF(Shift1!$AG246="PM",$AC$2,IF(Shift2!$AG245="PM",$AC$3,IF(Shift3!$AG245="PM",$AC$4,IF(Shift4!$AG245="PM",$AC$5,IF(Shift5!$AG245="PM",$AC$6)))))</f>
        <v>0</v>
      </c>
      <c r="T245" s="56" t="b">
        <f>IF(Shift1!$AI246="PM",$AF$2,IF(Shift2!$AI245="PM",$AF$3,IF(Shift3!$AI245="PM",$AF$4,IF(Shift4!$AI245="PM",$AF$5,IF(Shift5!$AI245="PM",$AF$6)))))</f>
        <v>0</v>
      </c>
      <c r="U245" s="56" t="str">
        <f>IF(Shift1!$O246="N",$E$2,IF(Shift2!$O245="N",$E$3,IF(Shift3!$O245="N",$E$4,IF(Shift4!$O245="N",$E$5,IF(Shift5!$O245="N",$E$6)))))</f>
        <v/>
      </c>
      <c r="V245" s="56" t="str">
        <f>IF(Shift1!$Q246="N",$H$2,IF(Shift2!$Q245="N",$H$3,IF(Shift3!$Q245="N",$H$4,IF(Shift4!$Q245="N",$H$5,IF(Shift5!$Q245="N",$H$6)))))</f>
        <v/>
      </c>
      <c r="W245" s="56" t="str">
        <f>IF(Shift1!$S246="N",$K$2,IF(Shift2!$S245="N",$K$3,IF(Shift3!$S245="N",$K$4,IF(Shift4!$S245="N",$K$5,IF(Shift5!$S245="N",$K$6)))))</f>
        <v/>
      </c>
      <c r="X245" s="56" t="str">
        <f>IF(Shift1!$U246="N",$N$2,IF(Shift2!$U245="N",$N$3,IF(Shift3!$U245="N",$N$4,IF(Shift4!$U245="N",$N$5,IF(Shift5!$U245="N",$N$6)))))</f>
        <v/>
      </c>
      <c r="Y245" s="56" t="b">
        <f>IF(Shift1!$W246="N",$Q$2,IF(Shift2!$W245="N",$Q$3,IF(Shift3!$W245="N",$Q$4,IF(Shift4!$W245="N",$Q$5,IF(Shift5!$W245="N",$Q$6)))))</f>
        <v>0</v>
      </c>
      <c r="Z245" s="56" t="str">
        <f>IF(Shift1!$Y246="N",$T$2,IF(Shift2!$Y245="N",$T$3,IF(Shift3!$Y245="N",$T$4,IF(Shift4!$Y245="N",$T$5,IF(Shift5!$Y245="N",$T$6)))))</f>
        <v/>
      </c>
      <c r="AA245" s="56" t="str">
        <f>IF(Shift1!$AA246="N",$W$2,IF(Shift2!$AA245="N",$W$3,IF(Shift3!$AA245="N",$W$4,IF(Shift4!$AA245="N",$W$5,IF(Shift5!$AA245="N",$W$6)))))</f>
        <v/>
      </c>
      <c r="AB245" s="56" t="str">
        <f>IF(Shift1!$AG246="N",$AC$2,IF(Shift2!$AG245="N",$AC$3,IF(Shift3!$AG245="N",$AC$4,IF(Shift4!$AG245="N",$AC$5,IF(Shift5!$AG245="N",$AC$6)))))</f>
        <v/>
      </c>
      <c r="AC245" s="56" t="str">
        <f>IF(Shift1!$AI246="N",$AF$2,IF(Shift2!$AI245="N",$AF$3,IF(Shift3!$AI245="N",$AF$4,IF(Shift4!$AI245="N",$AF$5,IF(Shift5!$AI245="N",$AF$6)))))</f>
        <v/>
      </c>
      <c r="AD245" s="57">
        <f t="shared" si="27"/>
        <v>0</v>
      </c>
      <c r="AE245" s="58">
        <f t="shared" si="28"/>
        <v>3</v>
      </c>
      <c r="AF245" s="59">
        <f t="shared" si="29"/>
        <v>2</v>
      </c>
      <c r="AG245" s="60">
        <f t="shared" si="30"/>
        <v>1</v>
      </c>
      <c r="AH245" s="58">
        <f t="shared" si="31"/>
        <v>1</v>
      </c>
      <c r="AI245" s="59">
        <f t="shared" si="32"/>
        <v>0</v>
      </c>
      <c r="AJ245" s="61">
        <f t="shared" si="33"/>
        <v>3</v>
      </c>
      <c r="AK245" s="58">
        <f t="shared" si="34"/>
        <v>3</v>
      </c>
      <c r="AL245" s="58">
        <f t="shared" si="35"/>
        <v>2</v>
      </c>
    </row>
    <row r="246" spans="1:38" outlineLevel="1" x14ac:dyDescent="0.3">
      <c r="A246" s="1"/>
      <c r="B246" s="38">
        <v>24</v>
      </c>
      <c r="C246" s="56" t="str">
        <f>IF(Shift1!O247="AM",$E$2,IF(Shift2!O246="AM",$E$3,IF(Shift3!O246="AM",$E$4,IF(Shift4!O246="AM",$E$5,IF(Shift5!O246="AM",$E$6)))))</f>
        <v/>
      </c>
      <c r="D246" s="56" t="str">
        <f>IF(Shift1!Q247="AM",$H$2,IF(Shift2!Q246="AM",$H$3,IF(Shift3!Q246="AM",$H$4,IF(Shift4!Q246="AM",$H$5,IF(Shift5!Q246="AM",$H$6)))))</f>
        <v/>
      </c>
      <c r="E246" s="56" t="str">
        <f>IF(Shift1!S247="AM",$K$2,IF(Shift2!S246="AM",$K$3,IF(Shift3!S246="AM",$K$4,IF(Shift4!S246="AM",$K$5,IF(Shift5!S246="AM",$K$6)))))</f>
        <v/>
      </c>
      <c r="F246" s="56" t="str">
        <f>IF(Shift1!U247="AM",$N$2,IF(Shift2!U246="AM",$N$3,IF(Shift3!U246="AM",$N$4,IF(Shift4!U246="AM",$N$5,IF(Shift5!U246="AM",$N$6)))))</f>
        <v/>
      </c>
      <c r="G246" s="56" t="str">
        <f>IF(Shift1!W247="AM",$Q$2,IF(Shift2!W246="AM",$Q$3,IF(Shift3!W246="AM",$Q$4,IF(Shift4!W246="AM",$Q$5,IF(Shift5!W246="AM",$Q$6)))))</f>
        <v/>
      </c>
      <c r="H246" s="56" t="b">
        <f>IF(Shift1!Y247="AM",$T$2,IF(Shift2!Y246="AM",$T$3,IF(Shift3!Y246="AM",$T$4,IF(Shift4!Y246="AM",$T$5,IF(Shift5!Y246="AM",$T$6)))))</f>
        <v>0</v>
      </c>
      <c r="I246" s="56" t="str">
        <f>IF(Shift1!AA247="AM",$W$2,IF(Shift2!AA246="AM",$W$3,IF(Shift3!AA246="AM",$W$4,IF(Shift4!AA246="AM",$W$5,IF(Shift5!AA246="AM",$W$6)))))</f>
        <v/>
      </c>
      <c r="J246" s="56" t="str">
        <f>IF(Shift1!AG247="AM",$AC$2,IF(Shift2!AG246="AM",$AC$3,IF(Shift3!AG246="AM",$AC$4,IF(Shift4!AG246="AM",$AC$5,IF(Shift5!AG246="AM",$AC$6)))))</f>
        <v/>
      </c>
      <c r="K246" s="56" t="str">
        <f>IF(Shift1!AI247="AM",$AF$2,IF(Shift2!AI246="AM",$AF$3,IF(Shift3!AI246="AM",$AF$4,IF(Shift4!AI246="AM",$AF$5,IF(Shift5!AI246="AM",$AF$6)))))</f>
        <v/>
      </c>
      <c r="L246" s="56" t="b">
        <f>IF(Shift1!$O247="PM",$E$2,IF(Shift2!$O246="PM",$E$3,IF(Shift3!$O246="PM",$E$4,IF(Shift4!$O246="PM",$E$5,IF(Shift5!$O246="PM",$E$6)))))</f>
        <v>0</v>
      </c>
      <c r="M246" s="56" t="b">
        <f>IF(Shift1!$Q247="PM",$H$2,IF(Shift2!$Q246="PM",$H$3,IF(Shift3!$Q246="PM",$H$4,IF(Shift4!$Q246="PM",$H$5,IF(Shift5!$Q246="PM",$H$6)))))</f>
        <v>0</v>
      </c>
      <c r="N246" s="56" t="b">
        <f>IF(Shift1!$S247="PM",$K$2,IF(Shift2!$S246="PM",$K$3,IF(Shift3!$S246="PM",$K$4,IF(Shift4!$S246="PM",$K$5,IF(Shift5!$S246="PM",$K$6)))))</f>
        <v>0</v>
      </c>
      <c r="O246" s="56" t="str">
        <f>IF(Shift1!$U247="PM",$N$2,IF(Shift2!$U246="PM",$N$3,IF(Shift3!$U246="PM",$N$4,IF(Shift4!$U246="PM",$N$5,IF(Shift5!$U246="PM",$N$6)))))</f>
        <v/>
      </c>
      <c r="P246" s="56" t="b">
        <f>IF(Shift1!$W247="PM",$Q$2,IF(Shift2!$W246="PM",$Q$3,IF(Shift3!$W246="PM",$Q$4,IF(Shift4!$W246="PM",$Q$5,IF(Shift5!$W246="PM",$Q$6)))))</f>
        <v>0</v>
      </c>
      <c r="Q246" s="56" t="str">
        <f>IF(Shift1!$Y247="PM",$T$2,IF(Shift2!$Y246="PM",$T$3,IF(Shift3!$Y246="PM",$T$4,IF(Shift4!$Y246="PM",$T$5,IF(Shift5!$Y246="PM",$T$6)))))</f>
        <v/>
      </c>
      <c r="R246" s="56" t="str">
        <f>IF(Shift1!$AA247="PM",$W$2,IF(Shift2!$AA246="PM",$W$3,IF(Shift3!$AA246="PM",$W$4,IF(Shift4!$AA246="PM",$W$5,IF(Shift5!$AA246="PM",$W$6)))))</f>
        <v/>
      </c>
      <c r="S246" s="56" t="str">
        <f>IF(Shift1!$AG247="PM",$AC$2,IF(Shift2!$AG246="PM",$AC$3,IF(Shift3!$AG246="PM",$AC$4,IF(Shift4!$AG246="PM",$AC$5,IF(Shift5!$AG246="PM",$AC$6)))))</f>
        <v/>
      </c>
      <c r="T246" s="56" t="str">
        <f>IF(Shift1!$AI247="PM",$AF$2,IF(Shift2!$AI246="PM",$AF$3,IF(Shift3!$AI246="PM",$AF$4,IF(Shift4!$AI246="PM",$AF$5,IF(Shift5!$AI246="PM",$AF$6)))))</f>
        <v/>
      </c>
      <c r="U246" s="56" t="str">
        <f>IF(Shift1!$O247="N",$E$2,IF(Shift2!$O246="N",$E$3,IF(Shift3!$O246="N",$E$4,IF(Shift4!$O246="N",$E$5,IF(Shift5!$O246="N",$E$6)))))</f>
        <v/>
      </c>
      <c r="V246" s="56" t="str">
        <f>IF(Shift1!$Q247="N",$H$2,IF(Shift2!$Q246="N",$H$3,IF(Shift3!$Q246="N",$H$4,IF(Shift4!$Q246="N",$H$5,IF(Shift5!$Q246="N",$H$6)))))</f>
        <v/>
      </c>
      <c r="W246" s="56" t="str">
        <f>IF(Shift1!$S247="N",$K$2,IF(Shift2!$S246="N",$K$3,IF(Shift3!$S246="N",$K$4,IF(Shift4!$S246="N",$K$5,IF(Shift5!$S246="N",$K$6)))))</f>
        <v/>
      </c>
      <c r="X246" s="56" t="str">
        <f>IF(Shift1!$U247="N",$N$2,IF(Shift2!$U246="N",$N$3,IF(Shift3!$U246="N",$N$4,IF(Shift4!$U246="N",$N$5,IF(Shift5!$U246="N",$N$6)))))</f>
        <v/>
      </c>
      <c r="Y246" s="56" t="str">
        <f>IF(Shift1!$W247="N",$Q$2,IF(Shift2!$W246="N",$Q$3,IF(Shift3!$W246="N",$Q$4,IF(Shift4!$W246="N",$Q$5,IF(Shift5!$W246="N",$Q$6)))))</f>
        <v/>
      </c>
      <c r="Z246" s="56" t="str">
        <f>IF(Shift1!$Y247="N",$T$2,IF(Shift2!$Y246="N",$T$3,IF(Shift3!$Y246="N",$T$4,IF(Shift4!$Y246="N",$T$5,IF(Shift5!$Y246="N",$T$6)))))</f>
        <v/>
      </c>
      <c r="AA246" s="56" t="str">
        <f>IF(Shift1!$AA247="N",$W$2,IF(Shift2!$AA246="N",$W$3,IF(Shift3!$AA246="N",$W$4,IF(Shift4!$AA246="N",$W$5,IF(Shift5!$AA246="N",$W$6)))))</f>
        <v/>
      </c>
      <c r="AB246" s="56" t="str">
        <f>IF(Shift1!$AG247="N",$AC$2,IF(Shift2!$AG246="N",$AC$3,IF(Shift3!$AG246="N",$AC$4,IF(Shift4!$AG246="N",$AC$5,IF(Shift5!$AG246="N",$AC$6)))))</f>
        <v/>
      </c>
      <c r="AC246" s="56" t="str">
        <f>IF(Shift1!$AI247="N",$AF$2,IF(Shift2!$AI246="N",$AF$3,IF(Shift3!$AI246="N",$AF$4,IF(Shift4!$AI246="N",$AF$5,IF(Shift5!$AI246="N",$AF$6)))))</f>
        <v/>
      </c>
      <c r="AD246" s="57">
        <f t="shared" si="27"/>
        <v>3</v>
      </c>
      <c r="AE246" s="58">
        <f t="shared" si="28"/>
        <v>3</v>
      </c>
      <c r="AF246" s="59">
        <f t="shared" si="29"/>
        <v>2</v>
      </c>
      <c r="AG246" s="60">
        <f t="shared" si="30"/>
        <v>0</v>
      </c>
      <c r="AH246" s="58">
        <f t="shared" si="31"/>
        <v>3</v>
      </c>
      <c r="AI246" s="59">
        <f t="shared" si="32"/>
        <v>2</v>
      </c>
      <c r="AJ246" s="61">
        <f t="shared" si="33"/>
        <v>3</v>
      </c>
      <c r="AK246" s="58">
        <f t="shared" si="34"/>
        <v>4</v>
      </c>
      <c r="AL246" s="58">
        <f t="shared" si="35"/>
        <v>2</v>
      </c>
    </row>
    <row r="247" spans="1:38" outlineLevel="1" x14ac:dyDescent="0.3">
      <c r="A247" s="1"/>
      <c r="B247" s="38">
        <v>25</v>
      </c>
      <c r="C247" s="56" t="str">
        <f>IF(Shift1!O248="AM",$E$2,IF(Shift2!O247="AM",$E$3,IF(Shift3!O247="AM",$E$4,IF(Shift4!O247="AM",$E$5,IF(Shift5!O247="AM",$E$6)))))</f>
        <v/>
      </c>
      <c r="D247" s="56" t="str">
        <f>IF(Shift1!Q248="AM",$H$2,IF(Shift2!Q247="AM",$H$3,IF(Shift3!Q247="AM",$H$4,IF(Shift4!Q247="AM",$H$5,IF(Shift5!Q247="AM",$H$6)))))</f>
        <v/>
      </c>
      <c r="E247" s="56" t="str">
        <f>IF(Shift1!S248="AM",$K$2,IF(Shift2!S247="AM",$K$3,IF(Shift3!S247="AM",$K$4,IF(Shift4!S247="AM",$K$5,IF(Shift5!S247="AM",$K$6)))))</f>
        <v/>
      </c>
      <c r="F247" s="56" t="str">
        <f>IF(Shift1!U248="AM",$N$2,IF(Shift2!U247="AM",$N$3,IF(Shift3!U247="AM",$N$4,IF(Shift4!U247="AM",$N$5,IF(Shift5!U247="AM",$N$6)))))</f>
        <v/>
      </c>
      <c r="G247" s="56" t="str">
        <f>IF(Shift1!W248="AM",$Q$2,IF(Shift2!W247="AM",$Q$3,IF(Shift3!W247="AM",$Q$4,IF(Shift4!W247="AM",$Q$5,IF(Shift5!W247="AM",$Q$6)))))</f>
        <v/>
      </c>
      <c r="H247" s="56" t="b">
        <f>IF(Shift1!Y248="AM",$T$2,IF(Shift2!Y247="AM",$T$3,IF(Shift3!Y247="AM",$T$4,IF(Shift4!Y247="AM",$T$5,IF(Shift5!Y247="AM",$T$6)))))</f>
        <v>0</v>
      </c>
      <c r="I247" s="56" t="str">
        <f>IF(Shift1!AA248="AM",$W$2,IF(Shift2!AA247="AM",$W$3,IF(Shift3!AA247="AM",$W$4,IF(Shift4!AA247="AM",$W$5,IF(Shift5!AA247="AM",$W$6)))))</f>
        <v/>
      </c>
      <c r="J247" s="56" t="str">
        <f>IF(Shift1!AG248="AM",$AC$2,IF(Shift2!AG247="AM",$AC$3,IF(Shift3!AG247="AM",$AC$4,IF(Shift4!AG247="AM",$AC$5,IF(Shift5!AG247="AM",$AC$6)))))</f>
        <v/>
      </c>
      <c r="K247" s="56" t="str">
        <f>IF(Shift1!AI248="AM",$AF$2,IF(Shift2!AI247="AM",$AF$3,IF(Shift3!AI247="AM",$AF$4,IF(Shift4!AI247="AM",$AF$5,IF(Shift5!AI247="AM",$AF$6)))))</f>
        <v/>
      </c>
      <c r="L247" s="56" t="b">
        <f>IF(Shift1!$O248="PM",$E$2,IF(Shift2!$O247="PM",$E$3,IF(Shift3!$O247="PM",$E$4,IF(Shift4!$O247="PM",$E$5,IF(Shift5!$O247="PM",$E$6)))))</f>
        <v>0</v>
      </c>
      <c r="M247" s="56" t="b">
        <f>IF(Shift1!$Q248="PM",$H$2,IF(Shift2!$Q247="PM",$H$3,IF(Shift3!$Q247="PM",$H$4,IF(Shift4!$Q247="PM",$H$5,IF(Shift5!$Q247="PM",$H$6)))))</f>
        <v>0</v>
      </c>
      <c r="N247" s="56" t="str">
        <f>IF(Shift1!$S248="PM",$K$2,IF(Shift2!$S247="PM",$K$3,IF(Shift3!$S247="PM",$K$4,IF(Shift4!$S247="PM",$K$5,IF(Shift5!$S247="PM",$K$6)))))</f>
        <v/>
      </c>
      <c r="O247" s="56" t="str">
        <f>IF(Shift1!$U248="PM",$N$2,IF(Shift2!$U247="PM",$N$3,IF(Shift3!$U247="PM",$N$4,IF(Shift4!$U247="PM",$N$5,IF(Shift5!$U247="PM",$N$6)))))</f>
        <v/>
      </c>
      <c r="P247" s="56" t="b">
        <f>IF(Shift1!$W248="PM",$Q$2,IF(Shift2!$W247="PM",$Q$3,IF(Shift3!$W247="PM",$Q$4,IF(Shift4!$W247="PM",$Q$5,IF(Shift5!$W247="PM",$Q$6)))))</f>
        <v>0</v>
      </c>
      <c r="Q247" s="56" t="str">
        <f>IF(Shift1!$Y248="PM",$T$2,IF(Shift2!$Y247="PM",$T$3,IF(Shift3!$Y247="PM",$T$4,IF(Shift4!$Y247="PM",$T$5,IF(Shift5!$Y247="PM",$T$6)))))</f>
        <v/>
      </c>
      <c r="R247" s="56" t="str">
        <f>IF(Shift1!$AA248="PM",$W$2,IF(Shift2!$AA247="PM",$W$3,IF(Shift3!$AA247="PM",$W$4,IF(Shift4!$AA247="PM",$W$5,IF(Shift5!$AA247="PM",$W$6)))))</f>
        <v/>
      </c>
      <c r="S247" s="56" t="str">
        <f>IF(Shift1!$AG248="PM",$AC$2,IF(Shift2!$AG247="PM",$AC$3,IF(Shift3!$AG247="PM",$AC$4,IF(Shift4!$AG247="PM",$AC$5,IF(Shift5!$AG247="PM",$AC$6)))))</f>
        <v/>
      </c>
      <c r="T247" s="56" t="str">
        <f>IF(Shift1!$AI248="PM",$AF$2,IF(Shift2!$AI247="PM",$AF$3,IF(Shift3!$AI247="PM",$AF$4,IF(Shift4!$AI247="PM",$AF$5,IF(Shift5!$AI247="PM",$AF$6)))))</f>
        <v/>
      </c>
      <c r="U247" s="56" t="b">
        <f>IF(Shift1!$O248="N",$E$2,IF(Shift2!$O247="N",$E$3,IF(Shift3!$O247="N",$E$4,IF(Shift4!$O247="N",$E$5,IF(Shift5!$O247="N",$E$6)))))</f>
        <v>0</v>
      </c>
      <c r="V247" s="56" t="str">
        <f>IF(Shift1!$Q248="N",$H$2,IF(Shift2!$Q247="N",$H$3,IF(Shift3!$Q247="N",$H$4,IF(Shift4!$Q247="N",$H$5,IF(Shift5!$Q247="N",$H$6)))))</f>
        <v/>
      </c>
      <c r="W247" s="56" t="b">
        <f>IF(Shift1!$S248="N",$K$2,IF(Shift2!$S247="N",$K$3,IF(Shift3!$S247="N",$K$4,IF(Shift4!$S247="N",$K$5,IF(Shift5!$S247="N",$K$6)))))</f>
        <v>0</v>
      </c>
      <c r="X247" s="56" t="b">
        <f>IF(Shift1!$U248="N",$N$2,IF(Shift2!$U247="N",$N$3,IF(Shift3!$U247="N",$N$4,IF(Shift4!$U247="N",$N$5,IF(Shift5!$U247="N",$N$6)))))</f>
        <v>0</v>
      </c>
      <c r="Y247" s="56" t="str">
        <f>IF(Shift1!$W248="N",$Q$2,IF(Shift2!$W247="N",$Q$3,IF(Shift3!$W247="N",$Q$4,IF(Shift4!$W247="N",$Q$5,IF(Shift5!$W247="N",$Q$6)))))</f>
        <v/>
      </c>
      <c r="Z247" s="56" t="b">
        <f>IF(Shift1!$Y248="N",$T$2,IF(Shift2!$Y247="N",$T$3,IF(Shift3!$Y247="N",$T$4,IF(Shift4!$Y247="N",$T$5,IF(Shift5!$Y247="N",$T$6)))))</f>
        <v>0</v>
      </c>
      <c r="AA247" s="56" t="b">
        <f>IF(Shift1!$AA248="N",$W$2,IF(Shift2!$AA247="N",$W$3,IF(Shift3!$AA247="N",$W$4,IF(Shift4!$AA247="N",$W$5,IF(Shift5!$AA247="N",$W$6)))))</f>
        <v>0</v>
      </c>
      <c r="AB247" s="56" t="b">
        <f>IF(Shift1!$AG248="N",$AC$2,IF(Shift2!$AG247="N",$AC$3,IF(Shift3!$AG247="N",$AC$4,IF(Shift4!$AG247="N",$AC$5,IF(Shift5!$AG247="N",$AC$6)))))</f>
        <v>0</v>
      </c>
      <c r="AC247" s="56" t="b">
        <f>IF(Shift1!$AI248="N",$AF$2,IF(Shift2!$AI247="N",$AF$3,IF(Shift3!$AI247="N",$AF$4,IF(Shift4!$AI247="N",$AF$5,IF(Shift5!$AI247="N",$AF$6)))))</f>
        <v>0</v>
      </c>
      <c r="AD247" s="57">
        <f t="shared" si="27"/>
        <v>3</v>
      </c>
      <c r="AE247" s="58">
        <f t="shared" si="28"/>
        <v>3</v>
      </c>
      <c r="AF247" s="59">
        <f t="shared" si="29"/>
        <v>2</v>
      </c>
      <c r="AG247" s="60">
        <f t="shared" si="30"/>
        <v>1</v>
      </c>
      <c r="AH247" s="58">
        <f t="shared" si="31"/>
        <v>3</v>
      </c>
      <c r="AI247" s="59">
        <f t="shared" si="32"/>
        <v>2</v>
      </c>
      <c r="AJ247" s="61">
        <f t="shared" si="33"/>
        <v>1</v>
      </c>
      <c r="AK247" s="58">
        <f t="shared" si="34"/>
        <v>1</v>
      </c>
      <c r="AL247" s="58">
        <f t="shared" si="35"/>
        <v>0</v>
      </c>
    </row>
    <row r="248" spans="1:38" outlineLevel="1" x14ac:dyDescent="0.3">
      <c r="A248" s="1"/>
      <c r="B248" s="40">
        <v>26</v>
      </c>
      <c r="C248" s="56" t="str">
        <f>IF(Shift1!O249="AM",$E$2,IF(Shift2!O248="AM",$E$3,IF(Shift3!O248="AM",$E$4,IF(Shift4!O248="AM",$E$5,IF(Shift5!O248="AM",$E$6)))))</f>
        <v/>
      </c>
      <c r="D248" s="56" t="str">
        <f>IF(Shift1!Q249="AM",$H$2,IF(Shift2!Q248="AM",$H$3,IF(Shift3!Q248="AM",$H$4,IF(Shift4!Q248="AM",$H$5,IF(Shift5!Q248="AM",$H$6)))))</f>
        <v/>
      </c>
      <c r="E248" s="56" t="str">
        <f>IF(Shift1!S249="AM",$K$2,IF(Shift2!S248="AM",$K$3,IF(Shift3!S248="AM",$K$4,IF(Shift4!S248="AM",$K$5,IF(Shift5!S248="AM",$K$6)))))</f>
        <v/>
      </c>
      <c r="F248" s="56" t="str">
        <f>IF(Shift1!U249="AM",$N$2,IF(Shift2!U248="AM",$N$3,IF(Shift3!U248="AM",$N$4,IF(Shift4!U248="AM",$N$5,IF(Shift5!U248="AM",$N$6)))))</f>
        <v/>
      </c>
      <c r="G248" s="56" t="b">
        <f>IF(Shift1!W249="AM",$Q$2,IF(Shift2!W248="AM",$Q$3,IF(Shift3!W248="AM",$Q$4,IF(Shift4!W248="AM",$Q$5,IF(Shift5!W248="AM",$Q$6)))))</f>
        <v>0</v>
      </c>
      <c r="H248" s="56" t="str">
        <f>IF(Shift1!Y249="AM",$T$2,IF(Shift2!Y248="AM",$T$3,IF(Shift3!Y248="AM",$T$4,IF(Shift4!Y248="AM",$T$5,IF(Shift5!Y248="AM",$T$6)))))</f>
        <v/>
      </c>
      <c r="I248" s="56" t="str">
        <f>IF(Shift1!AA249="AM",$W$2,IF(Shift2!AA248="AM",$W$3,IF(Shift3!AA248="AM",$W$4,IF(Shift4!AA248="AM",$W$5,IF(Shift5!AA248="AM",$W$6)))))</f>
        <v/>
      </c>
      <c r="J248" s="56" t="str">
        <f>IF(Shift1!AG249="AM",$AC$2,IF(Shift2!AG248="AM",$AC$3,IF(Shift3!AG248="AM",$AC$4,IF(Shift4!AG248="AM",$AC$5,IF(Shift5!AG248="AM",$AC$6)))))</f>
        <v/>
      </c>
      <c r="K248" s="56" t="str">
        <f>IF(Shift1!AI249="AM",$AF$2,IF(Shift2!AI248="AM",$AF$3,IF(Shift3!AI248="AM",$AF$4,IF(Shift4!AI248="AM",$AF$5,IF(Shift5!AI248="AM",$AF$6)))))</f>
        <v/>
      </c>
      <c r="L248" s="56" t="str">
        <f>IF(Shift1!$O249="PM",$E$2,IF(Shift2!$O248="PM",$E$3,IF(Shift3!$O248="PM",$E$4,IF(Shift4!$O248="PM",$E$5,IF(Shift5!$O248="PM",$E$6)))))</f>
        <v/>
      </c>
      <c r="M248" s="56" t="str">
        <f>IF(Shift1!$Q249="PM",$H$2,IF(Shift2!$Q248="PM",$H$3,IF(Shift3!$Q248="PM",$H$4,IF(Shift4!$Q248="PM",$H$5,IF(Shift5!$Q248="PM",$H$6)))))</f>
        <v/>
      </c>
      <c r="N248" s="56" t="str">
        <f>IF(Shift1!$S249="PM",$K$2,IF(Shift2!$S248="PM",$K$3,IF(Shift3!$S248="PM",$K$4,IF(Shift4!$S248="PM",$K$5,IF(Shift5!$S248="PM",$K$6)))))</f>
        <v/>
      </c>
      <c r="O248" s="56" t="str">
        <f>IF(Shift1!$U249="PM",$N$2,IF(Shift2!$U248="PM",$N$3,IF(Shift3!$U248="PM",$N$4,IF(Shift4!$U248="PM",$N$5,IF(Shift5!$U248="PM",$N$6)))))</f>
        <v/>
      </c>
      <c r="P248" s="56" t="str">
        <f>IF(Shift1!$W249="PM",$Q$2,IF(Shift2!$W248="PM",$Q$3,IF(Shift3!$W248="PM",$Q$4,IF(Shift4!$W248="PM",$Q$5,IF(Shift5!$W248="PM",$Q$6)))))</f>
        <v/>
      </c>
      <c r="Q248" s="56" t="b">
        <f>IF(Shift1!$Y249="PM",$T$2,IF(Shift2!$Y248="PM",$T$3,IF(Shift3!$Y248="PM",$T$4,IF(Shift4!$Y248="PM",$T$5,IF(Shift5!$Y248="PM",$T$6)))))</f>
        <v>0</v>
      </c>
      <c r="R248" s="56" t="str">
        <f>IF(Shift1!$AA249="PM",$W$2,IF(Shift2!$AA248="PM",$W$3,IF(Shift3!$AA248="PM",$W$4,IF(Shift4!$AA248="PM",$W$5,IF(Shift5!$AA248="PM",$W$6)))))</f>
        <v/>
      </c>
      <c r="S248" s="56" t="str">
        <f>IF(Shift1!$AG249="PM",$AC$2,IF(Shift2!$AG248="PM",$AC$3,IF(Shift3!$AG248="PM",$AC$4,IF(Shift4!$AG248="PM",$AC$5,IF(Shift5!$AG248="PM",$AC$6)))))</f>
        <v/>
      </c>
      <c r="T248" s="56" t="str">
        <f>IF(Shift1!$AI249="PM",$AF$2,IF(Shift2!$AI248="PM",$AF$3,IF(Shift3!$AI248="PM",$AF$4,IF(Shift4!$AI248="PM",$AF$5,IF(Shift5!$AI248="PM",$AF$6)))))</f>
        <v/>
      </c>
      <c r="U248" s="56" t="b">
        <f>IF(Shift1!$O249="N",$E$2,IF(Shift2!$O248="N",$E$3,IF(Shift3!$O248="N",$E$4,IF(Shift4!$O248="N",$E$5,IF(Shift5!$O248="N",$E$6)))))</f>
        <v>0</v>
      </c>
      <c r="V248" s="56" t="b">
        <f>IF(Shift1!$Q249="N",$H$2,IF(Shift2!$Q248="N",$H$3,IF(Shift3!$Q248="N",$H$4,IF(Shift4!$Q248="N",$H$5,IF(Shift5!$Q248="N",$H$6)))))</f>
        <v>0</v>
      </c>
      <c r="W248" s="56" t="str">
        <f>IF(Shift1!$S249="N",$K$2,IF(Shift2!$S248="N",$K$3,IF(Shift3!$S248="N",$K$4,IF(Shift4!$S248="N",$K$5,IF(Shift5!$S248="N",$K$6)))))</f>
        <v/>
      </c>
      <c r="X248" s="56" t="str">
        <f>IF(Shift1!$U249="N",$N$2,IF(Shift2!$U248="N",$N$3,IF(Shift3!$U248="N",$N$4,IF(Shift4!$U248="N",$N$5,IF(Shift5!$U248="N",$N$6)))))</f>
        <v/>
      </c>
      <c r="Y248" s="56" t="b">
        <f>IF(Shift1!$W249="N",$Q$2,IF(Shift2!$W248="N",$Q$3,IF(Shift3!$W248="N",$Q$4,IF(Shift4!$W248="N",$Q$5,IF(Shift5!$W248="N",$Q$6)))))</f>
        <v>0</v>
      </c>
      <c r="Z248" s="56" t="str">
        <f>IF(Shift1!$Y249="N",$T$2,IF(Shift2!$Y248="N",$T$3,IF(Shift3!$Y248="N",$T$4,IF(Shift4!$Y248="N",$T$5,IF(Shift5!$Y248="N",$T$6)))))</f>
        <v/>
      </c>
      <c r="AA248" s="56" t="str">
        <f>IF(Shift1!$AA249="N",$W$2,IF(Shift2!$AA248="N",$W$3,IF(Shift3!$AA248="N",$W$4,IF(Shift4!$AA248="N",$W$5,IF(Shift5!$AA248="N",$W$6)))))</f>
        <v/>
      </c>
      <c r="AB248" s="56" t="str">
        <f>IF(Shift1!$AG249="N",$AC$2,IF(Shift2!$AG248="N",$AC$3,IF(Shift3!$AG248="N",$AC$4,IF(Shift4!$AG248="N",$AC$5,IF(Shift5!$AG248="N",$AC$6)))))</f>
        <v/>
      </c>
      <c r="AC248" s="56" t="str">
        <f>IF(Shift1!$AI249="N",$AF$2,IF(Shift2!$AI248="N",$AF$3,IF(Shift3!$AI248="N",$AF$4,IF(Shift4!$AI248="N",$AF$5,IF(Shift5!$AI248="N",$AF$6)))))</f>
        <v/>
      </c>
      <c r="AD248" s="57">
        <f t="shared" si="27"/>
        <v>3</v>
      </c>
      <c r="AE248" s="58">
        <f t="shared" si="28"/>
        <v>3</v>
      </c>
      <c r="AF248" s="59">
        <f t="shared" si="29"/>
        <v>2</v>
      </c>
      <c r="AG248" s="60">
        <f t="shared" si="30"/>
        <v>3</v>
      </c>
      <c r="AH248" s="58">
        <f t="shared" si="31"/>
        <v>3</v>
      </c>
      <c r="AI248" s="59">
        <f t="shared" si="32"/>
        <v>2</v>
      </c>
      <c r="AJ248" s="61">
        <f t="shared" si="33"/>
        <v>1</v>
      </c>
      <c r="AK248" s="58">
        <f t="shared" si="34"/>
        <v>3</v>
      </c>
      <c r="AL248" s="58">
        <f t="shared" si="35"/>
        <v>2</v>
      </c>
    </row>
    <row r="249" spans="1:38" outlineLevel="1" x14ac:dyDescent="0.3">
      <c r="A249" s="1"/>
      <c r="B249" s="40">
        <v>27</v>
      </c>
      <c r="C249" s="56" t="str">
        <f>IF(Shift1!O250="AM",$E$2,IF(Shift2!O249="AM",$E$3,IF(Shift3!O249="AM",$E$4,IF(Shift4!O249="AM",$E$5,IF(Shift5!O249="AM",$E$6)))))</f>
        <v/>
      </c>
      <c r="D249" s="56" t="str">
        <f>IF(Shift1!Q250="AM",$H$2,IF(Shift2!Q249="AM",$H$3,IF(Shift3!Q249="AM",$H$4,IF(Shift4!Q249="AM",$H$5,IF(Shift5!Q249="AM",$H$6)))))</f>
        <v/>
      </c>
      <c r="E249" s="56" t="str">
        <f>IF(Shift1!S250="AM",$K$2,IF(Shift2!S249="AM",$K$3,IF(Shift3!S249="AM",$K$4,IF(Shift4!S249="AM",$K$5,IF(Shift5!S249="AM",$K$6)))))</f>
        <v/>
      </c>
      <c r="F249" s="56" t="str">
        <f>IF(Shift1!U250="AM",$N$2,IF(Shift2!U249="AM",$N$3,IF(Shift3!U249="AM",$N$4,IF(Shift4!U249="AM",$N$5,IF(Shift5!U249="AM",$N$6)))))</f>
        <v/>
      </c>
      <c r="G249" s="56" t="b">
        <f>IF(Shift1!W250="AM",$Q$2,IF(Shift2!W249="AM",$Q$3,IF(Shift3!W249="AM",$Q$4,IF(Shift4!W249="AM",$Q$5,IF(Shift5!W249="AM",$Q$6)))))</f>
        <v>0</v>
      </c>
      <c r="H249" s="56" t="str">
        <f>IF(Shift1!Y250="AM",$T$2,IF(Shift2!Y249="AM",$T$3,IF(Shift3!Y249="AM",$T$4,IF(Shift4!Y249="AM",$T$5,IF(Shift5!Y249="AM",$T$6)))))</f>
        <v/>
      </c>
      <c r="I249" s="56" t="str">
        <f>IF(Shift1!AA250="AM",$W$2,IF(Shift2!AA249="AM",$W$3,IF(Shift3!AA249="AM",$W$4,IF(Shift4!AA249="AM",$W$5,IF(Shift5!AA249="AM",$W$6)))))</f>
        <v/>
      </c>
      <c r="J249" s="56" t="str">
        <f>IF(Shift1!AG250="AM",$AC$2,IF(Shift2!AG249="AM",$AC$3,IF(Shift3!AG249="AM",$AC$4,IF(Shift4!AG249="AM",$AC$5,IF(Shift5!AG249="AM",$AC$6)))))</f>
        <v/>
      </c>
      <c r="K249" s="56" t="str">
        <f>IF(Shift1!AI250="AM",$AF$2,IF(Shift2!AI249="AM",$AF$3,IF(Shift3!AI249="AM",$AF$4,IF(Shift4!AI249="AM",$AF$5,IF(Shift5!AI249="AM",$AF$6)))))</f>
        <v/>
      </c>
      <c r="L249" s="56" t="str">
        <f>IF(Shift1!$O250="PM",$E$2,IF(Shift2!$O249="PM",$E$3,IF(Shift3!$O249="PM",$E$4,IF(Shift4!$O249="PM",$E$5,IF(Shift5!$O249="PM",$E$6)))))</f>
        <v/>
      </c>
      <c r="M249" s="56" t="str">
        <f>IF(Shift1!$Q250="PM",$H$2,IF(Shift2!$Q249="PM",$H$3,IF(Shift3!$Q249="PM",$H$4,IF(Shift4!$Q249="PM",$H$5,IF(Shift5!$Q249="PM",$H$6)))))</f>
        <v/>
      </c>
      <c r="N249" s="56" t="str">
        <f>IF(Shift1!$S250="PM",$K$2,IF(Shift2!$S249="PM",$K$3,IF(Shift3!$S249="PM",$K$4,IF(Shift4!$S249="PM",$K$5,IF(Shift5!$S249="PM",$K$6)))))</f>
        <v/>
      </c>
      <c r="O249" s="56" t="str">
        <f>IF(Shift1!$U250="PM",$N$2,IF(Shift2!$U249="PM",$N$3,IF(Shift3!$U249="PM",$N$4,IF(Shift4!$U249="PM",$N$5,IF(Shift5!$U249="PM",$N$6)))))</f>
        <v/>
      </c>
      <c r="P249" s="56" t="str">
        <f>IF(Shift1!$W250="PM",$Q$2,IF(Shift2!$W249="PM",$Q$3,IF(Shift3!$W249="PM",$Q$4,IF(Shift4!$W249="PM",$Q$5,IF(Shift5!$W249="PM",$Q$6)))))</f>
        <v/>
      </c>
      <c r="Q249" s="56" t="b">
        <f>IF(Shift1!$Y250="PM",$T$2,IF(Shift2!$Y249="PM",$T$3,IF(Shift3!$Y249="PM",$T$4,IF(Shift4!$Y249="PM",$T$5,IF(Shift5!$Y249="PM",$T$6)))))</f>
        <v>0</v>
      </c>
      <c r="R249" s="56" t="str">
        <f>IF(Shift1!$AA250="PM",$W$2,IF(Shift2!$AA249="PM",$W$3,IF(Shift3!$AA249="PM",$W$4,IF(Shift4!$AA249="PM",$W$5,IF(Shift5!$AA249="PM",$W$6)))))</f>
        <v/>
      </c>
      <c r="S249" s="56" t="str">
        <f>IF(Shift1!$AG250="PM",$AC$2,IF(Shift2!$AG249="PM",$AC$3,IF(Shift3!$AG249="PM",$AC$4,IF(Shift4!$AG249="PM",$AC$5,IF(Shift5!$AG249="PM",$AC$6)))))</f>
        <v/>
      </c>
      <c r="T249" s="56" t="str">
        <f>IF(Shift1!$AI250="PM",$AF$2,IF(Shift2!$AI249="PM",$AF$3,IF(Shift3!$AI249="PM",$AF$4,IF(Shift4!$AI249="PM",$AF$5,IF(Shift5!$AI249="PM",$AF$6)))))</f>
        <v/>
      </c>
      <c r="U249" s="56" t="b">
        <f>IF(Shift1!$O250="N",$E$2,IF(Shift2!$O249="N",$E$3,IF(Shift3!$O249="N",$E$4,IF(Shift4!$O249="N",$E$5,IF(Shift5!$O249="N",$E$6)))))</f>
        <v>0</v>
      </c>
      <c r="V249" s="56" t="b">
        <f>IF(Shift1!$Q250="N",$H$2,IF(Shift2!$Q249="N",$H$3,IF(Shift3!$Q249="N",$H$4,IF(Shift4!$Q249="N",$H$5,IF(Shift5!$Q249="N",$H$6)))))</f>
        <v>0</v>
      </c>
      <c r="W249" s="56" t="str">
        <f>IF(Shift1!$S250="N",$K$2,IF(Shift2!$S249="N",$K$3,IF(Shift3!$S249="N",$K$4,IF(Shift4!$S249="N",$K$5,IF(Shift5!$S249="N",$K$6)))))</f>
        <v/>
      </c>
      <c r="X249" s="56" t="str">
        <f>IF(Shift1!$U250="N",$N$2,IF(Shift2!$U249="N",$N$3,IF(Shift3!$U249="N",$N$4,IF(Shift4!$U249="N",$N$5,IF(Shift5!$U249="N",$N$6)))))</f>
        <v/>
      </c>
      <c r="Y249" s="56" t="b">
        <f>IF(Shift1!$W250="N",$Q$2,IF(Shift2!$W249="N",$Q$3,IF(Shift3!$W249="N",$Q$4,IF(Shift4!$W249="N",$Q$5,IF(Shift5!$W249="N",$Q$6)))))</f>
        <v>0</v>
      </c>
      <c r="Z249" s="56" t="str">
        <f>IF(Shift1!$Y250="N",$T$2,IF(Shift2!$Y249="N",$T$3,IF(Shift3!$Y249="N",$T$4,IF(Shift4!$Y249="N",$T$5,IF(Shift5!$Y249="N",$T$6)))))</f>
        <v/>
      </c>
      <c r="AA249" s="56" t="str">
        <f>IF(Shift1!$AA250="N",$W$2,IF(Shift2!$AA249="N",$W$3,IF(Shift3!$AA249="N",$W$4,IF(Shift4!$AA249="N",$W$5,IF(Shift5!$AA249="N",$W$6)))))</f>
        <v/>
      </c>
      <c r="AB249" s="56" t="str">
        <f>IF(Shift1!$AG250="N",$AC$2,IF(Shift2!$AG249="N",$AC$3,IF(Shift3!$AG249="N",$AC$4,IF(Shift4!$AG249="N",$AC$5,IF(Shift5!$AG249="N",$AC$6)))))</f>
        <v/>
      </c>
      <c r="AC249" s="56" t="str">
        <f>IF(Shift1!$AI250="N",$AF$2,IF(Shift2!$AI249="N",$AF$3,IF(Shift3!$AI249="N",$AF$4,IF(Shift4!$AI249="N",$AF$5,IF(Shift5!$AI249="N",$AF$6)))))</f>
        <v/>
      </c>
      <c r="AD249" s="57">
        <f t="shared" si="27"/>
        <v>3</v>
      </c>
      <c r="AE249" s="58">
        <f t="shared" si="28"/>
        <v>3</v>
      </c>
      <c r="AF249" s="59">
        <f t="shared" si="29"/>
        <v>2</v>
      </c>
      <c r="AG249" s="60">
        <f t="shared" si="30"/>
        <v>3</v>
      </c>
      <c r="AH249" s="58">
        <f t="shared" si="31"/>
        <v>3</v>
      </c>
      <c r="AI249" s="59">
        <f t="shared" si="32"/>
        <v>2</v>
      </c>
      <c r="AJ249" s="61">
        <f t="shared" si="33"/>
        <v>1</v>
      </c>
      <c r="AK249" s="58">
        <f t="shared" si="34"/>
        <v>3</v>
      </c>
      <c r="AL249" s="58">
        <f t="shared" si="35"/>
        <v>2</v>
      </c>
    </row>
    <row r="250" spans="1:38" outlineLevel="1" x14ac:dyDescent="0.3">
      <c r="A250" s="1"/>
      <c r="B250" s="40">
        <v>28</v>
      </c>
      <c r="C250" s="56" t="str">
        <f>IF(Shift1!O251="AM",$E$2,IF(Shift2!O250="AM",$E$3,IF(Shift3!O250="AM",$E$4,IF(Shift4!O250="AM",$E$5,IF(Shift5!O250="AM",$E$6)))))</f>
        <v/>
      </c>
      <c r="D250" s="56" t="str">
        <f>IF(Shift1!Q251="AM",$H$2,IF(Shift2!Q250="AM",$H$3,IF(Shift3!Q250="AM",$H$4,IF(Shift4!Q250="AM",$H$5,IF(Shift5!Q250="AM",$H$6)))))</f>
        <v/>
      </c>
      <c r="E250" s="56" t="str">
        <f>IF(Shift1!S251="AM",$K$2,IF(Shift2!S250="AM",$K$3,IF(Shift3!S250="AM",$K$4,IF(Shift4!S250="AM",$K$5,IF(Shift5!S250="AM",$K$6)))))</f>
        <v/>
      </c>
      <c r="F250" s="56" t="str">
        <f>IF(Shift1!U251="AM",$N$2,IF(Shift2!U250="AM",$N$3,IF(Shift3!U250="AM",$N$4,IF(Shift4!U250="AM",$N$5,IF(Shift5!U250="AM",$N$6)))))</f>
        <v/>
      </c>
      <c r="G250" s="56" t="str">
        <f>IF(Shift1!W251="AM",$Q$2,IF(Shift2!W250="AM",$Q$3,IF(Shift3!W250="AM",$Q$4,IF(Shift4!W250="AM",$Q$5,IF(Shift5!W250="AM",$Q$6)))))</f>
        <v/>
      </c>
      <c r="H250" s="56" t="str">
        <f>IF(Shift1!Y251="AM",$T$2,IF(Shift2!Y250="AM",$T$3,IF(Shift3!Y250="AM",$T$4,IF(Shift4!Y250="AM",$T$5,IF(Shift5!Y250="AM",$T$6)))))</f>
        <v/>
      </c>
      <c r="I250" s="56" t="str">
        <f>IF(Shift1!AA251="AM",$W$2,IF(Shift2!AA250="AM",$W$3,IF(Shift3!AA250="AM",$W$4,IF(Shift4!AA250="AM",$W$5,IF(Shift5!AA250="AM",$W$6)))))</f>
        <v/>
      </c>
      <c r="J250" s="56" t="str">
        <f>IF(Shift1!AG251="AM",$AC$2,IF(Shift2!AG250="AM",$AC$3,IF(Shift3!AG250="AM",$AC$4,IF(Shift4!AG250="AM",$AC$5,IF(Shift5!AG250="AM",$AC$6)))))</f>
        <v/>
      </c>
      <c r="K250" s="56" t="str">
        <f>IF(Shift1!AI251="AM",$AF$2,IF(Shift2!AI250="AM",$AF$3,IF(Shift3!AI250="AM",$AF$4,IF(Shift4!AI250="AM",$AF$5,IF(Shift5!AI250="AM",$AF$6)))))</f>
        <v/>
      </c>
      <c r="L250" s="56" t="str">
        <f>IF(Shift1!$O251="PM",$E$2,IF(Shift2!$O250="PM",$E$3,IF(Shift3!$O250="PM",$E$4,IF(Shift4!$O250="PM",$E$5,IF(Shift5!$O250="PM",$E$6)))))</f>
        <v/>
      </c>
      <c r="M250" s="56" t="str">
        <f>IF(Shift1!$Q251="PM",$H$2,IF(Shift2!$Q250="PM",$H$3,IF(Shift3!$Q250="PM",$H$4,IF(Shift4!$Q250="PM",$H$5,IF(Shift5!$Q250="PM",$H$6)))))</f>
        <v/>
      </c>
      <c r="N250" s="56" t="str">
        <f>IF(Shift1!$S251="PM",$K$2,IF(Shift2!$S250="PM",$K$3,IF(Shift3!$S250="PM",$K$4,IF(Shift4!$S250="PM",$K$5,IF(Shift5!$S250="PM",$K$6)))))</f>
        <v/>
      </c>
      <c r="O250" s="56" t="str">
        <f>IF(Shift1!$U251="PM",$N$2,IF(Shift2!$U250="PM",$N$3,IF(Shift3!$U250="PM",$N$4,IF(Shift4!$U250="PM",$N$5,IF(Shift5!$U250="PM",$N$6)))))</f>
        <v/>
      </c>
      <c r="P250" s="56" t="b">
        <f>IF(Shift1!$W251="PM",$Q$2,IF(Shift2!$W250="PM",$Q$3,IF(Shift3!$W250="PM",$Q$4,IF(Shift4!$W250="PM",$Q$5,IF(Shift5!$W250="PM",$Q$6)))))</f>
        <v>0</v>
      </c>
      <c r="Q250" s="56" t="str">
        <f>IF(Shift1!$Y251="PM",$T$2,IF(Shift2!$Y250="PM",$T$3,IF(Shift3!$Y250="PM",$T$4,IF(Shift4!$Y250="PM",$T$5,IF(Shift5!$Y250="PM",$T$6)))))</f>
        <v/>
      </c>
      <c r="R250" s="56" t="str">
        <f>IF(Shift1!$AA251="PM",$W$2,IF(Shift2!$AA250="PM",$W$3,IF(Shift3!$AA250="PM",$W$4,IF(Shift4!$AA250="PM",$W$5,IF(Shift5!$AA250="PM",$W$6)))))</f>
        <v/>
      </c>
      <c r="S250" s="56" t="str">
        <f>IF(Shift1!$AG251="PM",$AC$2,IF(Shift2!$AG250="PM",$AC$3,IF(Shift3!$AG250="PM",$AC$4,IF(Shift4!$AG250="PM",$AC$5,IF(Shift5!$AG250="PM",$AC$6)))))</f>
        <v/>
      </c>
      <c r="T250" s="56" t="str">
        <f>IF(Shift1!$AI251="PM",$AF$2,IF(Shift2!$AI250="PM",$AF$3,IF(Shift3!$AI250="PM",$AF$4,IF(Shift4!$AI250="PM",$AF$5,IF(Shift5!$AI250="PM",$AF$6)))))</f>
        <v/>
      </c>
      <c r="U250" s="56" t="str">
        <f>IF(Shift1!$O251="N",$E$2,IF(Shift2!$O250="N",$E$3,IF(Shift3!$O250="N",$E$4,IF(Shift4!$O250="N",$E$5,IF(Shift5!$O250="N",$E$6)))))</f>
        <v/>
      </c>
      <c r="V250" s="56" t="str">
        <f>IF(Shift1!$Q251="N",$H$2,IF(Shift2!$Q250="N",$H$3,IF(Shift3!$Q250="N",$H$4,IF(Shift4!$Q250="N",$H$5,IF(Shift5!$Q250="N",$H$6)))))</f>
        <v/>
      </c>
      <c r="W250" s="56" t="str">
        <f>IF(Shift1!$S251="N",$K$2,IF(Shift2!$S250="N",$K$3,IF(Shift3!$S250="N",$K$4,IF(Shift4!$S250="N",$K$5,IF(Shift5!$S250="N",$K$6)))))</f>
        <v/>
      </c>
      <c r="X250" s="56" t="str">
        <f>IF(Shift1!$U251="N",$N$2,IF(Shift2!$U250="N",$N$3,IF(Shift3!$U250="N",$N$4,IF(Shift4!$U250="N",$N$5,IF(Shift5!$U250="N",$N$6)))))</f>
        <v/>
      </c>
      <c r="Y250" s="56" t="str">
        <f>IF(Shift1!$W251="N",$Q$2,IF(Shift2!$W250="N",$Q$3,IF(Shift3!$W250="N",$Q$4,IF(Shift4!$W250="N",$Q$5,IF(Shift5!$W250="N",$Q$6)))))</f>
        <v/>
      </c>
      <c r="Z250" s="56" t="b">
        <f>IF(Shift1!$Y251="N",$T$2,IF(Shift2!$Y250="N",$T$3,IF(Shift3!$Y250="N",$T$4,IF(Shift4!$Y250="N",$T$5,IF(Shift5!$Y250="N",$T$6)))))</f>
        <v>0</v>
      </c>
      <c r="AA250" s="56" t="str">
        <f>IF(Shift1!$AA251="N",$W$2,IF(Shift2!$AA250="N",$W$3,IF(Shift3!$AA250="N",$W$4,IF(Shift4!$AA250="N",$W$5,IF(Shift5!$AA250="N",$W$6)))))</f>
        <v/>
      </c>
      <c r="AB250" s="56" t="str">
        <f>IF(Shift1!$AG251="N",$AC$2,IF(Shift2!$AG250="N",$AC$3,IF(Shift3!$AG250="N",$AC$4,IF(Shift4!$AG250="N",$AC$5,IF(Shift5!$AG250="N",$AC$6)))))</f>
        <v/>
      </c>
      <c r="AC250" s="56" t="str">
        <f>IF(Shift1!$AI251="N",$AF$2,IF(Shift2!$AI250="N",$AF$3,IF(Shift3!$AI250="N",$AF$4,IF(Shift4!$AI250="N",$AF$5,IF(Shift5!$AI250="N",$AF$6)))))</f>
        <v/>
      </c>
      <c r="AD250" s="57">
        <f t="shared" si="27"/>
        <v>3</v>
      </c>
      <c r="AE250" s="58">
        <f t="shared" si="28"/>
        <v>4</v>
      </c>
      <c r="AF250" s="59">
        <f t="shared" si="29"/>
        <v>2</v>
      </c>
      <c r="AG250" s="60">
        <f t="shared" si="30"/>
        <v>3</v>
      </c>
      <c r="AH250" s="58">
        <f t="shared" si="31"/>
        <v>3</v>
      </c>
      <c r="AI250" s="59">
        <f t="shared" si="32"/>
        <v>2</v>
      </c>
      <c r="AJ250" s="61">
        <f t="shared" si="33"/>
        <v>3</v>
      </c>
      <c r="AK250" s="58">
        <f t="shared" si="34"/>
        <v>3</v>
      </c>
      <c r="AL250" s="58">
        <f t="shared" si="35"/>
        <v>2</v>
      </c>
    </row>
    <row r="251" spans="1:38" outlineLevel="1" x14ac:dyDescent="0.3">
      <c r="A251" s="1"/>
      <c r="B251" s="40">
        <v>29</v>
      </c>
      <c r="C251" s="56" t="str">
        <f>IF(Shift1!O252="AM",$E$2,IF(Shift2!O251="AM",$E$3,IF(Shift3!O251="AM",$E$4,IF(Shift4!O251="AM",$E$5,IF(Shift5!O251="AM",$E$6)))))</f>
        <v/>
      </c>
      <c r="D251" s="56" t="str">
        <f>IF(Shift1!Q252="AM",$H$2,IF(Shift2!Q251="AM",$H$3,IF(Shift3!Q251="AM",$H$4,IF(Shift4!Q251="AM",$H$5,IF(Shift5!Q251="AM",$H$6)))))</f>
        <v/>
      </c>
      <c r="E251" s="56" t="str">
        <f>IF(Shift1!S252="AM",$K$2,IF(Shift2!S251="AM",$K$3,IF(Shift3!S251="AM",$K$4,IF(Shift4!S251="AM",$K$5,IF(Shift5!S251="AM",$K$6)))))</f>
        <v/>
      </c>
      <c r="F251" s="56" t="str">
        <f>IF(Shift1!U252="AM",$N$2,IF(Shift2!U251="AM",$N$3,IF(Shift3!U251="AM",$N$4,IF(Shift4!U251="AM",$N$5,IF(Shift5!U251="AM",$N$6)))))</f>
        <v/>
      </c>
      <c r="G251" s="56" t="str">
        <f>IF(Shift1!W252="AM",$Q$2,IF(Shift2!W251="AM",$Q$3,IF(Shift3!W251="AM",$Q$4,IF(Shift4!W251="AM",$Q$5,IF(Shift5!W251="AM",$Q$6)))))</f>
        <v/>
      </c>
      <c r="H251" s="56" t="str">
        <f>IF(Shift1!Y252="AM",$T$2,IF(Shift2!Y251="AM",$T$3,IF(Shift3!Y251="AM",$T$4,IF(Shift4!Y251="AM",$T$5,IF(Shift5!Y251="AM",$T$6)))))</f>
        <v/>
      </c>
      <c r="I251" s="56" t="str">
        <f>IF(Shift1!AA252="AM",$W$2,IF(Shift2!AA251="AM",$W$3,IF(Shift3!AA251="AM",$W$4,IF(Shift4!AA251="AM",$W$5,IF(Shift5!AA251="AM",$W$6)))))</f>
        <v/>
      </c>
      <c r="J251" s="56" t="str">
        <f>IF(Shift1!AG252="AM",$AC$2,IF(Shift2!AG251="AM",$AC$3,IF(Shift3!AG251="AM",$AC$4,IF(Shift4!AG251="AM",$AC$5,IF(Shift5!AG251="AM",$AC$6)))))</f>
        <v/>
      </c>
      <c r="K251" s="56" t="str">
        <f>IF(Shift1!AI252="AM",$AF$2,IF(Shift2!AI251="AM",$AF$3,IF(Shift3!AI251="AM",$AF$4,IF(Shift4!AI251="AM",$AF$5,IF(Shift5!AI251="AM",$AF$6)))))</f>
        <v/>
      </c>
      <c r="L251" s="56" t="str">
        <f>IF(Shift1!$O252="PM",$E$2,IF(Shift2!$O251="PM",$E$3,IF(Shift3!$O251="PM",$E$4,IF(Shift4!$O251="PM",$E$5,IF(Shift5!$O251="PM",$E$6)))))</f>
        <v/>
      </c>
      <c r="M251" s="56" t="str">
        <f>IF(Shift1!$Q252="PM",$H$2,IF(Shift2!$Q251="PM",$H$3,IF(Shift3!$Q251="PM",$H$4,IF(Shift4!$Q251="PM",$H$5,IF(Shift5!$Q251="PM",$H$6)))))</f>
        <v/>
      </c>
      <c r="N251" s="56" t="str">
        <f>IF(Shift1!$S252="PM",$K$2,IF(Shift2!$S251="PM",$K$3,IF(Shift3!$S251="PM",$K$4,IF(Shift4!$S251="PM",$K$5,IF(Shift5!$S251="PM",$K$6)))))</f>
        <v/>
      </c>
      <c r="O251" s="56" t="str">
        <f>IF(Shift1!$U252="PM",$N$2,IF(Shift2!$U251="PM",$N$3,IF(Shift3!$U251="PM",$N$4,IF(Shift4!$U251="PM",$N$5,IF(Shift5!$U251="PM",$N$6)))))</f>
        <v/>
      </c>
      <c r="P251" s="56" t="b">
        <f>IF(Shift1!$W252="PM",$Q$2,IF(Shift2!$W251="PM",$Q$3,IF(Shift3!$W251="PM",$Q$4,IF(Shift4!$W251="PM",$Q$5,IF(Shift5!$W251="PM",$Q$6)))))</f>
        <v>0</v>
      </c>
      <c r="Q251" s="56" t="str">
        <f>IF(Shift1!$Y252="PM",$T$2,IF(Shift2!$Y251="PM",$T$3,IF(Shift3!$Y251="PM",$T$4,IF(Shift4!$Y251="PM",$T$5,IF(Shift5!$Y251="PM",$T$6)))))</f>
        <v/>
      </c>
      <c r="R251" s="56" t="str">
        <f>IF(Shift1!$AA252="PM",$W$2,IF(Shift2!$AA251="PM",$W$3,IF(Shift3!$AA251="PM",$W$4,IF(Shift4!$AA251="PM",$W$5,IF(Shift5!$AA251="PM",$W$6)))))</f>
        <v/>
      </c>
      <c r="S251" s="56" t="str">
        <f>IF(Shift1!$AG252="PM",$AC$2,IF(Shift2!$AG251="PM",$AC$3,IF(Shift3!$AG251="PM",$AC$4,IF(Shift4!$AG251="PM",$AC$5,IF(Shift5!$AG251="PM",$AC$6)))))</f>
        <v/>
      </c>
      <c r="T251" s="56" t="str">
        <f>IF(Shift1!$AI252="PM",$AF$2,IF(Shift2!$AI251="PM",$AF$3,IF(Shift3!$AI251="PM",$AF$4,IF(Shift4!$AI251="PM",$AF$5,IF(Shift5!$AI251="PM",$AF$6)))))</f>
        <v/>
      </c>
      <c r="U251" s="56" t="str">
        <f>IF(Shift1!$O252="N",$E$2,IF(Shift2!$O251="N",$E$3,IF(Shift3!$O251="N",$E$4,IF(Shift4!$O251="N",$E$5,IF(Shift5!$O251="N",$E$6)))))</f>
        <v/>
      </c>
      <c r="V251" s="56" t="str">
        <f>IF(Shift1!$Q252="N",$H$2,IF(Shift2!$Q251="N",$H$3,IF(Shift3!$Q251="N",$H$4,IF(Shift4!$Q251="N",$H$5,IF(Shift5!$Q251="N",$H$6)))))</f>
        <v/>
      </c>
      <c r="W251" s="56" t="str">
        <f>IF(Shift1!$S252="N",$K$2,IF(Shift2!$S251="N",$K$3,IF(Shift3!$S251="N",$K$4,IF(Shift4!$S251="N",$K$5,IF(Shift5!$S251="N",$K$6)))))</f>
        <v/>
      </c>
      <c r="X251" s="56" t="str">
        <f>IF(Shift1!$U252="N",$N$2,IF(Shift2!$U251="N",$N$3,IF(Shift3!$U251="N",$N$4,IF(Shift4!$U251="N",$N$5,IF(Shift5!$U251="N",$N$6)))))</f>
        <v/>
      </c>
      <c r="Y251" s="56" t="str">
        <f>IF(Shift1!$W252="N",$Q$2,IF(Shift2!$W251="N",$Q$3,IF(Shift3!$W251="N",$Q$4,IF(Shift4!$W251="N",$Q$5,IF(Shift5!$W251="N",$Q$6)))))</f>
        <v/>
      </c>
      <c r="Z251" s="56" t="b">
        <f>IF(Shift1!$Y252="N",$T$2,IF(Shift2!$Y251="N",$T$3,IF(Shift3!$Y251="N",$T$4,IF(Shift4!$Y251="N",$T$5,IF(Shift5!$Y251="N",$T$6)))))</f>
        <v>0</v>
      </c>
      <c r="AA251" s="56" t="str">
        <f>IF(Shift1!$AA252="N",$W$2,IF(Shift2!$AA251="N",$W$3,IF(Shift3!$AA251="N",$W$4,IF(Shift4!$AA251="N",$W$5,IF(Shift5!$AA251="N",$W$6)))))</f>
        <v/>
      </c>
      <c r="AB251" s="56" t="str">
        <f>IF(Shift1!$AG252="N",$AC$2,IF(Shift2!$AG251="N",$AC$3,IF(Shift3!$AG251="N",$AC$4,IF(Shift4!$AG251="N",$AC$5,IF(Shift5!$AG251="N",$AC$6)))))</f>
        <v/>
      </c>
      <c r="AC251" s="56" t="str">
        <f>IF(Shift1!$AI252="N",$AF$2,IF(Shift2!$AI251="N",$AF$3,IF(Shift3!$AI251="N",$AF$4,IF(Shift4!$AI251="N",$AF$5,IF(Shift5!$AI251="N",$AF$6)))))</f>
        <v/>
      </c>
      <c r="AD251" s="57">
        <f t="shared" si="27"/>
        <v>3</v>
      </c>
      <c r="AE251" s="58">
        <f t="shared" si="28"/>
        <v>4</v>
      </c>
      <c r="AF251" s="59">
        <f t="shared" si="29"/>
        <v>2</v>
      </c>
      <c r="AG251" s="60">
        <f t="shared" si="30"/>
        <v>3</v>
      </c>
      <c r="AH251" s="58">
        <f t="shared" si="31"/>
        <v>3</v>
      </c>
      <c r="AI251" s="59">
        <f t="shared" si="32"/>
        <v>2</v>
      </c>
      <c r="AJ251" s="61">
        <f t="shared" si="33"/>
        <v>3</v>
      </c>
      <c r="AK251" s="58">
        <f t="shared" si="34"/>
        <v>3</v>
      </c>
      <c r="AL251" s="58">
        <f t="shared" si="35"/>
        <v>2</v>
      </c>
    </row>
    <row r="252" spans="1:38" outlineLevel="1" x14ac:dyDescent="0.3">
      <c r="A252" s="1"/>
      <c r="B252" s="40">
        <v>30</v>
      </c>
      <c r="C252" s="56" t="b">
        <f>IF(Shift1!O253="AM",$E$2,IF(Shift2!O252="AM",$E$3,IF(Shift3!O252="AM",$E$4,IF(Shift4!O252="AM",$E$5,IF(Shift5!O252="AM",$E$6)))))</f>
        <v>0</v>
      </c>
      <c r="D252" s="56" t="b">
        <f>IF(Shift1!Q253="AM",$H$2,IF(Shift2!Q252="AM",$H$3,IF(Shift3!Q252="AM",$H$4,IF(Shift4!Q252="AM",$H$5,IF(Shift5!Q252="AM",$H$6)))))</f>
        <v>0</v>
      </c>
      <c r="E252" s="56" t="b">
        <f>IF(Shift1!S253="AM",$K$2,IF(Shift2!S252="AM",$K$3,IF(Shift3!S252="AM",$K$4,IF(Shift4!S252="AM",$K$5,IF(Shift5!S252="AM",$K$6)))))</f>
        <v>0</v>
      </c>
      <c r="F252" s="56" t="b">
        <f>IF(Shift1!U253="AM",$N$2,IF(Shift2!U252="AM",$N$3,IF(Shift3!U252="AM",$N$4,IF(Shift4!U252="AM",$N$5,IF(Shift5!U252="AM",$N$6)))))</f>
        <v>0</v>
      </c>
      <c r="G252" s="56" t="str">
        <f>IF(Shift1!W253="AM",$Q$2,IF(Shift2!W252="AM",$Q$3,IF(Shift3!W252="AM",$Q$4,IF(Shift4!W252="AM",$Q$5,IF(Shift5!W252="AM",$Q$6)))))</f>
        <v/>
      </c>
      <c r="H252" s="56" t="b">
        <f>IF(Shift1!Y253="AM",$T$2,IF(Shift2!Y252="AM",$T$3,IF(Shift3!Y252="AM",$T$4,IF(Shift4!Y252="AM",$T$5,IF(Shift5!Y252="AM",$T$6)))))</f>
        <v>0</v>
      </c>
      <c r="I252" s="56" t="str">
        <f>IF(Shift1!AA253="AM",$W$2,IF(Shift2!AA252="AM",$W$3,IF(Shift3!AA252="AM",$W$4,IF(Shift4!AA252="AM",$W$5,IF(Shift5!AA252="AM",$W$6)))))</f>
        <v/>
      </c>
      <c r="J252" s="56" t="b">
        <f>IF(Shift1!AG253="AM",$AC$2,IF(Shift2!AG252="AM",$AC$3,IF(Shift3!AG252="AM",$AC$4,IF(Shift4!AG252="AM",$AC$5,IF(Shift5!AG252="AM",$AC$6)))))</f>
        <v>0</v>
      </c>
      <c r="K252" s="56" t="b">
        <f>IF(Shift1!AI253="AM",$AF$2,IF(Shift2!AI252="AM",$AF$3,IF(Shift3!AI252="AM",$AF$4,IF(Shift4!AI252="AM",$AF$5,IF(Shift5!AI252="AM",$AF$6)))))</f>
        <v>0</v>
      </c>
      <c r="L252" s="56" t="str">
        <f>IF(Shift1!$O253="PM",$E$2,IF(Shift2!$O252="PM",$E$3,IF(Shift3!$O252="PM",$E$4,IF(Shift4!$O252="PM",$E$5,IF(Shift5!$O252="PM",$E$6)))))</f>
        <v/>
      </c>
      <c r="M252" s="56" t="str">
        <f>IF(Shift1!$Q253="PM",$H$2,IF(Shift2!$Q252="PM",$H$3,IF(Shift3!$Q252="PM",$H$4,IF(Shift4!$Q252="PM",$H$5,IF(Shift5!$Q252="PM",$H$6)))))</f>
        <v/>
      </c>
      <c r="N252" s="56" t="str">
        <f>IF(Shift1!$S253="PM",$K$2,IF(Shift2!$S252="PM",$K$3,IF(Shift3!$S252="PM",$K$4,IF(Shift4!$S252="PM",$K$5,IF(Shift5!$S252="PM",$K$6)))))</f>
        <v/>
      </c>
      <c r="O252" s="56" t="str">
        <f>IF(Shift1!$U253="PM",$N$2,IF(Shift2!$U252="PM",$N$3,IF(Shift3!$U252="PM",$N$4,IF(Shift4!$U252="PM",$N$5,IF(Shift5!$U252="PM",$N$6)))))</f>
        <v/>
      </c>
      <c r="P252" s="56" t="b">
        <f>IF(Shift1!$W253="PM",$Q$2,IF(Shift2!$W252="PM",$Q$3,IF(Shift3!$W252="PM",$Q$4,IF(Shift4!$W252="PM",$Q$5,IF(Shift5!$W252="PM",$Q$6)))))</f>
        <v>0</v>
      </c>
      <c r="Q252" s="56" t="str">
        <f>IF(Shift1!$Y253="PM",$T$2,IF(Shift2!$Y252="PM",$T$3,IF(Shift3!$Y252="PM",$T$4,IF(Shift4!$Y252="PM",$T$5,IF(Shift5!$Y252="PM",$T$6)))))</f>
        <v/>
      </c>
      <c r="R252" s="56" t="str">
        <f>IF(Shift1!$AA253="PM",$W$2,IF(Shift2!$AA252="PM",$W$3,IF(Shift3!$AA252="PM",$W$4,IF(Shift4!$AA252="PM",$W$5,IF(Shift5!$AA252="PM",$W$6)))))</f>
        <v/>
      </c>
      <c r="S252" s="56" t="str">
        <f>IF(Shift1!$AG253="PM",$AC$2,IF(Shift2!$AG252="PM",$AC$3,IF(Shift3!$AG252="PM",$AC$4,IF(Shift4!$AG252="PM",$AC$5,IF(Shift5!$AG252="PM",$AC$6)))))</f>
        <v/>
      </c>
      <c r="T252" s="56" t="str">
        <f>IF(Shift1!$AI253="PM",$AF$2,IF(Shift2!$AI252="PM",$AF$3,IF(Shift3!$AI252="PM",$AF$4,IF(Shift4!$AI252="PM",$AF$5,IF(Shift5!$AI252="PM",$AF$6)))))</f>
        <v/>
      </c>
      <c r="U252" s="56" t="str">
        <f>IF(Shift1!$O253="N",$E$2,IF(Shift2!$O252="N",$E$3,IF(Shift3!$O252="N",$E$4,IF(Shift4!$O252="N",$E$5,IF(Shift5!$O252="N",$E$6)))))</f>
        <v/>
      </c>
      <c r="V252" s="56" t="str">
        <f>IF(Shift1!$Q253="N",$H$2,IF(Shift2!$Q252="N",$H$3,IF(Shift3!$Q252="N",$H$4,IF(Shift4!$Q252="N",$H$5,IF(Shift5!$Q252="N",$H$6)))))</f>
        <v/>
      </c>
      <c r="W252" s="56" t="str">
        <f>IF(Shift1!$S253="N",$K$2,IF(Shift2!$S252="N",$K$3,IF(Shift3!$S252="N",$K$4,IF(Shift4!$S252="N",$K$5,IF(Shift5!$S252="N",$K$6)))))</f>
        <v/>
      </c>
      <c r="X252" s="56" t="str">
        <f>IF(Shift1!$U253="N",$N$2,IF(Shift2!$U252="N",$N$3,IF(Shift3!$U252="N",$N$4,IF(Shift4!$U252="N",$N$5,IF(Shift5!$U252="N",$N$6)))))</f>
        <v/>
      </c>
      <c r="Y252" s="56" t="str">
        <f>IF(Shift1!$W253="N",$Q$2,IF(Shift2!$W252="N",$Q$3,IF(Shift3!$W252="N",$Q$4,IF(Shift4!$W252="N",$Q$5,IF(Shift5!$W252="N",$Q$6)))))</f>
        <v/>
      </c>
      <c r="Z252" s="56" t="b">
        <f>IF(Shift1!$Y253="N",$T$2,IF(Shift2!$Y252="N",$T$3,IF(Shift3!$Y252="N",$T$4,IF(Shift4!$Y252="N",$T$5,IF(Shift5!$Y252="N",$T$6)))))</f>
        <v>0</v>
      </c>
      <c r="AA252" s="56" t="b">
        <f>IF(Shift1!$AA253="N",$W$2,IF(Shift2!$AA252="N",$W$3,IF(Shift3!$AA252="N",$W$4,IF(Shift4!$AA252="N",$W$5,IF(Shift5!$AA252="N",$W$6)))))</f>
        <v>0</v>
      </c>
      <c r="AB252" s="56" t="str">
        <f>IF(Shift1!$AG253="N",$AC$2,IF(Shift2!$AG252="N",$AC$3,IF(Shift3!$AG252="N",$AC$4,IF(Shift4!$AG252="N",$AC$5,IF(Shift5!$AG252="N",$AC$6)))))</f>
        <v/>
      </c>
      <c r="AC252" s="56" t="str">
        <f>IF(Shift1!$AI253="N",$AF$2,IF(Shift2!$AI252="N",$AF$3,IF(Shift3!$AI252="N",$AF$4,IF(Shift4!$AI252="N",$AF$5,IF(Shift5!$AI252="N",$AF$6)))))</f>
        <v/>
      </c>
      <c r="AD252" s="57">
        <f t="shared" si="27"/>
        <v>0</v>
      </c>
      <c r="AE252" s="58">
        <f t="shared" si="28"/>
        <v>2</v>
      </c>
      <c r="AF252" s="59">
        <f t="shared" si="29"/>
        <v>0</v>
      </c>
      <c r="AG252" s="60">
        <f t="shared" si="30"/>
        <v>3</v>
      </c>
      <c r="AH252" s="58">
        <f t="shared" si="31"/>
        <v>3</v>
      </c>
      <c r="AI252" s="59">
        <f t="shared" si="32"/>
        <v>2</v>
      </c>
      <c r="AJ252" s="61">
        <f t="shared" si="33"/>
        <v>3</v>
      </c>
      <c r="AK252" s="58">
        <f t="shared" si="34"/>
        <v>2</v>
      </c>
      <c r="AL252" s="58">
        <f t="shared" si="35"/>
        <v>2</v>
      </c>
    </row>
    <row r="253" spans="1:38" ht="15" outlineLevel="1" thickBot="1" x14ac:dyDescent="0.35">
      <c r="A253" s="1"/>
      <c r="B253" s="42">
        <v>31</v>
      </c>
      <c r="C253" s="56" t="str">
        <f>IF(Shift1!O254="AM",$E$2,IF(Shift2!O253="AM",$E$3,IF(Shift3!O253="AM",$E$4,IF(Shift4!O253="AM",$E$5,IF(Shift5!O253="AM",$E$6)))))</f>
        <v/>
      </c>
      <c r="D253" s="56" t="str">
        <f>IF(Shift1!Q254="AM",$H$2,IF(Shift2!Q253="AM",$H$3,IF(Shift3!Q253="AM",$H$4,IF(Shift4!Q253="AM",$H$5,IF(Shift5!Q253="AM",$H$6)))))</f>
        <v/>
      </c>
      <c r="E253" s="56" t="str">
        <f>IF(Shift1!S254="AM",$K$2,IF(Shift2!S253="AM",$K$3,IF(Shift3!S253="AM",$K$4,IF(Shift4!S253="AM",$K$5,IF(Shift5!S253="AM",$K$6)))))</f>
        <v/>
      </c>
      <c r="F253" s="56" t="str">
        <f>IF(Shift1!U254="AM",$N$2,IF(Shift2!U253="AM",$N$3,IF(Shift3!U253="AM",$N$4,IF(Shift4!U253="AM",$N$5,IF(Shift5!U253="AM",$N$6)))))</f>
        <v/>
      </c>
      <c r="G253" s="56" t="str">
        <f>IF(Shift1!W254="AM",$Q$2,IF(Shift2!W253="AM",$Q$3,IF(Shift3!W253="AM",$Q$4,IF(Shift4!W253="AM",$Q$5,IF(Shift5!W253="AM",$Q$6)))))</f>
        <v/>
      </c>
      <c r="H253" s="56" t="str">
        <f>IF(Shift1!Y254="AM",$T$2,IF(Shift2!Y253="AM",$T$3,IF(Shift3!Y253="AM",$T$4,IF(Shift4!Y253="AM",$T$5,IF(Shift5!Y253="AM",$T$6)))))</f>
        <v/>
      </c>
      <c r="I253" s="56" t="str">
        <f>IF(Shift1!AA254="AM",$W$2,IF(Shift2!AA253="AM",$W$3,IF(Shift3!AA253="AM",$W$4,IF(Shift4!AA253="AM",$W$5,IF(Shift5!AA253="AM",$W$6)))))</f>
        <v/>
      </c>
      <c r="J253" s="56" t="str">
        <f>IF(Shift1!AG254="AM",$AC$2,IF(Shift2!AG253="AM",$AC$3,IF(Shift3!AG253="AM",$AC$4,IF(Shift4!AG253="AM",$AC$5,IF(Shift5!AG253="AM",$AC$6)))))</f>
        <v/>
      </c>
      <c r="K253" s="56" t="str">
        <f>IF(Shift1!AI254="AM",$AF$2,IF(Shift2!AI253="AM",$AF$3,IF(Shift3!AI253="AM",$AF$4,IF(Shift4!AI253="AM",$AF$5,IF(Shift5!AI253="AM",$AF$6)))))</f>
        <v/>
      </c>
      <c r="L253" s="56" t="str">
        <f>IF(Shift1!$O254="PM",$E$2,IF(Shift2!$O253="PM",$E$3,IF(Shift3!$O253="PM",$E$4,IF(Shift4!$O253="PM",$E$5,IF(Shift5!$O253="PM",$E$6)))))</f>
        <v/>
      </c>
      <c r="M253" s="56" t="str">
        <f>IF(Shift1!$Q254="PM",$H$2,IF(Shift2!$Q253="PM",$H$3,IF(Shift3!$Q253="PM",$H$4,IF(Shift4!$Q253="PM",$H$5,IF(Shift5!$Q253="PM",$H$6)))))</f>
        <v/>
      </c>
      <c r="N253" s="56" t="str">
        <f>IF(Shift1!$S254="PM",$K$2,IF(Shift2!$S253="PM",$K$3,IF(Shift3!$S253="PM",$K$4,IF(Shift4!$S253="PM",$K$5,IF(Shift5!$S253="PM",$K$6)))))</f>
        <v/>
      </c>
      <c r="O253" s="56" t="str">
        <f>IF(Shift1!$U254="PM",$N$2,IF(Shift2!$U253="PM",$N$3,IF(Shift3!$U253="PM",$N$4,IF(Shift4!$U253="PM",$N$5,IF(Shift5!$U253="PM",$N$6)))))</f>
        <v/>
      </c>
      <c r="P253" s="56" t="str">
        <f>IF(Shift1!$W254="PM",$Q$2,IF(Shift2!$W253="PM",$Q$3,IF(Shift3!$W253="PM",$Q$4,IF(Shift4!$W253="PM",$Q$5,IF(Shift5!$W253="PM",$Q$6)))))</f>
        <v/>
      </c>
      <c r="Q253" s="56" t="str">
        <f>IF(Shift1!$Y254="PM",$T$2,IF(Shift2!$Y253="PM",$T$3,IF(Shift3!$Y253="PM",$T$4,IF(Shift4!$Y253="PM",$T$5,IF(Shift5!$Y253="PM",$T$6)))))</f>
        <v/>
      </c>
      <c r="R253" s="56" t="str">
        <f>IF(Shift1!$AA254="PM",$W$2,IF(Shift2!$AA253="PM",$W$3,IF(Shift3!$AA253="PM",$W$4,IF(Shift4!$AA253="PM",$W$5,IF(Shift5!$AA253="PM",$W$6)))))</f>
        <v/>
      </c>
      <c r="S253" s="56" t="str">
        <f>IF(Shift1!$AG254="PM",$AC$2,IF(Shift2!$AG253="PM",$AC$3,IF(Shift3!$AG253="PM",$AC$4,IF(Shift4!$AG253="PM",$AC$5,IF(Shift5!$AG253="PM",$AC$6)))))</f>
        <v/>
      </c>
      <c r="T253" s="56" t="str">
        <f>IF(Shift1!$AI254="PM",$AF$2,IF(Shift2!$AI253="PM",$AF$3,IF(Shift3!$AI253="PM",$AF$4,IF(Shift4!$AI253="PM",$AF$5,IF(Shift5!$AI253="PM",$AF$6)))))</f>
        <v/>
      </c>
      <c r="U253" s="56" t="str">
        <f>IF(Shift1!$O254="N",$E$2,IF(Shift2!$O253="N",$E$3,IF(Shift3!$O253="N",$E$4,IF(Shift4!$O253="N",$E$5,IF(Shift5!$O253="N",$E$6)))))</f>
        <v/>
      </c>
      <c r="V253" s="56" t="str">
        <f>IF(Shift1!$Q254="N",$H$2,IF(Shift2!$Q253="N",$H$3,IF(Shift3!$Q253="N",$H$4,IF(Shift4!$Q253="N",$H$5,IF(Shift5!$Q253="N",$H$6)))))</f>
        <v/>
      </c>
      <c r="W253" s="56" t="str">
        <f>IF(Shift1!$S254="N",$K$2,IF(Shift2!$S253="N",$K$3,IF(Shift3!$S253="N",$K$4,IF(Shift4!$S253="N",$K$5,IF(Shift5!$S253="N",$K$6)))))</f>
        <v/>
      </c>
      <c r="X253" s="56" t="str">
        <f>IF(Shift1!$U254="N",$N$2,IF(Shift2!$U253="N",$N$3,IF(Shift3!$U253="N",$N$4,IF(Shift4!$U253="N",$N$5,IF(Shift5!$U253="N",$N$6)))))</f>
        <v/>
      </c>
      <c r="Y253" s="56" t="b">
        <f>IF(Shift1!$W254="N",$Q$2,IF(Shift2!$W253="N",$Q$3,IF(Shift3!$W253="N",$Q$4,IF(Shift4!$W253="N",$Q$5,IF(Shift5!$W253="N",$Q$6)))))</f>
        <v>0</v>
      </c>
      <c r="Z253" s="56" t="str">
        <f>IF(Shift1!$Y254="N",$T$2,IF(Shift2!$Y253="N",$T$3,IF(Shift3!$Y253="N",$T$4,IF(Shift4!$Y253="N",$T$5,IF(Shift5!$Y253="N",$T$6)))))</f>
        <v/>
      </c>
      <c r="AA253" s="56" t="str">
        <f>IF(Shift1!$AA254="N",$W$2,IF(Shift2!$AA253="N",$W$3,IF(Shift3!$AA253="N",$W$4,IF(Shift4!$AA253="N",$W$5,IF(Shift5!$AA253="N",$W$6)))))</f>
        <v/>
      </c>
      <c r="AB253" s="56" t="str">
        <f>IF(Shift1!$AG254="N",$AC$2,IF(Shift2!$AG253="N",$AC$3,IF(Shift3!$AG253="N",$AC$4,IF(Shift4!$AG253="N",$AC$5,IF(Shift5!$AG253="N",$AC$6)))))</f>
        <v/>
      </c>
      <c r="AC253" s="56" t="str">
        <f>IF(Shift1!$AI254="N",$AF$2,IF(Shift2!$AI253="N",$AF$3,IF(Shift3!$AI253="N",$AF$4,IF(Shift4!$AI253="N",$AF$5,IF(Shift5!$AI253="N",$AF$6)))))</f>
        <v/>
      </c>
      <c r="AD253" s="57">
        <f t="shared" si="27"/>
        <v>3</v>
      </c>
      <c r="AE253" s="58">
        <f t="shared" si="28"/>
        <v>4</v>
      </c>
      <c r="AF253" s="59">
        <f t="shared" si="29"/>
        <v>2</v>
      </c>
      <c r="AG253" s="60">
        <f t="shared" si="30"/>
        <v>3</v>
      </c>
      <c r="AH253" s="58">
        <f t="shared" si="31"/>
        <v>4</v>
      </c>
      <c r="AI253" s="59">
        <f t="shared" si="32"/>
        <v>2</v>
      </c>
      <c r="AJ253" s="61">
        <f t="shared" si="33"/>
        <v>3</v>
      </c>
      <c r="AK253" s="58">
        <f t="shared" si="34"/>
        <v>3</v>
      </c>
      <c r="AL253" s="58">
        <f t="shared" si="35"/>
        <v>2</v>
      </c>
    </row>
    <row r="254" spans="1:38" ht="15" outlineLevel="1" thickBot="1" x14ac:dyDescent="0.35">
      <c r="A254" s="1"/>
      <c r="B254" s="44">
        <v>1</v>
      </c>
      <c r="C254" s="56" t="str">
        <f>IF(Shift1!O255="AM",$E$2,IF(Shift2!O254="AM",$E$3,IF(Shift3!O254="AM",$E$4,IF(Shift4!O254="AM",$E$5,IF(Shift5!O254="AM",$E$6)))))</f>
        <v/>
      </c>
      <c r="D254" s="56" t="str">
        <f>IF(Shift1!Q255="AM",$H$2,IF(Shift2!Q254="AM",$H$3,IF(Shift3!Q254="AM",$H$4,IF(Shift4!Q254="AM",$H$5,IF(Shift5!Q254="AM",$H$6)))))</f>
        <v/>
      </c>
      <c r="E254" s="56" t="str">
        <f>IF(Shift1!S255="AM",$K$2,IF(Shift2!S254="AM",$K$3,IF(Shift3!S254="AM",$K$4,IF(Shift4!S254="AM",$K$5,IF(Shift5!S254="AM",$K$6)))))</f>
        <v/>
      </c>
      <c r="F254" s="56" t="str">
        <f>IF(Shift1!U255="AM",$N$2,IF(Shift2!U254="AM",$N$3,IF(Shift3!U254="AM",$N$4,IF(Shift4!U254="AM",$N$5,IF(Shift5!U254="AM",$N$6)))))</f>
        <v/>
      </c>
      <c r="G254" s="56" t="str">
        <f>IF(Shift1!W255="AM",$Q$2,IF(Shift2!W254="AM",$Q$3,IF(Shift3!W254="AM",$Q$4,IF(Shift4!W254="AM",$Q$5,IF(Shift5!W254="AM",$Q$6)))))</f>
        <v/>
      </c>
      <c r="H254" s="56" t="str">
        <f>IF(Shift1!Y255="AM",$T$2,IF(Shift2!Y254="AM",$T$3,IF(Shift3!Y254="AM",$T$4,IF(Shift4!Y254="AM",$T$5,IF(Shift5!Y254="AM",$T$6)))))</f>
        <v/>
      </c>
      <c r="I254" s="56" t="str">
        <f>IF(Shift1!AA255="AM",$W$2,IF(Shift2!AA254="AM",$W$3,IF(Shift3!AA254="AM",$W$4,IF(Shift4!AA254="AM",$W$5,IF(Shift5!AA254="AM",$W$6)))))</f>
        <v/>
      </c>
      <c r="J254" s="56" t="str">
        <f>IF(Shift1!AG255="AM",$AC$2,IF(Shift2!AG254="AM",$AC$3,IF(Shift3!AG254="AM",$AC$4,IF(Shift4!AG254="AM",$AC$5,IF(Shift5!AG254="AM",$AC$6)))))</f>
        <v/>
      </c>
      <c r="K254" s="56" t="str">
        <f>IF(Shift1!AI255="AM",$AF$2,IF(Shift2!AI254="AM",$AF$3,IF(Shift3!AI254="AM",$AF$4,IF(Shift4!AI254="AM",$AF$5,IF(Shift5!AI254="AM",$AF$6)))))</f>
        <v/>
      </c>
      <c r="L254" s="56" t="b">
        <f>IF(Shift1!$O255="PM",$E$2,IF(Shift2!$O254="PM",$E$3,IF(Shift3!$O254="PM",$E$4,IF(Shift4!$O254="PM",$E$5,IF(Shift5!$O254="PM",$E$6)))))</f>
        <v>0</v>
      </c>
      <c r="M254" s="56" t="b">
        <f>IF(Shift1!$Q255="PM",$H$2,IF(Shift2!$Q254="PM",$H$3,IF(Shift3!$Q254="PM",$H$4,IF(Shift4!$Q254="PM",$H$5,IF(Shift5!$Q254="PM",$H$6)))))</f>
        <v>0</v>
      </c>
      <c r="N254" s="56" t="b">
        <f>IF(Shift1!$S255="PM",$K$2,IF(Shift2!$S254="PM",$K$3,IF(Shift3!$S254="PM",$K$4,IF(Shift4!$S254="PM",$K$5,IF(Shift5!$S254="PM",$K$6)))))</f>
        <v>0</v>
      </c>
      <c r="O254" s="56" t="b">
        <f>IF(Shift1!$U255="PM",$N$2,IF(Shift2!$U254="PM",$N$3,IF(Shift3!$U254="PM",$N$4,IF(Shift4!$U254="PM",$N$5,IF(Shift5!$U254="PM",$N$6)))))</f>
        <v>0</v>
      </c>
      <c r="P254" s="56" t="str">
        <f>IF(Shift1!$W255="PM",$Q$2,IF(Shift2!$W254="PM",$Q$3,IF(Shift3!$W254="PM",$Q$4,IF(Shift4!$W254="PM",$Q$5,IF(Shift5!$W254="PM",$Q$6)))))</f>
        <v/>
      </c>
      <c r="Q254" s="56" t="b">
        <f>IF(Shift1!$Y255="PM",$T$2,IF(Shift2!$Y254="PM",$T$3,IF(Shift3!$Y254="PM",$T$4,IF(Shift4!$Y254="PM",$T$5,IF(Shift5!$Y254="PM",$T$6)))))</f>
        <v>0</v>
      </c>
      <c r="R254" s="56" t="b">
        <f>IF(Shift1!$AA255="PM",$W$2,IF(Shift2!$AA254="PM",$W$3,IF(Shift3!$AA254="PM",$W$4,IF(Shift4!$AA254="PM",$W$5,IF(Shift5!$AA254="PM",$W$6)))))</f>
        <v>0</v>
      </c>
      <c r="S254" s="56" t="b">
        <f>IF(Shift1!$AG255="PM",$AC$2,IF(Shift2!$AG254="PM",$AC$3,IF(Shift3!$AG254="PM",$AC$4,IF(Shift4!$AG254="PM",$AC$5,IF(Shift5!$AG254="PM",$AC$6)))))</f>
        <v>0</v>
      </c>
      <c r="T254" s="56" t="b">
        <f>IF(Shift1!$AI255="PM",$AF$2,IF(Shift2!$AI254="PM",$AF$3,IF(Shift3!$AI254="PM",$AF$4,IF(Shift4!$AI254="PM",$AF$5,IF(Shift5!$AI254="PM",$AF$6)))))</f>
        <v>0</v>
      </c>
      <c r="U254" s="56" t="str">
        <f>IF(Shift1!$O255="N",$E$2,IF(Shift2!$O254="N",$E$3,IF(Shift3!$O254="N",$E$4,IF(Shift4!$O254="N",$E$5,IF(Shift5!$O254="N",$E$6)))))</f>
        <v/>
      </c>
      <c r="V254" s="56" t="str">
        <f>IF(Shift1!$Q255="N",$H$2,IF(Shift2!$Q254="N",$H$3,IF(Shift3!$Q254="N",$H$4,IF(Shift4!$Q254="N",$H$5,IF(Shift5!$Q254="N",$H$6)))))</f>
        <v/>
      </c>
      <c r="W254" s="56" t="str">
        <f>IF(Shift1!$S255="N",$K$2,IF(Shift2!$S254="N",$K$3,IF(Shift3!$S254="N",$K$4,IF(Shift4!$S254="N",$K$5,IF(Shift5!$S254="N",$K$6)))))</f>
        <v/>
      </c>
      <c r="X254" s="56" t="str">
        <f>IF(Shift1!$U255="N",$N$2,IF(Shift2!$U254="N",$N$3,IF(Shift3!$U254="N",$N$4,IF(Shift4!$U254="N",$N$5,IF(Shift5!$U254="N",$N$6)))))</f>
        <v/>
      </c>
      <c r="Y254" s="56" t="b">
        <f>IF(Shift1!$W255="N",$Q$2,IF(Shift2!$W254="N",$Q$3,IF(Shift3!$W254="N",$Q$4,IF(Shift4!$W254="N",$Q$5,IF(Shift5!$W254="N",$Q$6)))))</f>
        <v>0</v>
      </c>
      <c r="Z254" s="56" t="str">
        <f>IF(Shift1!$Y255="N",$T$2,IF(Shift2!$Y254="N",$T$3,IF(Shift3!$Y254="N",$T$4,IF(Shift4!$Y254="N",$T$5,IF(Shift5!$Y254="N",$T$6)))))</f>
        <v/>
      </c>
      <c r="AA254" s="56" t="str">
        <f>IF(Shift1!$AA255="N",$W$2,IF(Shift2!$AA254="N",$W$3,IF(Shift3!$AA254="N",$W$4,IF(Shift4!$AA254="N",$W$5,IF(Shift5!$AA254="N",$W$6)))))</f>
        <v/>
      </c>
      <c r="AB254" s="56" t="str">
        <f>IF(Shift1!$AG255="N",$AC$2,IF(Shift2!$AG254="N",$AC$3,IF(Shift3!$AG254="N",$AC$4,IF(Shift4!$AG254="N",$AC$5,IF(Shift5!$AG254="N",$AC$6)))))</f>
        <v/>
      </c>
      <c r="AC254" s="56" t="str">
        <f>IF(Shift1!$AI255="N",$AF$2,IF(Shift2!$AI254="N",$AF$3,IF(Shift3!$AI254="N",$AF$4,IF(Shift4!$AI254="N",$AF$5,IF(Shift5!$AI254="N",$AF$6)))))</f>
        <v/>
      </c>
      <c r="AD254" s="62">
        <f t="shared" si="27"/>
        <v>3</v>
      </c>
      <c r="AE254" s="63">
        <f t="shared" si="28"/>
        <v>4</v>
      </c>
      <c r="AF254" s="64">
        <f t="shared" si="29"/>
        <v>2</v>
      </c>
      <c r="AG254" s="65">
        <f t="shared" si="30"/>
        <v>0</v>
      </c>
      <c r="AH254" s="63">
        <f t="shared" si="31"/>
        <v>1</v>
      </c>
      <c r="AI254" s="64">
        <f t="shared" si="32"/>
        <v>0</v>
      </c>
      <c r="AJ254" s="66">
        <f t="shared" si="33"/>
        <v>3</v>
      </c>
      <c r="AK254" s="63">
        <f t="shared" si="34"/>
        <v>3</v>
      </c>
      <c r="AL254" s="63">
        <f t="shared" si="35"/>
        <v>2</v>
      </c>
    </row>
    <row r="255" spans="1:38" ht="15" outlineLevel="1" thickTop="1" x14ac:dyDescent="0.3">
      <c r="A255" s="1"/>
      <c r="B255" s="37">
        <v>2</v>
      </c>
      <c r="C255" s="56" t="str">
        <f>IF(Shift1!O256="AM",$E$2,IF(Shift2!O255="AM",$E$3,IF(Shift3!O255="AM",$E$4,IF(Shift4!O255="AM",$E$5,IF(Shift5!O255="AM",$E$6)))))</f>
        <v/>
      </c>
      <c r="D255" s="56" t="str">
        <f>IF(Shift1!Q256="AM",$H$2,IF(Shift2!Q255="AM",$H$3,IF(Shift3!Q255="AM",$H$4,IF(Shift4!Q255="AM",$H$5,IF(Shift5!Q255="AM",$H$6)))))</f>
        <v/>
      </c>
      <c r="E255" s="56" t="str">
        <f>IF(Shift1!S256="AM",$K$2,IF(Shift2!S255="AM",$K$3,IF(Shift3!S255="AM",$K$4,IF(Shift4!S255="AM",$K$5,IF(Shift5!S255="AM",$K$6)))))</f>
        <v/>
      </c>
      <c r="F255" s="56" t="str">
        <f>IF(Shift1!U256="AM",$N$2,IF(Shift2!U255="AM",$N$3,IF(Shift3!U255="AM",$N$4,IF(Shift4!U255="AM",$N$5,IF(Shift5!U255="AM",$N$6)))))</f>
        <v/>
      </c>
      <c r="G255" s="56" t="str">
        <f>IF(Shift1!W256="AM",$Q$2,IF(Shift2!W255="AM",$Q$3,IF(Shift3!W255="AM",$Q$4,IF(Shift4!W255="AM",$Q$5,IF(Shift5!W255="AM",$Q$6)))))</f>
        <v/>
      </c>
      <c r="H255" s="56" t="b">
        <f>IF(Shift1!Y256="AM",$T$2,IF(Shift2!Y255="AM",$T$3,IF(Shift3!Y255="AM",$T$4,IF(Shift4!Y255="AM",$T$5,IF(Shift5!Y255="AM",$T$6)))))</f>
        <v>0</v>
      </c>
      <c r="I255" s="56" t="str">
        <f>IF(Shift1!AA256="AM",$W$2,IF(Shift2!AA255="AM",$W$3,IF(Shift3!AA255="AM",$W$4,IF(Shift4!AA255="AM",$W$5,IF(Shift5!AA255="AM",$W$6)))))</f>
        <v/>
      </c>
      <c r="J255" s="56" t="str">
        <f>IF(Shift1!AG256="AM",$AC$2,IF(Shift2!AG255="AM",$AC$3,IF(Shift3!AG255="AM",$AC$4,IF(Shift4!AG255="AM",$AC$5,IF(Shift5!AG255="AM",$AC$6)))))</f>
        <v/>
      </c>
      <c r="K255" s="56" t="str">
        <f>IF(Shift1!AI256="AM",$AF$2,IF(Shift2!AI255="AM",$AF$3,IF(Shift3!AI255="AM",$AF$4,IF(Shift4!AI255="AM",$AF$5,IF(Shift5!AI255="AM",$AF$6)))))</f>
        <v/>
      </c>
      <c r="L255" s="56" t="str">
        <f>IF(Shift1!$O256="PM",$E$2,IF(Shift2!$O255="PM",$E$3,IF(Shift3!$O255="PM",$E$4,IF(Shift4!$O255="PM",$E$5,IF(Shift5!$O255="PM",$E$6)))))</f>
        <v/>
      </c>
      <c r="M255" s="56" t="str">
        <f>IF(Shift1!$Q256="PM",$H$2,IF(Shift2!$Q255="PM",$H$3,IF(Shift3!$Q255="PM",$H$4,IF(Shift4!$Q255="PM",$H$5,IF(Shift5!$Q255="PM",$H$6)))))</f>
        <v/>
      </c>
      <c r="N255" s="56" t="str">
        <f>IF(Shift1!$S256="PM",$K$2,IF(Shift2!$S255="PM",$K$3,IF(Shift3!$S255="PM",$K$4,IF(Shift4!$S255="PM",$K$5,IF(Shift5!$S255="PM",$K$6)))))</f>
        <v/>
      </c>
      <c r="O255" s="56" t="str">
        <f>IF(Shift1!$U256="PM",$N$2,IF(Shift2!$U255="PM",$N$3,IF(Shift3!$U255="PM",$N$4,IF(Shift4!$U255="PM",$N$5,IF(Shift5!$U255="PM",$N$6)))))</f>
        <v/>
      </c>
      <c r="P255" s="56" t="str">
        <f>IF(Shift1!$W256="PM",$Q$2,IF(Shift2!$W255="PM",$Q$3,IF(Shift3!$W255="PM",$Q$4,IF(Shift4!$W255="PM",$Q$5,IF(Shift5!$W255="PM",$Q$6)))))</f>
        <v/>
      </c>
      <c r="Q255" s="56" t="str">
        <f>IF(Shift1!$Y256="PM",$T$2,IF(Shift2!$Y255="PM",$T$3,IF(Shift3!$Y255="PM",$T$4,IF(Shift4!$Y255="PM",$T$5,IF(Shift5!$Y255="PM",$T$6)))))</f>
        <v/>
      </c>
      <c r="R255" s="56" t="str">
        <f>IF(Shift1!$AA256="PM",$W$2,IF(Shift2!$AA255="PM",$W$3,IF(Shift3!$AA255="PM",$W$4,IF(Shift4!$AA255="PM",$W$5,IF(Shift5!$AA255="PM",$W$6)))))</f>
        <v/>
      </c>
      <c r="S255" s="56" t="str">
        <f>IF(Shift1!$AG256="PM",$AC$2,IF(Shift2!$AG255="PM",$AC$3,IF(Shift3!$AG255="PM",$AC$4,IF(Shift4!$AG255="PM",$AC$5,IF(Shift5!$AG255="PM",$AC$6)))))</f>
        <v/>
      </c>
      <c r="T255" s="56" t="str">
        <f>IF(Shift1!$AI256="PM",$AF$2,IF(Shift2!$AI255="PM",$AF$3,IF(Shift3!$AI255="PM",$AF$4,IF(Shift4!$AI255="PM",$AF$5,IF(Shift5!$AI255="PM",$AF$6)))))</f>
        <v/>
      </c>
      <c r="U255" s="56" t="str">
        <f>IF(Shift1!$O256="N",$E$2,IF(Shift2!$O255="N",$E$3,IF(Shift3!$O255="N",$E$4,IF(Shift4!$O255="N",$E$5,IF(Shift5!$O255="N",$E$6)))))</f>
        <v/>
      </c>
      <c r="V255" s="56" t="str">
        <f>IF(Shift1!$Q256="N",$H$2,IF(Shift2!$Q255="N",$H$3,IF(Shift3!$Q255="N",$H$4,IF(Shift4!$Q255="N",$H$5,IF(Shift5!$Q255="N",$H$6)))))</f>
        <v/>
      </c>
      <c r="W255" s="56" t="str">
        <f>IF(Shift1!$S256="N",$K$2,IF(Shift2!$S255="N",$K$3,IF(Shift3!$S255="N",$K$4,IF(Shift4!$S255="N",$K$5,IF(Shift5!$S255="N",$K$6)))))</f>
        <v/>
      </c>
      <c r="X255" s="56" t="str">
        <f>IF(Shift1!$U256="N",$N$2,IF(Shift2!$U255="N",$N$3,IF(Shift3!$U255="N",$N$4,IF(Shift4!$U255="N",$N$5,IF(Shift5!$U255="N",$N$6)))))</f>
        <v/>
      </c>
      <c r="Y255" s="56" t="str">
        <f>IF(Shift1!$W256="N",$Q$2,IF(Shift2!$W255="N",$Q$3,IF(Shift3!$W255="N",$Q$4,IF(Shift4!$W255="N",$Q$5,IF(Shift5!$W255="N",$Q$6)))))</f>
        <v/>
      </c>
      <c r="Z255" s="56" t="str">
        <f>IF(Shift1!$Y256="N",$T$2,IF(Shift2!$Y255="N",$T$3,IF(Shift3!$Y255="N",$T$4,IF(Shift4!$Y255="N",$T$5,IF(Shift5!$Y255="N",$T$6)))))</f>
        <v/>
      </c>
      <c r="AA255" s="56" t="str">
        <f>IF(Shift1!$AA256="N",$W$2,IF(Shift2!$AA255="N",$W$3,IF(Shift3!$AA255="N",$W$4,IF(Shift4!$AA255="N",$W$5,IF(Shift5!$AA255="N",$W$6)))))</f>
        <v/>
      </c>
      <c r="AB255" s="56" t="str">
        <f>IF(Shift1!$AG256="N",$AC$2,IF(Shift2!$AG255="N",$AC$3,IF(Shift3!$AG255="N",$AC$4,IF(Shift4!$AG255="N",$AC$5,IF(Shift5!$AG255="N",$AC$6)))))</f>
        <v/>
      </c>
      <c r="AC255" s="56" t="str">
        <f>IF(Shift1!$AI256="N",$AF$2,IF(Shift2!$AI255="N",$AF$3,IF(Shift3!$AI255="N",$AF$4,IF(Shift4!$AI255="N",$AF$5,IF(Shift5!$AI255="N",$AF$6)))))</f>
        <v/>
      </c>
      <c r="AD255" s="57">
        <f t="shared" si="27"/>
        <v>3</v>
      </c>
      <c r="AE255" s="58">
        <f t="shared" si="28"/>
        <v>3</v>
      </c>
      <c r="AF255" s="59">
        <f t="shared" si="29"/>
        <v>2</v>
      </c>
      <c r="AG255" s="60">
        <f t="shared" si="30"/>
        <v>3</v>
      </c>
      <c r="AH255" s="58">
        <f t="shared" si="31"/>
        <v>4</v>
      </c>
      <c r="AI255" s="59">
        <f t="shared" si="32"/>
        <v>2</v>
      </c>
      <c r="AJ255" s="61">
        <f t="shared" si="33"/>
        <v>3</v>
      </c>
      <c r="AK255" s="58">
        <f t="shared" si="34"/>
        <v>4</v>
      </c>
      <c r="AL255" s="58">
        <f t="shared" si="35"/>
        <v>2</v>
      </c>
    </row>
    <row r="256" spans="1:38" outlineLevel="1" x14ac:dyDescent="0.3">
      <c r="A256" s="1"/>
      <c r="B256" s="37">
        <v>3</v>
      </c>
      <c r="C256" s="56" t="str">
        <f>IF(Shift1!O257="AM",$E$2,IF(Shift2!O256="AM",$E$3,IF(Shift3!O256="AM",$E$4,IF(Shift4!O256="AM",$E$5,IF(Shift5!O256="AM",$E$6)))))</f>
        <v/>
      </c>
      <c r="D256" s="56" t="str">
        <f>IF(Shift1!Q257="AM",$H$2,IF(Shift2!Q256="AM",$H$3,IF(Shift3!Q256="AM",$H$4,IF(Shift4!Q256="AM",$H$5,IF(Shift5!Q256="AM",$H$6)))))</f>
        <v/>
      </c>
      <c r="E256" s="56" t="str">
        <f>IF(Shift1!S257="AM",$K$2,IF(Shift2!S256="AM",$K$3,IF(Shift3!S256="AM",$K$4,IF(Shift4!S256="AM",$K$5,IF(Shift5!S256="AM",$K$6)))))</f>
        <v/>
      </c>
      <c r="F256" s="56" t="str">
        <f>IF(Shift1!U257="AM",$N$2,IF(Shift2!U256="AM",$N$3,IF(Shift3!U256="AM",$N$4,IF(Shift4!U256="AM",$N$5,IF(Shift5!U256="AM",$N$6)))))</f>
        <v/>
      </c>
      <c r="G256" s="56" t="str">
        <f>IF(Shift1!W257="AM",$Q$2,IF(Shift2!W256="AM",$Q$3,IF(Shift3!W256="AM",$Q$4,IF(Shift4!W256="AM",$Q$5,IF(Shift5!W256="AM",$Q$6)))))</f>
        <v/>
      </c>
      <c r="H256" s="56" t="b">
        <f>IF(Shift1!Y257="AM",$T$2,IF(Shift2!Y256="AM",$T$3,IF(Shift3!Y256="AM",$T$4,IF(Shift4!Y256="AM",$T$5,IF(Shift5!Y256="AM",$T$6)))))</f>
        <v>0</v>
      </c>
      <c r="I256" s="56" t="str">
        <f>IF(Shift1!AA257="AM",$W$2,IF(Shift2!AA256="AM",$W$3,IF(Shift3!AA256="AM",$W$4,IF(Shift4!AA256="AM",$W$5,IF(Shift5!AA256="AM",$W$6)))))</f>
        <v/>
      </c>
      <c r="J256" s="56" t="str">
        <f>IF(Shift1!AG257="AM",$AC$2,IF(Shift2!AG256="AM",$AC$3,IF(Shift3!AG256="AM",$AC$4,IF(Shift4!AG256="AM",$AC$5,IF(Shift5!AG256="AM",$AC$6)))))</f>
        <v/>
      </c>
      <c r="K256" s="56" t="str">
        <f>IF(Shift1!AI257="AM",$AF$2,IF(Shift2!AI256="AM",$AF$3,IF(Shift3!AI256="AM",$AF$4,IF(Shift4!AI256="AM",$AF$5,IF(Shift5!AI256="AM",$AF$6)))))</f>
        <v/>
      </c>
      <c r="L256" s="56" t="str">
        <f>IF(Shift1!$O257="PM",$E$2,IF(Shift2!$O256="PM",$E$3,IF(Shift3!$O256="PM",$E$4,IF(Shift4!$O256="PM",$E$5,IF(Shift5!$O256="PM",$E$6)))))</f>
        <v/>
      </c>
      <c r="M256" s="56" t="str">
        <f>IF(Shift1!$Q257="PM",$H$2,IF(Shift2!$Q256="PM",$H$3,IF(Shift3!$Q256="PM",$H$4,IF(Shift4!$Q256="PM",$H$5,IF(Shift5!$Q256="PM",$H$6)))))</f>
        <v/>
      </c>
      <c r="N256" s="56" t="str">
        <f>IF(Shift1!$S257="PM",$K$2,IF(Shift2!$S256="PM",$K$3,IF(Shift3!$S256="PM",$K$4,IF(Shift4!$S256="PM",$K$5,IF(Shift5!$S256="PM",$K$6)))))</f>
        <v/>
      </c>
      <c r="O256" s="56" t="str">
        <f>IF(Shift1!$U257="PM",$N$2,IF(Shift2!$U256="PM",$N$3,IF(Shift3!$U256="PM",$N$4,IF(Shift4!$U256="PM",$N$5,IF(Shift5!$U256="PM",$N$6)))))</f>
        <v/>
      </c>
      <c r="P256" s="56" t="str">
        <f>IF(Shift1!$W257="PM",$Q$2,IF(Shift2!$W256="PM",$Q$3,IF(Shift3!$W256="PM",$Q$4,IF(Shift4!$W256="PM",$Q$5,IF(Shift5!$W256="PM",$Q$6)))))</f>
        <v/>
      </c>
      <c r="Q256" s="56" t="str">
        <f>IF(Shift1!$Y257="PM",$T$2,IF(Shift2!$Y256="PM",$T$3,IF(Shift3!$Y256="PM",$T$4,IF(Shift4!$Y256="PM",$T$5,IF(Shift5!$Y256="PM",$T$6)))))</f>
        <v/>
      </c>
      <c r="R256" s="56" t="str">
        <f>IF(Shift1!$AA257="PM",$W$2,IF(Shift2!$AA256="PM",$W$3,IF(Shift3!$AA256="PM",$W$4,IF(Shift4!$AA256="PM",$W$5,IF(Shift5!$AA256="PM",$W$6)))))</f>
        <v/>
      </c>
      <c r="S256" s="56" t="str">
        <f>IF(Shift1!$AG257="PM",$AC$2,IF(Shift2!$AG256="PM",$AC$3,IF(Shift3!$AG256="PM",$AC$4,IF(Shift4!$AG256="PM",$AC$5,IF(Shift5!$AG256="PM",$AC$6)))))</f>
        <v/>
      </c>
      <c r="T256" s="56" t="str">
        <f>IF(Shift1!$AI257="PM",$AF$2,IF(Shift2!$AI256="PM",$AF$3,IF(Shift3!$AI256="PM",$AF$4,IF(Shift4!$AI256="PM",$AF$5,IF(Shift5!$AI256="PM",$AF$6)))))</f>
        <v/>
      </c>
      <c r="U256" s="56" t="b">
        <f>IF(Shift1!$O257="N",$E$2,IF(Shift2!$O256="N",$E$3,IF(Shift3!$O256="N",$E$4,IF(Shift4!$O256="N",$E$5,IF(Shift5!$O256="N",$E$6)))))</f>
        <v>0</v>
      </c>
      <c r="V256" s="56" t="b">
        <f>IF(Shift1!$Q257="N",$H$2,IF(Shift2!$Q256="N",$H$3,IF(Shift3!$Q256="N",$H$4,IF(Shift4!$Q256="N",$H$5,IF(Shift5!$Q256="N",$H$6)))))</f>
        <v>0</v>
      </c>
      <c r="W256" s="56" t="b">
        <f>IF(Shift1!$S257="N",$K$2,IF(Shift2!$S256="N",$K$3,IF(Shift3!$S256="N",$K$4,IF(Shift4!$S256="N",$K$5,IF(Shift5!$S256="N",$K$6)))))</f>
        <v>0</v>
      </c>
      <c r="X256" s="56" t="b">
        <f>IF(Shift1!$U257="N",$N$2,IF(Shift2!$U256="N",$N$3,IF(Shift3!$U256="N",$N$4,IF(Shift4!$U256="N",$N$5,IF(Shift5!$U256="N",$N$6)))))</f>
        <v>0</v>
      </c>
      <c r="Y256" s="56" t="str">
        <f>IF(Shift1!$W257="N",$Q$2,IF(Shift2!$W256="N",$Q$3,IF(Shift3!$W256="N",$Q$4,IF(Shift4!$W256="N",$Q$5,IF(Shift5!$W256="N",$Q$6)))))</f>
        <v/>
      </c>
      <c r="Z256" s="56" t="b">
        <f>IF(Shift1!$Y257="N",$T$2,IF(Shift2!$Y256="N",$T$3,IF(Shift3!$Y256="N",$T$4,IF(Shift4!$Y256="N",$T$5,IF(Shift5!$Y256="N",$T$6)))))</f>
        <v>0</v>
      </c>
      <c r="AA256" s="56" t="b">
        <f>IF(Shift1!$AA257="N",$W$2,IF(Shift2!$AA256="N",$W$3,IF(Shift3!$AA256="N",$W$4,IF(Shift4!$AA256="N",$W$5,IF(Shift5!$AA256="N",$W$6)))))</f>
        <v>0</v>
      </c>
      <c r="AB256" s="56" t="b">
        <f>IF(Shift1!$AG257="N",$AC$2,IF(Shift2!$AG256="N",$AC$3,IF(Shift3!$AG256="N",$AC$4,IF(Shift4!$AG256="N",$AC$5,IF(Shift5!$AG256="N",$AC$6)))))</f>
        <v>0</v>
      </c>
      <c r="AC256" s="56" t="b">
        <f>IF(Shift1!$AI257="N",$AF$2,IF(Shift2!$AI256="N",$AF$3,IF(Shift3!$AI256="N",$AF$4,IF(Shift4!$AI256="N",$AF$5,IF(Shift5!$AI256="N",$AF$6)))))</f>
        <v>0</v>
      </c>
      <c r="AD256" s="57">
        <f t="shared" si="27"/>
        <v>3</v>
      </c>
      <c r="AE256" s="58">
        <f t="shared" si="28"/>
        <v>3</v>
      </c>
      <c r="AF256" s="59">
        <f t="shared" si="29"/>
        <v>2</v>
      </c>
      <c r="AG256" s="60">
        <f t="shared" si="30"/>
        <v>3</v>
      </c>
      <c r="AH256" s="58">
        <f t="shared" si="31"/>
        <v>4</v>
      </c>
      <c r="AI256" s="59">
        <f t="shared" si="32"/>
        <v>2</v>
      </c>
      <c r="AJ256" s="61">
        <f t="shared" si="33"/>
        <v>0</v>
      </c>
      <c r="AK256" s="58">
        <f t="shared" si="34"/>
        <v>1</v>
      </c>
      <c r="AL256" s="58">
        <f t="shared" si="35"/>
        <v>0</v>
      </c>
    </row>
    <row r="257" spans="1:38" outlineLevel="1" x14ac:dyDescent="0.3">
      <c r="A257" s="2" t="s">
        <v>99</v>
      </c>
      <c r="B257" s="37">
        <v>4</v>
      </c>
      <c r="C257" s="56" t="str">
        <f>IF(Shift1!O258="AM",$E$2,IF(Shift2!O257="AM",$E$3,IF(Shift3!O257="AM",$E$4,IF(Shift4!O257="AM",$E$5,IF(Shift5!O257="AM",$E$6)))))</f>
        <v/>
      </c>
      <c r="D257" s="56" t="str">
        <f>IF(Shift1!Q258="AM",$H$2,IF(Shift2!Q257="AM",$H$3,IF(Shift3!Q257="AM",$H$4,IF(Shift4!Q257="AM",$H$5,IF(Shift5!Q257="AM",$H$6)))))</f>
        <v/>
      </c>
      <c r="E257" s="56" t="str">
        <f>IF(Shift1!S258="AM",$K$2,IF(Shift2!S257="AM",$K$3,IF(Shift3!S257="AM",$K$4,IF(Shift4!S257="AM",$K$5,IF(Shift5!S257="AM",$K$6)))))</f>
        <v/>
      </c>
      <c r="F257" s="56" t="str">
        <f>IF(Shift1!U258="AM",$N$2,IF(Shift2!U257="AM",$N$3,IF(Shift3!U257="AM",$N$4,IF(Shift4!U257="AM",$N$5,IF(Shift5!U257="AM",$N$6)))))</f>
        <v/>
      </c>
      <c r="G257" s="56" t="b">
        <f>IF(Shift1!W258="AM",$Q$2,IF(Shift2!W257="AM",$Q$3,IF(Shift3!W257="AM",$Q$4,IF(Shift4!W257="AM",$Q$5,IF(Shift5!W257="AM",$Q$6)))))</f>
        <v>0</v>
      </c>
      <c r="H257" s="56" t="str">
        <f>IF(Shift1!Y258="AM",$T$2,IF(Shift2!Y257="AM",$T$3,IF(Shift3!Y257="AM",$T$4,IF(Shift4!Y257="AM",$T$5,IF(Shift5!Y257="AM",$T$6)))))</f>
        <v/>
      </c>
      <c r="I257" s="56" t="b">
        <f>IF(Shift1!AA258="AM",$W$2,IF(Shift2!AA257="AM",$W$3,IF(Shift3!AA257="AM",$W$4,IF(Shift4!AA257="AM",$W$5,IF(Shift5!AA257="AM",$W$6)))))</f>
        <v>0</v>
      </c>
      <c r="J257" s="56" t="str">
        <f>IF(Shift1!AG258="AM",$AC$2,IF(Shift2!AG257="AM",$AC$3,IF(Shift3!AG257="AM",$AC$4,IF(Shift4!AG257="AM",$AC$5,IF(Shift5!AG257="AM",$AC$6)))))</f>
        <v/>
      </c>
      <c r="K257" s="56" t="str">
        <f>IF(Shift1!AI258="AM",$AF$2,IF(Shift2!AI257="AM",$AF$3,IF(Shift3!AI257="AM",$AF$4,IF(Shift4!AI257="AM",$AF$5,IF(Shift5!AI257="AM",$AF$6)))))</f>
        <v/>
      </c>
      <c r="L257" s="56" t="str">
        <f>IF(Shift1!$O258="PM",$E$2,IF(Shift2!$O257="PM",$E$3,IF(Shift3!$O257="PM",$E$4,IF(Shift4!$O257="PM",$E$5,IF(Shift5!$O257="PM",$E$6)))))</f>
        <v/>
      </c>
      <c r="M257" s="56" t="b">
        <f>IF(Shift1!$Q258="PM",$H$2,IF(Shift2!$Q257="PM",$H$3,IF(Shift3!$Q257="PM",$H$4,IF(Shift4!$Q257="PM",$H$5,IF(Shift5!$Q257="PM",$H$6)))))</f>
        <v>0</v>
      </c>
      <c r="N257" s="56" t="str">
        <f>IF(Shift1!$S258="PM",$K$2,IF(Shift2!$S257="PM",$K$3,IF(Shift3!$S257="PM",$K$4,IF(Shift4!$S257="PM",$K$5,IF(Shift5!$S257="PM",$K$6)))))</f>
        <v/>
      </c>
      <c r="O257" s="56" t="str">
        <f>IF(Shift1!$U258="PM",$N$2,IF(Shift2!$U257="PM",$N$3,IF(Shift3!$U257="PM",$N$4,IF(Shift4!$U257="PM",$N$5,IF(Shift5!$U257="PM",$N$6)))))</f>
        <v/>
      </c>
      <c r="P257" s="56" t="str">
        <f>IF(Shift1!$W258="PM",$Q$2,IF(Shift2!$W257="PM",$Q$3,IF(Shift3!$W257="PM",$Q$4,IF(Shift4!$W257="PM",$Q$5,IF(Shift5!$W257="PM",$Q$6)))))</f>
        <v/>
      </c>
      <c r="Q257" s="56" t="b">
        <f>IF(Shift1!$Y258="PM",$T$2,IF(Shift2!$Y257="PM",$T$3,IF(Shift3!$Y257="PM",$T$4,IF(Shift4!$Y257="PM",$T$5,IF(Shift5!$Y257="PM",$T$6)))))</f>
        <v>0</v>
      </c>
      <c r="R257" s="56" t="str">
        <f>IF(Shift1!$AA258="PM",$W$2,IF(Shift2!$AA257="PM",$W$3,IF(Shift3!$AA257="PM",$W$4,IF(Shift4!$AA257="PM",$W$5,IF(Shift5!$AA257="PM",$W$6)))))</f>
        <v/>
      </c>
      <c r="S257" s="56" t="str">
        <f>IF(Shift1!$AG258="PM",$AC$2,IF(Shift2!$AG257="PM",$AC$3,IF(Shift3!$AG257="PM",$AC$4,IF(Shift4!$AG257="PM",$AC$5,IF(Shift5!$AG257="PM",$AC$6)))))</f>
        <v/>
      </c>
      <c r="T257" s="56" t="str">
        <f>IF(Shift1!$AI258="PM",$AF$2,IF(Shift2!$AI257="PM",$AF$3,IF(Shift3!$AI257="PM",$AF$4,IF(Shift4!$AI257="PM",$AF$5,IF(Shift5!$AI257="PM",$AF$6)))))</f>
        <v/>
      </c>
      <c r="U257" s="56" t="str">
        <f>IF(Shift1!$O258="N",$E$2,IF(Shift2!$O257="N",$E$3,IF(Shift3!$O257="N",$E$4,IF(Shift4!$O257="N",$E$5,IF(Shift5!$O257="N",$E$6)))))</f>
        <v/>
      </c>
      <c r="V257" s="56" t="str">
        <f>IF(Shift1!$Q258="N",$H$2,IF(Shift2!$Q257="N",$H$3,IF(Shift3!$Q257="N",$H$4,IF(Shift4!$Q257="N",$H$5,IF(Shift5!$Q257="N",$H$6)))))</f>
        <v/>
      </c>
      <c r="W257" s="56" t="str">
        <f>IF(Shift1!$S258="N",$K$2,IF(Shift2!$S257="N",$K$3,IF(Shift3!$S257="N",$K$4,IF(Shift4!$S257="N",$K$5,IF(Shift5!$S257="N",$K$6)))))</f>
        <v/>
      </c>
      <c r="X257" s="56" t="str">
        <f>IF(Shift1!$U258="N",$N$2,IF(Shift2!$U257="N",$N$3,IF(Shift3!$U257="N",$N$4,IF(Shift4!$U257="N",$N$5,IF(Shift5!$U257="N",$N$6)))))</f>
        <v/>
      </c>
      <c r="Y257" s="56" t="str">
        <f>IF(Shift1!$W258="N",$Q$2,IF(Shift2!$W257="N",$Q$3,IF(Shift3!$W257="N",$Q$4,IF(Shift4!$W257="N",$Q$5,IF(Shift5!$W257="N",$Q$6)))))</f>
        <v/>
      </c>
      <c r="Z257" s="56" t="str">
        <f>IF(Shift1!$Y258="N",$T$2,IF(Shift2!$Y257="N",$T$3,IF(Shift3!$Y257="N",$T$4,IF(Shift4!$Y257="N",$T$5,IF(Shift5!$Y257="N",$T$6)))))</f>
        <v/>
      </c>
      <c r="AA257" s="56" t="str">
        <f>IF(Shift1!$AA258="N",$W$2,IF(Shift2!$AA257="N",$W$3,IF(Shift3!$AA257="N",$W$4,IF(Shift4!$AA257="N",$W$5,IF(Shift5!$AA257="N",$W$6)))))</f>
        <v/>
      </c>
      <c r="AB257" s="56" t="str">
        <f>IF(Shift1!$AG258="N",$AC$2,IF(Shift2!$AG257="N",$AC$3,IF(Shift3!$AG257="N",$AC$4,IF(Shift4!$AG257="N",$AC$5,IF(Shift5!$AG257="N",$AC$6)))))</f>
        <v/>
      </c>
      <c r="AC257" s="56" t="str">
        <f>IF(Shift1!$AI258="N",$AF$2,IF(Shift2!$AI257="N",$AF$3,IF(Shift3!$AI257="N",$AF$4,IF(Shift4!$AI257="N",$AF$5,IF(Shift5!$AI257="N",$AF$6)))))</f>
        <v/>
      </c>
      <c r="AD257" s="57">
        <f t="shared" si="27"/>
        <v>3</v>
      </c>
      <c r="AE257" s="58">
        <f t="shared" si="28"/>
        <v>2</v>
      </c>
      <c r="AF257" s="59">
        <f t="shared" si="29"/>
        <v>2</v>
      </c>
      <c r="AG257" s="60">
        <f t="shared" si="30"/>
        <v>2</v>
      </c>
      <c r="AH257" s="58">
        <f t="shared" si="31"/>
        <v>3</v>
      </c>
      <c r="AI257" s="59">
        <f t="shared" si="32"/>
        <v>2</v>
      </c>
      <c r="AJ257" s="61">
        <f t="shared" si="33"/>
        <v>3</v>
      </c>
      <c r="AK257" s="58">
        <f t="shared" si="34"/>
        <v>4</v>
      </c>
      <c r="AL257" s="58">
        <f t="shared" si="35"/>
        <v>2</v>
      </c>
    </row>
    <row r="258" spans="1:38" outlineLevel="1" x14ac:dyDescent="0.3">
      <c r="A258" s="2" t="s">
        <v>97</v>
      </c>
      <c r="B258" s="37">
        <v>5</v>
      </c>
      <c r="C258" s="56" t="str">
        <f>IF(Shift1!O259="AM",$E$2,IF(Shift2!O258="AM",$E$3,IF(Shift3!O258="AM",$E$4,IF(Shift4!O258="AM",$E$5,IF(Shift5!O258="AM",$E$6)))))</f>
        <v/>
      </c>
      <c r="D258" s="56" t="str">
        <f>IF(Shift1!Q259="AM",$H$2,IF(Shift2!Q258="AM",$H$3,IF(Shift3!Q258="AM",$H$4,IF(Shift4!Q258="AM",$H$5,IF(Shift5!Q258="AM",$H$6)))))</f>
        <v/>
      </c>
      <c r="E258" s="56" t="str">
        <f>IF(Shift1!S259="AM",$K$2,IF(Shift2!S258="AM",$K$3,IF(Shift3!S258="AM",$K$4,IF(Shift4!S258="AM",$K$5,IF(Shift5!S258="AM",$K$6)))))</f>
        <v/>
      </c>
      <c r="F258" s="56" t="str">
        <f>IF(Shift1!U259="AM",$N$2,IF(Shift2!U258="AM",$N$3,IF(Shift3!U258="AM",$N$4,IF(Shift4!U258="AM",$N$5,IF(Shift5!U258="AM",$N$6)))))</f>
        <v/>
      </c>
      <c r="G258" s="56" t="b">
        <f>IF(Shift1!W259="AM",$Q$2,IF(Shift2!W258="AM",$Q$3,IF(Shift3!W258="AM",$Q$4,IF(Shift4!W258="AM",$Q$5,IF(Shift5!W258="AM",$Q$6)))))</f>
        <v>0</v>
      </c>
      <c r="H258" s="56" t="str">
        <f>IF(Shift1!Y259="AM",$T$2,IF(Shift2!Y258="AM",$T$3,IF(Shift3!Y258="AM",$T$4,IF(Shift4!Y258="AM",$T$5,IF(Shift5!Y258="AM",$T$6)))))</f>
        <v/>
      </c>
      <c r="I258" s="56" t="str">
        <f>IF(Shift1!AA259="AM",$W$2,IF(Shift2!AA258="AM",$W$3,IF(Shift3!AA258="AM",$W$4,IF(Shift4!AA258="AM",$W$5,IF(Shift5!AA258="AM",$W$6)))))</f>
        <v/>
      </c>
      <c r="J258" s="56" t="str">
        <f>IF(Shift1!AG259="AM",$AC$2,IF(Shift2!AG258="AM",$AC$3,IF(Shift3!AG258="AM",$AC$4,IF(Shift4!AG258="AM",$AC$5,IF(Shift5!AG258="AM",$AC$6)))))</f>
        <v/>
      </c>
      <c r="K258" s="56" t="str">
        <f>IF(Shift1!AI259="AM",$AF$2,IF(Shift2!AI258="AM",$AF$3,IF(Shift3!AI258="AM",$AF$4,IF(Shift4!AI258="AM",$AF$5,IF(Shift5!AI258="AM",$AF$6)))))</f>
        <v/>
      </c>
      <c r="L258" s="56" t="str">
        <f>IF(Shift1!$O259="PM",$E$2,IF(Shift2!$O258="PM",$E$3,IF(Shift3!$O258="PM",$E$4,IF(Shift4!$O258="PM",$E$5,IF(Shift5!$O258="PM",$E$6)))))</f>
        <v/>
      </c>
      <c r="M258" s="56" t="b">
        <f>IF(Shift1!$Q259="PM",$H$2,IF(Shift2!$Q258="PM",$H$3,IF(Shift3!$Q258="PM",$H$4,IF(Shift4!$Q258="PM",$H$5,IF(Shift5!$Q258="PM",$H$6)))))</f>
        <v>0</v>
      </c>
      <c r="N258" s="56" t="str">
        <f>IF(Shift1!$S259="PM",$K$2,IF(Shift2!$S258="PM",$K$3,IF(Shift3!$S258="PM",$K$4,IF(Shift4!$S258="PM",$K$5,IF(Shift5!$S258="PM",$K$6)))))</f>
        <v/>
      </c>
      <c r="O258" s="56" t="str">
        <f>IF(Shift1!$U259="PM",$N$2,IF(Shift2!$U258="PM",$N$3,IF(Shift3!$U258="PM",$N$4,IF(Shift4!$U258="PM",$N$5,IF(Shift5!$U258="PM",$N$6)))))</f>
        <v/>
      </c>
      <c r="P258" s="56" t="str">
        <f>IF(Shift1!$W259="PM",$Q$2,IF(Shift2!$W258="PM",$Q$3,IF(Shift3!$W258="PM",$Q$4,IF(Shift4!$W258="PM",$Q$5,IF(Shift5!$W258="PM",$Q$6)))))</f>
        <v/>
      </c>
      <c r="Q258" s="56" t="b">
        <f>IF(Shift1!$Y259="PM",$T$2,IF(Shift2!$Y258="PM",$T$3,IF(Shift3!$Y258="PM",$T$4,IF(Shift4!$Y258="PM",$T$5,IF(Shift5!$Y258="PM",$T$6)))))</f>
        <v>0</v>
      </c>
      <c r="R258" s="56" t="str">
        <f>IF(Shift1!$AA259="PM",$W$2,IF(Shift2!$AA258="PM",$W$3,IF(Shift3!$AA258="PM",$W$4,IF(Shift4!$AA258="PM",$W$5,IF(Shift5!$AA258="PM",$W$6)))))</f>
        <v/>
      </c>
      <c r="S258" s="56" t="str">
        <f>IF(Shift1!$AG259="PM",$AC$2,IF(Shift2!$AG258="PM",$AC$3,IF(Shift3!$AG258="PM",$AC$4,IF(Shift4!$AG258="PM",$AC$5,IF(Shift5!$AG258="PM",$AC$6)))))</f>
        <v/>
      </c>
      <c r="T258" s="56" t="str">
        <f>IF(Shift1!$AI259="PM",$AF$2,IF(Shift2!$AI258="PM",$AF$3,IF(Shift3!$AI258="PM",$AF$4,IF(Shift4!$AI258="PM",$AF$5,IF(Shift5!$AI258="PM",$AF$6)))))</f>
        <v/>
      </c>
      <c r="U258" s="56" t="str">
        <f>IF(Shift1!$O259="N",$E$2,IF(Shift2!$O258="N",$E$3,IF(Shift3!$O258="N",$E$4,IF(Shift4!$O258="N",$E$5,IF(Shift5!$O258="N",$E$6)))))</f>
        <v/>
      </c>
      <c r="V258" s="56" t="str">
        <f>IF(Shift1!$Q259="N",$H$2,IF(Shift2!$Q258="N",$H$3,IF(Shift3!$Q258="N",$H$4,IF(Shift4!$Q258="N",$H$5,IF(Shift5!$Q258="N",$H$6)))))</f>
        <v/>
      </c>
      <c r="W258" s="56" t="str">
        <f>IF(Shift1!$S259="N",$K$2,IF(Shift2!$S258="N",$K$3,IF(Shift3!$S258="N",$K$4,IF(Shift4!$S258="N",$K$5,IF(Shift5!$S258="N",$K$6)))))</f>
        <v/>
      </c>
      <c r="X258" s="56" t="str">
        <f>IF(Shift1!$U259="N",$N$2,IF(Shift2!$U258="N",$N$3,IF(Shift3!$U258="N",$N$4,IF(Shift4!$U258="N",$N$5,IF(Shift5!$U258="N",$N$6)))))</f>
        <v/>
      </c>
      <c r="Y258" s="56" t="str">
        <f>IF(Shift1!$W259="N",$Q$2,IF(Shift2!$W258="N",$Q$3,IF(Shift3!$W258="N",$Q$4,IF(Shift4!$W258="N",$Q$5,IF(Shift5!$W258="N",$Q$6)))))</f>
        <v/>
      </c>
      <c r="Z258" s="56" t="str">
        <f>IF(Shift1!$Y259="N",$T$2,IF(Shift2!$Y258="N",$T$3,IF(Shift3!$Y258="N",$T$4,IF(Shift4!$Y258="N",$T$5,IF(Shift5!$Y258="N",$T$6)))))</f>
        <v/>
      </c>
      <c r="AA258" s="56" t="str">
        <f>IF(Shift1!$AA259="N",$W$2,IF(Shift2!$AA258="N",$W$3,IF(Shift3!$AA258="N",$W$4,IF(Shift4!$AA258="N",$W$5,IF(Shift5!$AA258="N",$W$6)))))</f>
        <v/>
      </c>
      <c r="AB258" s="56" t="str">
        <f>IF(Shift1!$AG259="N",$AC$2,IF(Shift2!$AG258="N",$AC$3,IF(Shift3!$AG258="N",$AC$4,IF(Shift4!$AG258="N",$AC$5,IF(Shift5!$AG258="N",$AC$6)))))</f>
        <v/>
      </c>
      <c r="AC258" s="56" t="str">
        <f>IF(Shift1!$AI259="N",$AF$2,IF(Shift2!$AI258="N",$AF$3,IF(Shift3!$AI258="N",$AF$4,IF(Shift4!$AI258="N",$AF$5,IF(Shift5!$AI258="N",$AF$6)))))</f>
        <v/>
      </c>
      <c r="AD258" s="57">
        <f t="shared" si="27"/>
        <v>3</v>
      </c>
      <c r="AE258" s="58">
        <f t="shared" si="28"/>
        <v>3</v>
      </c>
      <c r="AF258" s="59">
        <f t="shared" si="29"/>
        <v>2</v>
      </c>
      <c r="AG258" s="60">
        <f t="shared" si="30"/>
        <v>2</v>
      </c>
      <c r="AH258" s="58">
        <f t="shared" si="31"/>
        <v>3</v>
      </c>
      <c r="AI258" s="59">
        <f t="shared" si="32"/>
        <v>2</v>
      </c>
      <c r="AJ258" s="61">
        <f t="shared" si="33"/>
        <v>3</v>
      </c>
      <c r="AK258" s="58">
        <f t="shared" si="34"/>
        <v>4</v>
      </c>
      <c r="AL258" s="58">
        <f t="shared" si="35"/>
        <v>2</v>
      </c>
    </row>
    <row r="259" spans="1:38" outlineLevel="1" x14ac:dyDescent="0.3">
      <c r="A259" s="2" t="s">
        <v>104</v>
      </c>
      <c r="B259" s="37">
        <v>6</v>
      </c>
      <c r="C259" s="56" t="str">
        <f>IF(Shift1!O260="AM",$E$2,IF(Shift2!O259="AM",$E$3,IF(Shift3!O259="AM",$E$4,IF(Shift4!O259="AM",$E$5,IF(Shift5!O259="AM",$E$6)))))</f>
        <v/>
      </c>
      <c r="D259" s="56" t="str">
        <f>IF(Shift1!Q260="AM",$H$2,IF(Shift2!Q259="AM",$H$3,IF(Shift3!Q259="AM",$H$4,IF(Shift4!Q259="AM",$H$5,IF(Shift5!Q259="AM",$H$6)))))</f>
        <v/>
      </c>
      <c r="E259" s="56" t="str">
        <f>IF(Shift1!S260="AM",$K$2,IF(Shift2!S259="AM",$K$3,IF(Shift3!S259="AM",$K$4,IF(Shift4!S259="AM",$K$5,IF(Shift5!S259="AM",$K$6)))))</f>
        <v/>
      </c>
      <c r="F259" s="56" t="str">
        <f>IF(Shift1!U260="AM",$N$2,IF(Shift2!U259="AM",$N$3,IF(Shift3!U259="AM",$N$4,IF(Shift4!U259="AM",$N$5,IF(Shift5!U259="AM",$N$6)))))</f>
        <v/>
      </c>
      <c r="G259" s="56" t="b">
        <f>IF(Shift1!W260="AM",$Q$2,IF(Shift2!W259="AM",$Q$3,IF(Shift3!W259="AM",$Q$4,IF(Shift4!W259="AM",$Q$5,IF(Shift5!W259="AM",$Q$6)))))</f>
        <v>0</v>
      </c>
      <c r="H259" s="56" t="b">
        <f>IF(Shift1!Y260="AM",$T$2,IF(Shift2!Y259="AM",$T$3,IF(Shift3!Y259="AM",$T$4,IF(Shift4!Y259="AM",$T$5,IF(Shift5!Y259="AM",$T$6)))))</f>
        <v>0</v>
      </c>
      <c r="I259" s="56" t="str">
        <f>IF(Shift1!AA260="AM",$W$2,IF(Shift2!AA259="AM",$W$3,IF(Shift3!AA259="AM",$W$4,IF(Shift4!AA259="AM",$W$5,IF(Shift5!AA259="AM",$W$6)))))</f>
        <v/>
      </c>
      <c r="J259" s="56" t="str">
        <f>IF(Shift1!AG260="AM",$AC$2,IF(Shift2!AG259="AM",$AC$3,IF(Shift3!AG259="AM",$AC$4,IF(Shift4!AG259="AM",$AC$5,IF(Shift5!AG259="AM",$AC$6)))))</f>
        <v/>
      </c>
      <c r="K259" s="56" t="str">
        <f>IF(Shift1!AI260="AM",$AF$2,IF(Shift2!AI259="AM",$AF$3,IF(Shift3!AI259="AM",$AF$4,IF(Shift4!AI259="AM",$AF$5,IF(Shift5!AI259="AM",$AF$6)))))</f>
        <v/>
      </c>
      <c r="L259" s="56" t="str">
        <f>IF(Shift1!$O260="PM",$E$2,IF(Shift2!$O259="PM",$E$3,IF(Shift3!$O259="PM",$E$4,IF(Shift4!$O259="PM",$E$5,IF(Shift5!$O259="PM",$E$6)))))</f>
        <v/>
      </c>
      <c r="M259" s="56" t="str">
        <f>IF(Shift1!$Q260="PM",$H$2,IF(Shift2!$Q259="PM",$H$3,IF(Shift3!$Q259="PM",$H$4,IF(Shift4!$Q259="PM",$H$5,IF(Shift5!$Q259="PM",$H$6)))))</f>
        <v/>
      </c>
      <c r="N259" s="56" t="str">
        <f>IF(Shift1!$S260="PM",$K$2,IF(Shift2!$S259="PM",$K$3,IF(Shift3!$S259="PM",$K$4,IF(Shift4!$S259="PM",$K$5,IF(Shift5!$S259="PM",$K$6)))))</f>
        <v/>
      </c>
      <c r="O259" s="56" t="str">
        <f>IF(Shift1!$U260="PM",$N$2,IF(Shift2!$U259="PM",$N$3,IF(Shift3!$U259="PM",$N$4,IF(Shift4!$U259="PM",$N$5,IF(Shift5!$U259="PM",$N$6)))))</f>
        <v/>
      </c>
      <c r="P259" s="56" t="b">
        <f>IF(Shift1!$W260="PM",$Q$2,IF(Shift2!$W259="PM",$Q$3,IF(Shift3!$W259="PM",$Q$4,IF(Shift4!$W259="PM",$Q$5,IF(Shift5!$W259="PM",$Q$6)))))</f>
        <v>0</v>
      </c>
      <c r="Q259" s="56" t="b">
        <f>IF(Shift1!$Y260="PM",$T$2,IF(Shift2!$Y259="PM",$T$3,IF(Shift3!$Y259="PM",$T$4,IF(Shift4!$Y259="PM",$T$5,IF(Shift5!$Y259="PM",$T$6)))))</f>
        <v>0</v>
      </c>
      <c r="R259" s="56" t="str">
        <f>IF(Shift1!$AA260="PM",$W$2,IF(Shift2!$AA259="PM",$W$3,IF(Shift3!$AA259="PM",$W$4,IF(Shift4!$AA259="PM",$W$5,IF(Shift5!$AA259="PM",$W$6)))))</f>
        <v/>
      </c>
      <c r="S259" s="56" t="str">
        <f>IF(Shift1!$AG260="PM",$AC$2,IF(Shift2!$AG259="PM",$AC$3,IF(Shift3!$AG259="PM",$AC$4,IF(Shift4!$AG259="PM",$AC$5,IF(Shift5!$AG259="PM",$AC$6)))))</f>
        <v/>
      </c>
      <c r="T259" s="56" t="str">
        <f>IF(Shift1!$AI260="PM",$AF$2,IF(Shift2!$AI259="PM",$AF$3,IF(Shift3!$AI259="PM",$AF$4,IF(Shift4!$AI259="PM",$AF$5,IF(Shift5!$AI259="PM",$AF$6)))))</f>
        <v/>
      </c>
      <c r="U259" s="56" t="str">
        <f>IF(Shift1!$O260="N",$E$2,IF(Shift2!$O259="N",$E$3,IF(Shift3!$O259="N",$E$4,IF(Shift4!$O259="N",$E$5,IF(Shift5!$O259="N",$E$6)))))</f>
        <v/>
      </c>
      <c r="V259" s="56" t="str">
        <f>IF(Shift1!$Q260="N",$H$2,IF(Shift2!$Q259="N",$H$3,IF(Shift3!$Q259="N",$H$4,IF(Shift4!$Q259="N",$H$5,IF(Shift5!$Q259="N",$H$6)))))</f>
        <v/>
      </c>
      <c r="W259" s="56" t="str">
        <f>IF(Shift1!$S260="N",$K$2,IF(Shift2!$S259="N",$K$3,IF(Shift3!$S259="N",$K$4,IF(Shift4!$S259="N",$K$5,IF(Shift5!$S259="N",$K$6)))))</f>
        <v/>
      </c>
      <c r="X259" s="56" t="str">
        <f>IF(Shift1!$U260="N",$N$2,IF(Shift2!$U259="N",$N$3,IF(Shift3!$U259="N",$N$4,IF(Shift4!$U259="N",$N$5,IF(Shift5!$U259="N",$N$6)))))</f>
        <v/>
      </c>
      <c r="Y259" s="56" t="str">
        <f>IF(Shift1!$W260="N",$Q$2,IF(Shift2!$W259="N",$Q$3,IF(Shift3!$W259="N",$Q$4,IF(Shift4!$W259="N",$Q$5,IF(Shift5!$W259="N",$Q$6)))))</f>
        <v/>
      </c>
      <c r="Z259" s="56" t="str">
        <f>IF(Shift1!$Y260="N",$T$2,IF(Shift2!$Y259="N",$T$3,IF(Shift3!$Y259="N",$T$4,IF(Shift4!$Y259="N",$T$5,IF(Shift5!$Y259="N",$T$6)))))</f>
        <v/>
      </c>
      <c r="AA259" s="56" t="str">
        <f>IF(Shift1!$AA260="N",$W$2,IF(Shift2!$AA259="N",$W$3,IF(Shift3!$AA259="N",$W$4,IF(Shift4!$AA259="N",$W$5,IF(Shift5!$AA259="N",$W$6)))))</f>
        <v/>
      </c>
      <c r="AB259" s="56" t="str">
        <f>IF(Shift1!$AG260="N",$AC$2,IF(Shift2!$AG259="N",$AC$3,IF(Shift3!$AG259="N",$AC$4,IF(Shift4!$AG259="N",$AC$5,IF(Shift5!$AG259="N",$AC$6)))))</f>
        <v/>
      </c>
      <c r="AC259" s="56" t="str">
        <f>IF(Shift1!$AI260="N",$AF$2,IF(Shift2!$AI259="N",$AF$3,IF(Shift3!$AI259="N",$AF$4,IF(Shift4!$AI259="N",$AF$5,IF(Shift5!$AI259="N",$AF$6)))))</f>
        <v/>
      </c>
      <c r="AD259" s="57">
        <f t="shared" si="27"/>
        <v>3</v>
      </c>
      <c r="AE259" s="58">
        <f t="shared" si="28"/>
        <v>2</v>
      </c>
      <c r="AF259" s="59">
        <f t="shared" si="29"/>
        <v>2</v>
      </c>
      <c r="AG259" s="60">
        <f t="shared" si="30"/>
        <v>3</v>
      </c>
      <c r="AH259" s="58">
        <f t="shared" si="31"/>
        <v>2</v>
      </c>
      <c r="AI259" s="59">
        <f t="shared" si="32"/>
        <v>2</v>
      </c>
      <c r="AJ259" s="61">
        <f t="shared" si="33"/>
        <v>3</v>
      </c>
      <c r="AK259" s="58">
        <f t="shared" si="34"/>
        <v>4</v>
      </c>
      <c r="AL259" s="58">
        <f t="shared" si="35"/>
        <v>2</v>
      </c>
    </row>
    <row r="260" spans="1:38" outlineLevel="1" x14ac:dyDescent="0.3">
      <c r="A260" s="2" t="s">
        <v>102</v>
      </c>
      <c r="B260" s="38">
        <v>7</v>
      </c>
      <c r="C260" s="56" t="b">
        <f>IF(Shift1!O261="AM",$E$2,IF(Shift2!O260="AM",$E$3,IF(Shift3!O260="AM",$E$4,IF(Shift4!O260="AM",$E$5,IF(Shift5!O260="AM",$E$6)))))</f>
        <v>0</v>
      </c>
      <c r="D260" s="56" t="b">
        <f>IF(Shift1!Q261="AM",$H$2,IF(Shift2!Q260="AM",$H$3,IF(Shift3!Q260="AM",$H$4,IF(Shift4!Q260="AM",$H$5,IF(Shift5!Q260="AM",$H$6)))))</f>
        <v>0</v>
      </c>
      <c r="E260" s="56" t="str">
        <f>IF(Shift1!S261="AM",$K$2,IF(Shift2!S260="AM",$K$3,IF(Shift3!S260="AM",$K$4,IF(Shift4!S260="AM",$K$5,IF(Shift5!S260="AM",$K$6)))))</f>
        <v/>
      </c>
      <c r="F260" s="56" t="str">
        <f>IF(Shift1!U261="AM",$N$2,IF(Shift2!U260="AM",$N$3,IF(Shift3!U260="AM",$N$4,IF(Shift4!U260="AM",$N$5,IF(Shift5!U260="AM",$N$6)))))</f>
        <v/>
      </c>
      <c r="G260" s="56" t="b">
        <f>IF(Shift1!W261="AM",$Q$2,IF(Shift2!W260="AM",$Q$3,IF(Shift3!W260="AM",$Q$4,IF(Shift4!W260="AM",$Q$5,IF(Shift5!W260="AM",$Q$6)))))</f>
        <v>0</v>
      </c>
      <c r="H260" s="56" t="str">
        <f>IF(Shift1!Y261="AM",$T$2,IF(Shift2!Y260="AM",$T$3,IF(Shift3!Y260="AM",$T$4,IF(Shift4!Y260="AM",$T$5,IF(Shift5!Y260="AM",$T$6)))))</f>
        <v/>
      </c>
      <c r="I260" s="56" t="str">
        <f>IF(Shift1!AA261="AM",$W$2,IF(Shift2!AA260="AM",$W$3,IF(Shift3!AA260="AM",$W$4,IF(Shift4!AA260="AM",$W$5,IF(Shift5!AA260="AM",$W$6)))))</f>
        <v/>
      </c>
      <c r="J260" s="56" t="str">
        <f>IF(Shift1!AG261="AM",$AC$2,IF(Shift2!AG260="AM",$AC$3,IF(Shift3!AG260="AM",$AC$4,IF(Shift4!AG260="AM",$AC$5,IF(Shift5!AG260="AM",$AC$6)))))</f>
        <v/>
      </c>
      <c r="K260" s="56" t="str">
        <f>IF(Shift1!AI261="AM",$AF$2,IF(Shift2!AI260="AM",$AF$3,IF(Shift3!AI260="AM",$AF$4,IF(Shift4!AI260="AM",$AF$5,IF(Shift5!AI260="AM",$AF$6)))))</f>
        <v/>
      </c>
      <c r="L260" s="56" t="str">
        <f>IF(Shift1!$O261="PM",$E$2,IF(Shift2!$O260="PM",$E$3,IF(Shift3!$O260="PM",$E$4,IF(Shift4!$O260="PM",$E$5,IF(Shift5!$O260="PM",$E$6)))))</f>
        <v/>
      </c>
      <c r="M260" s="56" t="str">
        <f>IF(Shift1!$Q261="PM",$H$2,IF(Shift2!$Q260="PM",$H$3,IF(Shift3!$Q260="PM",$H$4,IF(Shift4!$Q260="PM",$H$5,IF(Shift5!$Q260="PM",$H$6)))))</f>
        <v/>
      </c>
      <c r="N260" s="56" t="str">
        <f>IF(Shift1!$S261="PM",$K$2,IF(Shift2!$S260="PM",$K$3,IF(Shift3!$S260="PM",$K$4,IF(Shift4!$S260="PM",$K$5,IF(Shift5!$S260="PM",$K$6)))))</f>
        <v/>
      </c>
      <c r="O260" s="56" t="str">
        <f>IF(Shift1!$U261="PM",$N$2,IF(Shift2!$U260="PM",$N$3,IF(Shift3!$U260="PM",$N$4,IF(Shift4!$U260="PM",$N$5,IF(Shift5!$U260="PM",$N$6)))))</f>
        <v/>
      </c>
      <c r="P260" s="56" t="b">
        <f>IF(Shift1!$W261="PM",$Q$2,IF(Shift2!$W260="PM",$Q$3,IF(Shift3!$W260="PM",$Q$4,IF(Shift4!$W260="PM",$Q$5,IF(Shift5!$W260="PM",$Q$6)))))</f>
        <v>0</v>
      </c>
      <c r="Q260" s="56" t="str">
        <f>IF(Shift1!$Y261="PM",$T$2,IF(Shift2!$Y260="PM",$T$3,IF(Shift3!$Y260="PM",$T$4,IF(Shift4!$Y260="PM",$T$5,IF(Shift5!$Y260="PM",$T$6)))))</f>
        <v/>
      </c>
      <c r="R260" s="56" t="str">
        <f>IF(Shift1!$AA261="PM",$W$2,IF(Shift2!$AA260="PM",$W$3,IF(Shift3!$AA260="PM",$W$4,IF(Shift4!$AA260="PM",$W$5,IF(Shift5!$AA260="PM",$W$6)))))</f>
        <v/>
      </c>
      <c r="S260" s="56" t="str">
        <f>IF(Shift1!$AG261="PM",$AC$2,IF(Shift2!$AG260="PM",$AC$3,IF(Shift3!$AG260="PM",$AC$4,IF(Shift4!$AG260="PM",$AC$5,IF(Shift5!$AG260="PM",$AC$6)))))</f>
        <v/>
      </c>
      <c r="T260" s="56" t="str">
        <f>IF(Shift1!$AI261="PM",$AF$2,IF(Shift2!$AI260="PM",$AF$3,IF(Shift3!$AI260="PM",$AF$4,IF(Shift4!$AI260="PM",$AF$5,IF(Shift5!$AI260="PM",$AF$6)))))</f>
        <v/>
      </c>
      <c r="U260" s="56" t="str">
        <f>IF(Shift1!$O261="N",$E$2,IF(Shift2!$O260="N",$E$3,IF(Shift3!$O260="N",$E$4,IF(Shift4!$O260="N",$E$5,IF(Shift5!$O260="N",$E$6)))))</f>
        <v/>
      </c>
      <c r="V260" s="56" t="str">
        <f>IF(Shift1!$Q261="N",$H$2,IF(Shift2!$Q260="N",$H$3,IF(Shift3!$Q260="N",$H$4,IF(Shift4!$Q260="N",$H$5,IF(Shift5!$Q260="N",$H$6)))))</f>
        <v/>
      </c>
      <c r="W260" s="56" t="str">
        <f>IF(Shift1!$S261="N",$K$2,IF(Shift2!$S260="N",$K$3,IF(Shift3!$S260="N",$K$4,IF(Shift4!$S260="N",$K$5,IF(Shift5!$S260="N",$K$6)))))</f>
        <v/>
      </c>
      <c r="X260" s="56" t="str">
        <f>IF(Shift1!$U261="N",$N$2,IF(Shift2!$U260="N",$N$3,IF(Shift3!$U260="N",$N$4,IF(Shift4!$U260="N",$N$5,IF(Shift5!$U260="N",$N$6)))))</f>
        <v/>
      </c>
      <c r="Y260" s="56" t="str">
        <f>IF(Shift1!$W261="N",$Q$2,IF(Shift2!$W260="N",$Q$3,IF(Shift3!$W260="N",$Q$4,IF(Shift4!$W260="N",$Q$5,IF(Shift5!$W260="N",$Q$6)))))</f>
        <v/>
      </c>
      <c r="Z260" s="56" t="b">
        <f>IF(Shift1!$Y261="N",$T$2,IF(Shift2!$Y260="N",$T$3,IF(Shift3!$Y260="N",$T$4,IF(Shift4!$Y260="N",$T$5,IF(Shift5!$Y260="N",$T$6)))))</f>
        <v>0</v>
      </c>
      <c r="AA260" s="56" t="str">
        <f>IF(Shift1!$AA261="N",$W$2,IF(Shift2!$AA260="N",$W$3,IF(Shift3!$AA260="N",$W$4,IF(Shift4!$AA260="N",$W$5,IF(Shift5!$AA260="N",$W$6)))))</f>
        <v/>
      </c>
      <c r="AB260" s="56" t="str">
        <f>IF(Shift1!$AG261="N",$AC$2,IF(Shift2!$AG260="N",$AC$3,IF(Shift3!$AG260="N",$AC$4,IF(Shift4!$AG260="N",$AC$5,IF(Shift5!$AG260="N",$AC$6)))))</f>
        <v/>
      </c>
      <c r="AC260" s="56" t="str">
        <f>IF(Shift1!$AI261="N",$AF$2,IF(Shift2!$AI260="N",$AF$3,IF(Shift3!$AI260="N",$AF$4,IF(Shift4!$AI260="N",$AF$5,IF(Shift5!$AI260="N",$AF$6)))))</f>
        <v/>
      </c>
      <c r="AD260" s="57">
        <f t="shared" si="27"/>
        <v>1</v>
      </c>
      <c r="AE260" s="58">
        <f t="shared" si="28"/>
        <v>3</v>
      </c>
      <c r="AF260" s="59">
        <f t="shared" si="29"/>
        <v>2</v>
      </c>
      <c r="AG260" s="60">
        <f t="shared" si="30"/>
        <v>3</v>
      </c>
      <c r="AH260" s="58">
        <f t="shared" si="31"/>
        <v>3</v>
      </c>
      <c r="AI260" s="59">
        <f t="shared" si="32"/>
        <v>2</v>
      </c>
      <c r="AJ260" s="61">
        <f t="shared" si="33"/>
        <v>3</v>
      </c>
      <c r="AK260" s="58">
        <f t="shared" si="34"/>
        <v>3</v>
      </c>
      <c r="AL260" s="58">
        <f t="shared" si="35"/>
        <v>2</v>
      </c>
    </row>
    <row r="261" spans="1:38" outlineLevel="1" x14ac:dyDescent="0.3">
      <c r="A261" s="2" t="s">
        <v>97</v>
      </c>
      <c r="B261" s="38">
        <v>8</v>
      </c>
      <c r="C261" s="56" t="b">
        <f>IF(Shift1!O262="AM",$E$2,IF(Shift2!O261="AM",$E$3,IF(Shift3!O261="AM",$E$4,IF(Shift4!O261="AM",$E$5,IF(Shift5!O261="AM",$E$6)))))</f>
        <v>0</v>
      </c>
      <c r="D261" s="56" t="b">
        <f>IF(Shift1!Q262="AM",$H$2,IF(Shift2!Q261="AM",$H$3,IF(Shift3!Q261="AM",$H$4,IF(Shift4!Q261="AM",$H$5,IF(Shift5!Q261="AM",$H$6)))))</f>
        <v>0</v>
      </c>
      <c r="E261" s="56" t="str">
        <f>IF(Shift1!S262="AM",$K$2,IF(Shift2!S261="AM",$K$3,IF(Shift3!S261="AM",$K$4,IF(Shift4!S261="AM",$K$5,IF(Shift5!S261="AM",$K$6)))))</f>
        <v/>
      </c>
      <c r="F261" s="56" t="str">
        <f>IF(Shift1!U262="AM",$N$2,IF(Shift2!U261="AM",$N$3,IF(Shift3!U261="AM",$N$4,IF(Shift4!U261="AM",$N$5,IF(Shift5!U261="AM",$N$6)))))</f>
        <v/>
      </c>
      <c r="G261" s="56" t="b">
        <f>IF(Shift1!W262="AM",$Q$2,IF(Shift2!W261="AM",$Q$3,IF(Shift3!W261="AM",$Q$4,IF(Shift4!W261="AM",$Q$5,IF(Shift5!W261="AM",$Q$6)))))</f>
        <v>0</v>
      </c>
      <c r="H261" s="56" t="str">
        <f>IF(Shift1!Y262="AM",$T$2,IF(Shift2!Y261="AM",$T$3,IF(Shift3!Y261="AM",$T$4,IF(Shift4!Y261="AM",$T$5,IF(Shift5!Y261="AM",$T$6)))))</f>
        <v/>
      </c>
      <c r="I261" s="56" t="str">
        <f>IF(Shift1!AA262="AM",$W$2,IF(Shift2!AA261="AM",$W$3,IF(Shift3!AA261="AM",$W$4,IF(Shift4!AA261="AM",$W$5,IF(Shift5!AA261="AM",$W$6)))))</f>
        <v/>
      </c>
      <c r="J261" s="56" t="str">
        <f>IF(Shift1!AG262="AM",$AC$2,IF(Shift2!AG261="AM",$AC$3,IF(Shift3!AG261="AM",$AC$4,IF(Shift4!AG261="AM",$AC$5,IF(Shift5!AG261="AM",$AC$6)))))</f>
        <v/>
      </c>
      <c r="K261" s="56" t="str">
        <f>IF(Shift1!AI262="AM",$AF$2,IF(Shift2!AI261="AM",$AF$3,IF(Shift3!AI261="AM",$AF$4,IF(Shift4!AI261="AM",$AF$5,IF(Shift5!AI261="AM",$AF$6)))))</f>
        <v/>
      </c>
      <c r="L261" s="56" t="str">
        <f>IF(Shift1!$O262="PM",$E$2,IF(Shift2!$O261="PM",$E$3,IF(Shift3!$O261="PM",$E$4,IF(Shift4!$O261="PM",$E$5,IF(Shift5!$O261="PM",$E$6)))))</f>
        <v/>
      </c>
      <c r="M261" s="56" t="str">
        <f>IF(Shift1!$Q262="PM",$H$2,IF(Shift2!$Q261="PM",$H$3,IF(Shift3!$Q261="PM",$H$4,IF(Shift4!$Q261="PM",$H$5,IF(Shift5!$Q261="PM",$H$6)))))</f>
        <v/>
      </c>
      <c r="N261" s="56" t="str">
        <f>IF(Shift1!$S262="PM",$K$2,IF(Shift2!$S261="PM",$K$3,IF(Shift3!$S261="PM",$K$4,IF(Shift4!$S261="PM",$K$5,IF(Shift5!$S261="PM",$K$6)))))</f>
        <v/>
      </c>
      <c r="O261" s="56" t="str">
        <f>IF(Shift1!$U262="PM",$N$2,IF(Shift2!$U261="PM",$N$3,IF(Shift3!$U261="PM",$N$4,IF(Shift4!$U261="PM",$N$5,IF(Shift5!$U261="PM",$N$6)))))</f>
        <v/>
      </c>
      <c r="P261" s="56" t="b">
        <f>IF(Shift1!$W262="PM",$Q$2,IF(Shift2!$W261="PM",$Q$3,IF(Shift3!$W261="PM",$Q$4,IF(Shift4!$W261="PM",$Q$5,IF(Shift5!$W261="PM",$Q$6)))))</f>
        <v>0</v>
      </c>
      <c r="Q261" s="56" t="str">
        <f>IF(Shift1!$Y262="PM",$T$2,IF(Shift2!$Y261="PM",$T$3,IF(Shift3!$Y261="PM",$T$4,IF(Shift4!$Y261="PM",$T$5,IF(Shift5!$Y261="PM",$T$6)))))</f>
        <v/>
      </c>
      <c r="R261" s="56" t="str">
        <f>IF(Shift1!$AA262="PM",$W$2,IF(Shift2!$AA261="PM",$W$3,IF(Shift3!$AA261="PM",$W$4,IF(Shift4!$AA261="PM",$W$5,IF(Shift5!$AA261="PM",$W$6)))))</f>
        <v/>
      </c>
      <c r="S261" s="56" t="str">
        <f>IF(Shift1!$AG262="PM",$AC$2,IF(Shift2!$AG261="PM",$AC$3,IF(Shift3!$AG261="PM",$AC$4,IF(Shift4!$AG261="PM",$AC$5,IF(Shift5!$AG261="PM",$AC$6)))))</f>
        <v/>
      </c>
      <c r="T261" s="56" t="str">
        <f>IF(Shift1!$AI262="PM",$AF$2,IF(Shift2!$AI261="PM",$AF$3,IF(Shift3!$AI261="PM",$AF$4,IF(Shift4!$AI261="PM",$AF$5,IF(Shift5!$AI261="PM",$AF$6)))))</f>
        <v/>
      </c>
      <c r="U261" s="56" t="str">
        <f>IF(Shift1!$O262="N",$E$2,IF(Shift2!$O261="N",$E$3,IF(Shift3!$O261="N",$E$4,IF(Shift4!$O261="N",$E$5,IF(Shift5!$O261="N",$E$6)))))</f>
        <v/>
      </c>
      <c r="V261" s="56" t="str">
        <f>IF(Shift1!$Q262="N",$H$2,IF(Shift2!$Q261="N",$H$3,IF(Shift3!$Q261="N",$H$4,IF(Shift4!$Q261="N",$H$5,IF(Shift5!$Q261="N",$H$6)))))</f>
        <v/>
      </c>
      <c r="W261" s="56" t="str">
        <f>IF(Shift1!$S262="N",$K$2,IF(Shift2!$S261="N",$K$3,IF(Shift3!$S261="N",$K$4,IF(Shift4!$S261="N",$K$5,IF(Shift5!$S261="N",$K$6)))))</f>
        <v/>
      </c>
      <c r="X261" s="56" t="str">
        <f>IF(Shift1!$U262="N",$N$2,IF(Shift2!$U261="N",$N$3,IF(Shift3!$U261="N",$N$4,IF(Shift4!$U261="N",$N$5,IF(Shift5!$U261="N",$N$6)))))</f>
        <v/>
      </c>
      <c r="Y261" s="56" t="str">
        <f>IF(Shift1!$W262="N",$Q$2,IF(Shift2!$W261="N",$Q$3,IF(Shift3!$W261="N",$Q$4,IF(Shift4!$W261="N",$Q$5,IF(Shift5!$W261="N",$Q$6)))))</f>
        <v/>
      </c>
      <c r="Z261" s="56" t="b">
        <f>IF(Shift1!$Y262="N",$T$2,IF(Shift2!$Y261="N",$T$3,IF(Shift3!$Y261="N",$T$4,IF(Shift4!$Y261="N",$T$5,IF(Shift5!$Y261="N",$T$6)))))</f>
        <v>0</v>
      </c>
      <c r="AA261" s="56" t="str">
        <f>IF(Shift1!$AA262="N",$W$2,IF(Shift2!$AA261="N",$W$3,IF(Shift3!$AA261="N",$W$4,IF(Shift4!$AA261="N",$W$5,IF(Shift5!$AA261="N",$W$6)))))</f>
        <v/>
      </c>
      <c r="AB261" s="56" t="str">
        <f>IF(Shift1!$AG262="N",$AC$2,IF(Shift2!$AG261="N",$AC$3,IF(Shift3!$AG261="N",$AC$4,IF(Shift4!$AG261="N",$AC$5,IF(Shift5!$AG261="N",$AC$6)))))</f>
        <v/>
      </c>
      <c r="AC261" s="56" t="str">
        <f>IF(Shift1!$AI262="N",$AF$2,IF(Shift2!$AI261="N",$AF$3,IF(Shift3!$AI261="N",$AF$4,IF(Shift4!$AI261="N",$AF$5,IF(Shift5!$AI261="N",$AF$6)))))</f>
        <v/>
      </c>
      <c r="AD261" s="57">
        <f t="shared" si="27"/>
        <v>1</v>
      </c>
      <c r="AE261" s="58">
        <f t="shared" si="28"/>
        <v>3</v>
      </c>
      <c r="AF261" s="59">
        <f t="shared" si="29"/>
        <v>2</v>
      </c>
      <c r="AG261" s="60">
        <f t="shared" si="30"/>
        <v>3</v>
      </c>
      <c r="AH261" s="58">
        <f t="shared" si="31"/>
        <v>3</v>
      </c>
      <c r="AI261" s="59">
        <f t="shared" si="32"/>
        <v>2</v>
      </c>
      <c r="AJ261" s="61">
        <f t="shared" si="33"/>
        <v>3</v>
      </c>
      <c r="AK261" s="58">
        <f t="shared" si="34"/>
        <v>3</v>
      </c>
      <c r="AL261" s="58">
        <f t="shared" si="35"/>
        <v>2</v>
      </c>
    </row>
    <row r="262" spans="1:38" outlineLevel="1" x14ac:dyDescent="0.3">
      <c r="A262" s="2" t="s">
        <v>98</v>
      </c>
      <c r="B262" s="37">
        <v>9</v>
      </c>
      <c r="C262" s="56" t="str">
        <f>IF(Shift1!O263="AM",$E$2,IF(Shift2!O262="AM",$E$3,IF(Shift3!O262="AM",$E$4,IF(Shift4!O262="AM",$E$5,IF(Shift5!O262="AM",$E$6)))))</f>
        <v/>
      </c>
      <c r="D262" s="56" t="str">
        <f>IF(Shift1!Q263="AM",$H$2,IF(Shift2!Q262="AM",$H$3,IF(Shift3!Q262="AM",$H$4,IF(Shift4!Q262="AM",$H$5,IF(Shift5!Q262="AM",$H$6)))))</f>
        <v/>
      </c>
      <c r="E262" s="56" t="str">
        <f>IF(Shift1!S263="AM",$K$2,IF(Shift2!S262="AM",$K$3,IF(Shift3!S262="AM",$K$4,IF(Shift4!S262="AM",$K$5,IF(Shift5!S262="AM",$K$6)))))</f>
        <v/>
      </c>
      <c r="F262" s="56" t="str">
        <f>IF(Shift1!U263="AM",$N$2,IF(Shift2!U262="AM",$N$3,IF(Shift3!U262="AM",$N$4,IF(Shift4!U262="AM",$N$5,IF(Shift5!U262="AM",$N$6)))))</f>
        <v/>
      </c>
      <c r="G262" s="56" t="str">
        <f>IF(Shift1!W263="AM",$Q$2,IF(Shift2!W262="AM",$Q$3,IF(Shift3!W262="AM",$Q$4,IF(Shift4!W262="AM",$Q$5,IF(Shift5!W262="AM",$Q$6)))))</f>
        <v/>
      </c>
      <c r="H262" s="56" t="str">
        <f>IF(Shift1!Y263="AM",$T$2,IF(Shift2!Y262="AM",$T$3,IF(Shift3!Y262="AM",$T$4,IF(Shift4!Y262="AM",$T$5,IF(Shift5!Y262="AM",$T$6)))))</f>
        <v/>
      </c>
      <c r="I262" s="56" t="str">
        <f>IF(Shift1!AA263="AM",$W$2,IF(Shift2!AA262="AM",$W$3,IF(Shift3!AA262="AM",$W$4,IF(Shift4!AA262="AM",$W$5,IF(Shift5!AA262="AM",$W$6)))))</f>
        <v/>
      </c>
      <c r="J262" s="56" t="str">
        <f>IF(Shift1!AG263="AM",$AC$2,IF(Shift2!AG262="AM",$AC$3,IF(Shift3!AG262="AM",$AC$4,IF(Shift4!AG262="AM",$AC$5,IF(Shift5!AG262="AM",$AC$6)))))</f>
        <v/>
      </c>
      <c r="K262" s="56" t="str">
        <f>IF(Shift1!AI263="AM",$AF$2,IF(Shift2!AI262="AM",$AF$3,IF(Shift3!AI262="AM",$AF$4,IF(Shift4!AI262="AM",$AF$5,IF(Shift5!AI262="AM",$AF$6)))))</f>
        <v/>
      </c>
      <c r="L262" s="56" t="b">
        <f>IF(Shift1!$O263="PM",$E$2,IF(Shift2!$O262="PM",$E$3,IF(Shift3!$O262="PM",$E$4,IF(Shift4!$O262="PM",$E$5,IF(Shift5!$O262="PM",$E$6)))))</f>
        <v>0</v>
      </c>
      <c r="M262" s="56" t="b">
        <f>IF(Shift1!$Q263="PM",$H$2,IF(Shift2!$Q262="PM",$H$3,IF(Shift3!$Q262="PM",$H$4,IF(Shift4!$Q262="PM",$H$5,IF(Shift5!$Q262="PM",$H$6)))))</f>
        <v>0</v>
      </c>
      <c r="N262" s="56" t="str">
        <f>IF(Shift1!$S263="PM",$K$2,IF(Shift2!$S262="PM",$K$3,IF(Shift3!$S262="PM",$K$4,IF(Shift4!$S262="PM",$K$5,IF(Shift5!$S262="PM",$K$6)))))</f>
        <v/>
      </c>
      <c r="O262" s="56" t="str">
        <f>IF(Shift1!$U263="PM",$N$2,IF(Shift2!$U262="PM",$N$3,IF(Shift3!$U262="PM",$N$4,IF(Shift4!$U262="PM",$N$5,IF(Shift5!$U262="PM",$N$6)))))</f>
        <v/>
      </c>
      <c r="P262" s="56" t="b">
        <f>IF(Shift1!$W263="PM",$Q$2,IF(Shift2!$W262="PM",$Q$3,IF(Shift3!$W262="PM",$Q$4,IF(Shift4!$W262="PM",$Q$5,IF(Shift5!$W262="PM",$Q$6)))))</f>
        <v>0</v>
      </c>
      <c r="Q262" s="56" t="str">
        <f>IF(Shift1!$Y263="PM",$T$2,IF(Shift2!$Y262="PM",$T$3,IF(Shift3!$Y262="PM",$T$4,IF(Shift4!$Y262="PM",$T$5,IF(Shift5!$Y262="PM",$T$6)))))</f>
        <v/>
      </c>
      <c r="R262" s="56" t="str">
        <f>IF(Shift1!$AA263="PM",$W$2,IF(Shift2!$AA262="PM",$W$3,IF(Shift3!$AA262="PM",$W$4,IF(Shift4!$AA262="PM",$W$5,IF(Shift5!$AA262="PM",$W$6)))))</f>
        <v/>
      </c>
      <c r="S262" s="56" t="str">
        <f>IF(Shift1!$AG263="PM",$AC$2,IF(Shift2!$AG262="PM",$AC$3,IF(Shift3!$AG262="PM",$AC$4,IF(Shift4!$AG262="PM",$AC$5,IF(Shift5!$AG262="PM",$AC$6)))))</f>
        <v/>
      </c>
      <c r="T262" s="56" t="str">
        <f>IF(Shift1!$AI263="PM",$AF$2,IF(Shift2!$AI262="PM",$AF$3,IF(Shift3!$AI262="PM",$AF$4,IF(Shift4!$AI262="PM",$AF$5,IF(Shift5!$AI262="PM",$AF$6)))))</f>
        <v/>
      </c>
      <c r="U262" s="56" t="str">
        <f>IF(Shift1!$O263="N",$E$2,IF(Shift2!$O262="N",$E$3,IF(Shift3!$O262="N",$E$4,IF(Shift4!$O262="N",$E$5,IF(Shift5!$O262="N",$E$6)))))</f>
        <v/>
      </c>
      <c r="V262" s="56" t="str">
        <f>IF(Shift1!$Q263="N",$H$2,IF(Shift2!$Q262="N",$H$3,IF(Shift3!$Q262="N",$H$4,IF(Shift4!$Q262="N",$H$5,IF(Shift5!$Q262="N",$H$6)))))</f>
        <v/>
      </c>
      <c r="W262" s="56" t="str">
        <f>IF(Shift1!$S263="N",$K$2,IF(Shift2!$S262="N",$K$3,IF(Shift3!$S262="N",$K$4,IF(Shift4!$S262="N",$K$5,IF(Shift5!$S262="N",$K$6)))))</f>
        <v/>
      </c>
      <c r="X262" s="56" t="str">
        <f>IF(Shift1!$U263="N",$N$2,IF(Shift2!$U262="N",$N$3,IF(Shift3!$U262="N",$N$4,IF(Shift4!$U262="N",$N$5,IF(Shift5!$U262="N",$N$6)))))</f>
        <v/>
      </c>
      <c r="Y262" s="56" t="b">
        <f>IF(Shift1!$W263="N",$Q$2,IF(Shift2!$W262="N",$Q$3,IF(Shift3!$W262="N",$Q$4,IF(Shift4!$W262="N",$Q$5,IF(Shift5!$W262="N",$Q$6)))))</f>
        <v>0</v>
      </c>
      <c r="Z262" s="56" t="str">
        <f>IF(Shift1!$Y263="N",$T$2,IF(Shift2!$Y262="N",$T$3,IF(Shift3!$Y262="N",$T$4,IF(Shift4!$Y262="N",$T$5,IF(Shift5!$Y262="N",$T$6)))))</f>
        <v/>
      </c>
      <c r="AA262" s="56" t="str">
        <f>IF(Shift1!$AA263="N",$W$2,IF(Shift2!$AA262="N",$W$3,IF(Shift3!$AA262="N",$W$4,IF(Shift4!$AA262="N",$W$5,IF(Shift5!$AA262="N",$W$6)))))</f>
        <v/>
      </c>
      <c r="AB262" s="56" t="str">
        <f>IF(Shift1!$AG263="N",$AC$2,IF(Shift2!$AG262="N",$AC$3,IF(Shift3!$AG262="N",$AC$4,IF(Shift4!$AG262="N",$AC$5,IF(Shift5!$AG262="N",$AC$6)))))</f>
        <v/>
      </c>
      <c r="AC262" s="56" t="str">
        <f>IF(Shift1!$AI263="N",$AF$2,IF(Shift2!$AI262="N",$AF$3,IF(Shift3!$AI262="N",$AF$4,IF(Shift4!$AI262="N",$AF$5,IF(Shift5!$AI262="N",$AF$6)))))</f>
        <v/>
      </c>
      <c r="AD262" s="57">
        <f t="shared" si="27"/>
        <v>3</v>
      </c>
      <c r="AE262" s="58">
        <f t="shared" si="28"/>
        <v>4</v>
      </c>
      <c r="AF262" s="59">
        <f t="shared" si="29"/>
        <v>2</v>
      </c>
      <c r="AG262" s="60">
        <f t="shared" si="30"/>
        <v>1</v>
      </c>
      <c r="AH262" s="58">
        <f t="shared" si="31"/>
        <v>3</v>
      </c>
      <c r="AI262" s="59">
        <f t="shared" si="32"/>
        <v>2</v>
      </c>
      <c r="AJ262" s="61">
        <f t="shared" si="33"/>
        <v>3</v>
      </c>
      <c r="AK262" s="58">
        <f t="shared" si="34"/>
        <v>3</v>
      </c>
      <c r="AL262" s="58">
        <f t="shared" si="35"/>
        <v>2</v>
      </c>
    </row>
    <row r="263" spans="1:38" outlineLevel="1" x14ac:dyDescent="0.3">
      <c r="A263" s="2" t="s">
        <v>105</v>
      </c>
      <c r="B263" s="37">
        <v>10</v>
      </c>
      <c r="C263" s="56" t="str">
        <f>IF(Shift1!O264="AM",$E$2,IF(Shift2!O263="AM",$E$3,IF(Shift3!O263="AM",$E$4,IF(Shift4!O263="AM",$E$5,IF(Shift5!O263="AM",$E$6)))))</f>
        <v/>
      </c>
      <c r="D263" s="56" t="str">
        <f>IF(Shift1!Q264="AM",$H$2,IF(Shift2!Q263="AM",$H$3,IF(Shift3!Q263="AM",$H$4,IF(Shift4!Q263="AM",$H$5,IF(Shift5!Q263="AM",$H$6)))))</f>
        <v/>
      </c>
      <c r="E263" s="56" t="str">
        <f>IF(Shift1!S264="AM",$K$2,IF(Shift2!S263="AM",$K$3,IF(Shift3!S263="AM",$K$4,IF(Shift4!S263="AM",$K$5,IF(Shift5!S263="AM",$K$6)))))</f>
        <v/>
      </c>
      <c r="F263" s="56" t="b">
        <f>IF(Shift1!U264="AM",$N$2,IF(Shift2!U263="AM",$N$3,IF(Shift3!U263="AM",$N$4,IF(Shift4!U263="AM",$N$5,IF(Shift5!U263="AM",$N$6)))))</f>
        <v>0</v>
      </c>
      <c r="G263" s="56" t="str">
        <f>IF(Shift1!W264="AM",$Q$2,IF(Shift2!W263="AM",$Q$3,IF(Shift3!W263="AM",$Q$4,IF(Shift4!W263="AM",$Q$5,IF(Shift5!W263="AM",$Q$6)))))</f>
        <v/>
      </c>
      <c r="H263" s="56" t="str">
        <f>IF(Shift1!Y264="AM",$T$2,IF(Shift2!Y263="AM",$T$3,IF(Shift3!Y263="AM",$T$4,IF(Shift4!Y263="AM",$T$5,IF(Shift5!Y263="AM",$T$6)))))</f>
        <v/>
      </c>
      <c r="I263" s="56" t="str">
        <f>IF(Shift1!AA264="AM",$W$2,IF(Shift2!AA263="AM",$W$3,IF(Shift3!AA263="AM",$W$4,IF(Shift4!AA263="AM",$W$5,IF(Shift5!AA263="AM",$W$6)))))</f>
        <v/>
      </c>
      <c r="J263" s="56" t="b">
        <f>IF(Shift1!AG264="AM",$AC$2,IF(Shift2!AG263="AM",$AC$3,IF(Shift3!AG263="AM",$AC$4,IF(Shift4!AG263="AM",$AC$5,IF(Shift5!AG263="AM",$AC$6)))))</f>
        <v>0</v>
      </c>
      <c r="K263" s="56" t="str">
        <f>IF(Shift1!AI264="AM",$AF$2,IF(Shift2!AI263="AM",$AF$3,IF(Shift3!AI263="AM",$AF$4,IF(Shift4!AI263="AM",$AF$5,IF(Shift5!AI263="AM",$AF$6)))))</f>
        <v/>
      </c>
      <c r="L263" s="56" t="b">
        <f>IF(Shift1!$O264="PM",$E$2,IF(Shift2!$O263="PM",$E$3,IF(Shift3!$O263="PM",$E$4,IF(Shift4!$O263="PM",$E$5,IF(Shift5!$O263="PM",$E$6)))))</f>
        <v>0</v>
      </c>
      <c r="M263" s="56" t="b">
        <f>IF(Shift1!$Q264="PM",$H$2,IF(Shift2!$Q263="PM",$H$3,IF(Shift3!$Q263="PM",$H$4,IF(Shift4!$Q263="PM",$H$5,IF(Shift5!$Q263="PM",$H$6)))))</f>
        <v>0</v>
      </c>
      <c r="N263" s="56" t="str">
        <f>IF(Shift1!$S264="PM",$K$2,IF(Shift2!$S263="PM",$K$3,IF(Shift3!$S263="PM",$K$4,IF(Shift4!$S263="PM",$K$5,IF(Shift5!$S263="PM",$K$6)))))</f>
        <v/>
      </c>
      <c r="O263" s="56" t="str">
        <f>IF(Shift1!$U264="PM",$N$2,IF(Shift2!$U263="PM",$N$3,IF(Shift3!$U263="PM",$N$4,IF(Shift4!$U263="PM",$N$5,IF(Shift5!$U263="PM",$N$6)))))</f>
        <v/>
      </c>
      <c r="P263" s="56" t="b">
        <f>IF(Shift1!$W264="PM",$Q$2,IF(Shift2!$W263="PM",$Q$3,IF(Shift3!$W263="PM",$Q$4,IF(Shift4!$W263="PM",$Q$5,IF(Shift5!$W263="PM",$Q$6)))))</f>
        <v>0</v>
      </c>
      <c r="Q263" s="56" t="str">
        <f>IF(Shift1!$Y264="PM",$T$2,IF(Shift2!$Y263="PM",$T$3,IF(Shift3!$Y263="PM",$T$4,IF(Shift4!$Y263="PM",$T$5,IF(Shift5!$Y263="PM",$T$6)))))</f>
        <v/>
      </c>
      <c r="R263" s="56" t="str">
        <f>IF(Shift1!$AA264="PM",$W$2,IF(Shift2!$AA263="PM",$W$3,IF(Shift3!$AA263="PM",$W$4,IF(Shift4!$AA263="PM",$W$5,IF(Shift5!$AA263="PM",$W$6)))))</f>
        <v/>
      </c>
      <c r="S263" s="56" t="str">
        <f>IF(Shift1!$AG264="PM",$AC$2,IF(Shift2!$AG263="PM",$AC$3,IF(Shift3!$AG263="PM",$AC$4,IF(Shift4!$AG263="PM",$AC$5,IF(Shift5!$AG263="PM",$AC$6)))))</f>
        <v/>
      </c>
      <c r="T263" s="56" t="str">
        <f>IF(Shift1!$AI264="PM",$AF$2,IF(Shift2!$AI263="PM",$AF$3,IF(Shift3!$AI263="PM",$AF$4,IF(Shift4!$AI263="PM",$AF$5,IF(Shift5!$AI263="PM",$AF$6)))))</f>
        <v/>
      </c>
      <c r="U263" s="56" t="str">
        <f>IF(Shift1!$O264="N",$E$2,IF(Shift2!$O263="N",$E$3,IF(Shift3!$O263="N",$E$4,IF(Shift4!$O263="N",$E$5,IF(Shift5!$O263="N",$E$6)))))</f>
        <v/>
      </c>
      <c r="V263" s="56" t="str">
        <f>IF(Shift1!$Q264="N",$H$2,IF(Shift2!$Q263="N",$H$3,IF(Shift3!$Q263="N",$H$4,IF(Shift4!$Q263="N",$H$5,IF(Shift5!$Q263="N",$H$6)))))</f>
        <v/>
      </c>
      <c r="W263" s="56" t="str">
        <f>IF(Shift1!$S264="N",$K$2,IF(Shift2!$S263="N",$K$3,IF(Shift3!$S263="N",$K$4,IF(Shift4!$S263="N",$K$5,IF(Shift5!$S263="N",$K$6)))))</f>
        <v/>
      </c>
      <c r="X263" s="56" t="str">
        <f>IF(Shift1!$U264="N",$N$2,IF(Shift2!$U263="N",$N$3,IF(Shift3!$U263="N",$N$4,IF(Shift4!$U263="N",$N$5,IF(Shift5!$U263="N",$N$6)))))</f>
        <v/>
      </c>
      <c r="Y263" s="56" t="b">
        <f>IF(Shift1!$W264="N",$Q$2,IF(Shift2!$W263="N",$Q$3,IF(Shift3!$W263="N",$Q$4,IF(Shift4!$W263="N",$Q$5,IF(Shift5!$W263="N",$Q$6)))))</f>
        <v>0</v>
      </c>
      <c r="Z263" s="56" t="str">
        <f>IF(Shift1!$Y264="N",$T$2,IF(Shift2!$Y263="N",$T$3,IF(Shift3!$Y263="N",$T$4,IF(Shift4!$Y263="N",$T$5,IF(Shift5!$Y263="N",$T$6)))))</f>
        <v/>
      </c>
      <c r="AA263" s="56" t="str">
        <f>IF(Shift1!$AA264="N",$W$2,IF(Shift2!$AA263="N",$W$3,IF(Shift3!$AA263="N",$W$4,IF(Shift4!$AA263="N",$W$5,IF(Shift5!$AA263="N",$W$6)))))</f>
        <v/>
      </c>
      <c r="AB263" s="56" t="str">
        <f>IF(Shift1!$AG264="N",$AC$2,IF(Shift2!$AG263="N",$AC$3,IF(Shift3!$AG263="N",$AC$4,IF(Shift4!$AG263="N",$AC$5,IF(Shift5!$AG263="N",$AC$6)))))</f>
        <v/>
      </c>
      <c r="AC263" s="56" t="str">
        <f>IF(Shift1!$AI264="N",$AF$2,IF(Shift2!$AI263="N",$AF$3,IF(Shift3!$AI263="N",$AF$4,IF(Shift4!$AI263="N",$AF$5,IF(Shift5!$AI263="N",$AF$6)))))</f>
        <v/>
      </c>
      <c r="AD263" s="57">
        <f t="shared" si="27"/>
        <v>3</v>
      </c>
      <c r="AE263" s="58">
        <f t="shared" si="28"/>
        <v>3</v>
      </c>
      <c r="AF263" s="59">
        <f t="shared" si="29"/>
        <v>1</v>
      </c>
      <c r="AG263" s="60">
        <f t="shared" si="30"/>
        <v>1</v>
      </c>
      <c r="AH263" s="58">
        <f t="shared" si="31"/>
        <v>3</v>
      </c>
      <c r="AI263" s="59">
        <f t="shared" si="32"/>
        <v>2</v>
      </c>
      <c r="AJ263" s="61">
        <f t="shared" si="33"/>
        <v>3</v>
      </c>
      <c r="AK263" s="58">
        <f t="shared" si="34"/>
        <v>3</v>
      </c>
      <c r="AL263" s="58">
        <f t="shared" si="35"/>
        <v>2</v>
      </c>
    </row>
    <row r="264" spans="1:38" outlineLevel="1" x14ac:dyDescent="0.3">
      <c r="A264" s="2" t="s">
        <v>86</v>
      </c>
      <c r="B264" s="37">
        <v>11</v>
      </c>
      <c r="C264" s="56" t="str">
        <f>IF(Shift1!O265="AM",$E$2,IF(Shift2!O264="AM",$E$3,IF(Shift3!O264="AM",$E$4,IF(Shift4!O264="AM",$E$5,IF(Shift5!O264="AM",$E$6)))))</f>
        <v/>
      </c>
      <c r="D264" s="56" t="str">
        <f>IF(Shift1!Q265="AM",$H$2,IF(Shift2!Q264="AM",$H$3,IF(Shift3!Q264="AM",$H$4,IF(Shift4!Q264="AM",$H$5,IF(Shift5!Q264="AM",$H$6)))))</f>
        <v/>
      </c>
      <c r="E264" s="56" t="str">
        <f>IF(Shift1!S265="AM",$K$2,IF(Shift2!S264="AM",$K$3,IF(Shift3!S264="AM",$K$4,IF(Shift4!S264="AM",$K$5,IF(Shift5!S264="AM",$K$6)))))</f>
        <v/>
      </c>
      <c r="F264" s="56" t="str">
        <f>IF(Shift1!U265="AM",$N$2,IF(Shift2!U264="AM",$N$3,IF(Shift3!U264="AM",$N$4,IF(Shift4!U264="AM",$N$5,IF(Shift5!U264="AM",$N$6)))))</f>
        <v/>
      </c>
      <c r="G264" s="56" t="str">
        <f>IF(Shift1!W265="AM",$Q$2,IF(Shift2!W264="AM",$Q$3,IF(Shift3!W264="AM",$Q$4,IF(Shift4!W264="AM",$Q$5,IF(Shift5!W264="AM",$Q$6)))))</f>
        <v/>
      </c>
      <c r="H264" s="56" t="b">
        <f>IF(Shift1!Y265="AM",$T$2,IF(Shift2!Y264="AM",$T$3,IF(Shift3!Y264="AM",$T$4,IF(Shift4!Y264="AM",$T$5,IF(Shift5!Y264="AM",$T$6)))))</f>
        <v>0</v>
      </c>
      <c r="I264" s="56" t="str">
        <f>IF(Shift1!AA265="AM",$W$2,IF(Shift2!AA264="AM",$W$3,IF(Shift3!AA264="AM",$W$4,IF(Shift4!AA264="AM",$W$5,IF(Shift5!AA264="AM",$W$6)))))</f>
        <v/>
      </c>
      <c r="J264" s="56" t="str">
        <f>IF(Shift1!AG265="AM",$AC$2,IF(Shift2!AG264="AM",$AC$3,IF(Shift3!AG264="AM",$AC$4,IF(Shift4!AG264="AM",$AC$5,IF(Shift5!AG264="AM",$AC$6)))))</f>
        <v/>
      </c>
      <c r="K264" s="56" t="str">
        <f>IF(Shift1!AI265="AM",$AF$2,IF(Shift2!AI264="AM",$AF$3,IF(Shift3!AI264="AM",$AF$4,IF(Shift4!AI264="AM",$AF$5,IF(Shift5!AI264="AM",$AF$6)))))</f>
        <v/>
      </c>
      <c r="L264" s="56" t="str">
        <f>IF(Shift1!$O265="PM",$E$2,IF(Shift2!$O264="PM",$E$3,IF(Shift3!$O264="PM",$E$4,IF(Shift4!$O264="PM",$E$5,IF(Shift5!$O264="PM",$E$6)))))</f>
        <v/>
      </c>
      <c r="M264" s="56" t="str">
        <f>IF(Shift1!$Q265="PM",$H$2,IF(Shift2!$Q264="PM",$H$3,IF(Shift3!$Q264="PM",$H$4,IF(Shift4!$Q264="PM",$H$5,IF(Shift5!$Q264="PM",$H$6)))))</f>
        <v/>
      </c>
      <c r="N264" s="56" t="str">
        <f>IF(Shift1!$S265="PM",$K$2,IF(Shift2!$S264="PM",$K$3,IF(Shift3!$S264="PM",$K$4,IF(Shift4!$S264="PM",$K$5,IF(Shift5!$S264="PM",$K$6)))))</f>
        <v/>
      </c>
      <c r="O264" s="56" t="str">
        <f>IF(Shift1!$U265="PM",$N$2,IF(Shift2!$U264="PM",$N$3,IF(Shift3!$U264="PM",$N$4,IF(Shift4!$U264="PM",$N$5,IF(Shift5!$U264="PM",$N$6)))))</f>
        <v/>
      </c>
      <c r="P264" s="56" t="str">
        <f>IF(Shift1!$W265="PM",$Q$2,IF(Shift2!$W264="PM",$Q$3,IF(Shift3!$W264="PM",$Q$4,IF(Shift4!$W264="PM",$Q$5,IF(Shift5!$W264="PM",$Q$6)))))</f>
        <v/>
      </c>
      <c r="Q264" s="56" t="str">
        <f>IF(Shift1!$Y265="PM",$T$2,IF(Shift2!$Y264="PM",$T$3,IF(Shift3!$Y264="PM",$T$4,IF(Shift4!$Y264="PM",$T$5,IF(Shift5!$Y264="PM",$T$6)))))</f>
        <v/>
      </c>
      <c r="R264" s="56" t="str">
        <f>IF(Shift1!$AA265="PM",$W$2,IF(Shift2!$AA264="PM",$W$3,IF(Shift3!$AA264="PM",$W$4,IF(Shift4!$AA264="PM",$W$5,IF(Shift5!$AA264="PM",$W$6)))))</f>
        <v/>
      </c>
      <c r="S264" s="56" t="str">
        <f>IF(Shift1!$AG265="PM",$AC$2,IF(Shift2!$AG264="PM",$AC$3,IF(Shift3!$AG264="PM",$AC$4,IF(Shift4!$AG264="PM",$AC$5,IF(Shift5!$AG264="PM",$AC$6)))))</f>
        <v/>
      </c>
      <c r="T264" s="56" t="str">
        <f>IF(Shift1!$AI265="PM",$AF$2,IF(Shift2!$AI264="PM",$AF$3,IF(Shift3!$AI264="PM",$AF$4,IF(Shift4!$AI264="PM",$AF$5,IF(Shift5!$AI264="PM",$AF$6)))))</f>
        <v/>
      </c>
      <c r="U264" s="56" t="b">
        <f>IF(Shift1!$O265="N",$E$2,IF(Shift2!$O264="N",$E$3,IF(Shift3!$O264="N",$E$4,IF(Shift4!$O264="N",$E$5,IF(Shift5!$O264="N",$E$6)))))</f>
        <v>0</v>
      </c>
      <c r="V264" s="56" t="b">
        <f>IF(Shift1!$Q265="N",$H$2,IF(Shift2!$Q264="N",$H$3,IF(Shift3!$Q264="N",$H$4,IF(Shift4!$Q264="N",$H$5,IF(Shift5!$Q264="N",$H$6)))))</f>
        <v>0</v>
      </c>
      <c r="W264" s="56" t="str">
        <f>IF(Shift1!$S265="N",$K$2,IF(Shift2!$S264="N",$K$3,IF(Shift3!$S264="N",$K$4,IF(Shift4!$S264="N",$K$5,IF(Shift5!$S264="N",$K$6)))))</f>
        <v/>
      </c>
      <c r="X264" s="56" t="str">
        <f>IF(Shift1!$U265="N",$N$2,IF(Shift2!$U264="N",$N$3,IF(Shift3!$U264="N",$N$4,IF(Shift4!$U264="N",$N$5,IF(Shift5!$U264="N",$N$6)))))</f>
        <v/>
      </c>
      <c r="Y264" s="56" t="b">
        <f>IF(Shift1!$W265="N",$Q$2,IF(Shift2!$W264="N",$Q$3,IF(Shift3!$W264="N",$Q$4,IF(Shift4!$W264="N",$Q$5,IF(Shift5!$W264="N",$Q$6)))))</f>
        <v>0</v>
      </c>
      <c r="Z264" s="56" t="str">
        <f>IF(Shift1!$Y265="N",$T$2,IF(Shift2!$Y264="N",$T$3,IF(Shift3!$Y264="N",$T$4,IF(Shift4!$Y264="N",$T$5,IF(Shift5!$Y264="N",$T$6)))))</f>
        <v/>
      </c>
      <c r="AA264" s="56" t="str">
        <f>IF(Shift1!$AA265="N",$W$2,IF(Shift2!$AA264="N",$W$3,IF(Shift3!$AA264="N",$W$4,IF(Shift4!$AA264="N",$W$5,IF(Shift5!$AA264="N",$W$6)))))</f>
        <v/>
      </c>
      <c r="AB264" s="56" t="str">
        <f>IF(Shift1!$AG265="N",$AC$2,IF(Shift2!$AG264="N",$AC$3,IF(Shift3!$AG264="N",$AC$4,IF(Shift4!$AG264="N",$AC$5,IF(Shift5!$AG264="N",$AC$6)))))</f>
        <v/>
      </c>
      <c r="AC264" s="56" t="str">
        <f>IF(Shift1!$AI265="N",$AF$2,IF(Shift2!$AI264="N",$AF$3,IF(Shift3!$AI264="N",$AF$4,IF(Shift4!$AI264="N",$AF$5,IF(Shift5!$AI264="N",$AF$6)))))</f>
        <v/>
      </c>
      <c r="AD264" s="57">
        <f t="shared" si="27"/>
        <v>3</v>
      </c>
      <c r="AE264" s="58">
        <f t="shared" si="28"/>
        <v>3</v>
      </c>
      <c r="AF264" s="59">
        <f t="shared" si="29"/>
        <v>2</v>
      </c>
      <c r="AG264" s="60">
        <f t="shared" si="30"/>
        <v>3</v>
      </c>
      <c r="AH264" s="58">
        <f t="shared" si="31"/>
        <v>4</v>
      </c>
      <c r="AI264" s="59">
        <f t="shared" si="32"/>
        <v>2</v>
      </c>
      <c r="AJ264" s="61">
        <f t="shared" si="33"/>
        <v>1</v>
      </c>
      <c r="AK264" s="58">
        <f t="shared" si="34"/>
        <v>3</v>
      </c>
      <c r="AL264" s="58">
        <f t="shared" si="35"/>
        <v>2</v>
      </c>
    </row>
    <row r="265" spans="1:38" outlineLevel="1" x14ac:dyDescent="0.3">
      <c r="A265" s="2" t="s">
        <v>97</v>
      </c>
      <c r="B265" s="37">
        <v>12</v>
      </c>
      <c r="C265" s="56" t="str">
        <f>IF(Shift1!O266="AM",$E$2,IF(Shift2!O265="AM",$E$3,IF(Shift3!O265="AM",$E$4,IF(Shift4!O265="AM",$E$5,IF(Shift5!O265="AM",$E$6)))))</f>
        <v/>
      </c>
      <c r="D265" s="56" t="str">
        <f>IF(Shift1!Q266="AM",$H$2,IF(Shift2!Q265="AM",$H$3,IF(Shift3!Q265="AM",$H$4,IF(Shift4!Q265="AM",$H$5,IF(Shift5!Q265="AM",$H$6)))))</f>
        <v/>
      </c>
      <c r="E265" s="56" t="str">
        <f>IF(Shift1!S266="AM",$K$2,IF(Shift2!S265="AM",$K$3,IF(Shift3!S265="AM",$K$4,IF(Shift4!S265="AM",$K$5,IF(Shift5!S265="AM",$K$6)))))</f>
        <v/>
      </c>
      <c r="F265" s="56" t="str">
        <f>IF(Shift1!U266="AM",$N$2,IF(Shift2!U265="AM",$N$3,IF(Shift3!U265="AM",$N$4,IF(Shift4!U265="AM",$N$5,IF(Shift5!U265="AM",$N$6)))))</f>
        <v/>
      </c>
      <c r="G265" s="56" t="str">
        <f>IF(Shift1!W266="AM",$Q$2,IF(Shift2!W265="AM",$Q$3,IF(Shift3!W265="AM",$Q$4,IF(Shift4!W265="AM",$Q$5,IF(Shift5!W265="AM",$Q$6)))))</f>
        <v/>
      </c>
      <c r="H265" s="56" t="b">
        <f>IF(Shift1!Y266="AM",$T$2,IF(Shift2!Y265="AM",$T$3,IF(Shift3!Y265="AM",$T$4,IF(Shift4!Y265="AM",$T$5,IF(Shift5!Y265="AM",$T$6)))))</f>
        <v>0</v>
      </c>
      <c r="I265" s="56" t="str">
        <f>IF(Shift1!AA266="AM",$W$2,IF(Shift2!AA265="AM",$W$3,IF(Shift3!AA265="AM",$W$4,IF(Shift4!AA265="AM",$W$5,IF(Shift5!AA265="AM",$W$6)))))</f>
        <v/>
      </c>
      <c r="J265" s="56" t="str">
        <f>IF(Shift1!AG266="AM",$AC$2,IF(Shift2!AG265="AM",$AC$3,IF(Shift3!AG265="AM",$AC$4,IF(Shift4!AG265="AM",$AC$5,IF(Shift5!AG265="AM",$AC$6)))))</f>
        <v/>
      </c>
      <c r="K265" s="56" t="str">
        <f>IF(Shift1!AI266="AM",$AF$2,IF(Shift2!AI265="AM",$AF$3,IF(Shift3!AI265="AM",$AF$4,IF(Shift4!AI265="AM",$AF$5,IF(Shift5!AI265="AM",$AF$6)))))</f>
        <v/>
      </c>
      <c r="L265" s="56" t="str">
        <f>IF(Shift1!$O266="PM",$E$2,IF(Shift2!$O265="PM",$E$3,IF(Shift3!$O265="PM",$E$4,IF(Shift4!$O265="PM",$E$5,IF(Shift5!$O265="PM",$E$6)))))</f>
        <v/>
      </c>
      <c r="M265" s="56" t="str">
        <f>IF(Shift1!$Q266="PM",$H$2,IF(Shift2!$Q265="PM",$H$3,IF(Shift3!$Q265="PM",$H$4,IF(Shift4!$Q265="PM",$H$5,IF(Shift5!$Q265="PM",$H$6)))))</f>
        <v/>
      </c>
      <c r="N265" s="56" t="b">
        <f>IF(Shift1!$S266="PM",$K$2,IF(Shift2!$S265="PM",$K$3,IF(Shift3!$S265="PM",$K$4,IF(Shift4!$S265="PM",$K$5,IF(Shift5!$S265="PM",$K$6)))))</f>
        <v>0</v>
      </c>
      <c r="O265" s="56" t="str">
        <f>IF(Shift1!$U266="PM",$N$2,IF(Shift2!$U265="PM",$N$3,IF(Shift3!$U265="PM",$N$4,IF(Shift4!$U265="PM",$N$5,IF(Shift5!$U265="PM",$N$6)))))</f>
        <v/>
      </c>
      <c r="P265" s="56" t="str">
        <f>IF(Shift1!$W266="PM",$Q$2,IF(Shift2!$W265="PM",$Q$3,IF(Shift3!$W265="PM",$Q$4,IF(Shift4!$W265="PM",$Q$5,IF(Shift5!$W265="PM",$Q$6)))))</f>
        <v/>
      </c>
      <c r="Q265" s="56" t="str">
        <f>IF(Shift1!$Y266="PM",$T$2,IF(Shift2!$Y265="PM",$T$3,IF(Shift3!$Y265="PM",$T$4,IF(Shift4!$Y265="PM",$T$5,IF(Shift5!$Y265="PM",$T$6)))))</f>
        <v/>
      </c>
      <c r="R265" s="56" t="str">
        <f>IF(Shift1!$AA266="PM",$W$2,IF(Shift2!$AA265="PM",$W$3,IF(Shift3!$AA265="PM",$W$4,IF(Shift4!$AA265="PM",$W$5,IF(Shift5!$AA265="PM",$W$6)))))</f>
        <v/>
      </c>
      <c r="S265" s="56" t="str">
        <f>IF(Shift1!$AG266="PM",$AC$2,IF(Shift2!$AG265="PM",$AC$3,IF(Shift3!$AG265="PM",$AC$4,IF(Shift4!$AG265="PM",$AC$5,IF(Shift5!$AG265="PM",$AC$6)))))</f>
        <v/>
      </c>
      <c r="T265" s="56" t="str">
        <f>IF(Shift1!$AI266="PM",$AF$2,IF(Shift2!$AI265="PM",$AF$3,IF(Shift3!$AI265="PM",$AF$4,IF(Shift4!$AI265="PM",$AF$5,IF(Shift5!$AI265="PM",$AF$6)))))</f>
        <v/>
      </c>
      <c r="U265" s="56" t="b">
        <f>IF(Shift1!$O266="N",$E$2,IF(Shift2!$O265="N",$E$3,IF(Shift3!$O265="N",$E$4,IF(Shift4!$O265="N",$E$5,IF(Shift5!$O265="N",$E$6)))))</f>
        <v>0</v>
      </c>
      <c r="V265" s="56" t="b">
        <f>IF(Shift1!$Q266="N",$H$2,IF(Shift2!$Q265="N",$H$3,IF(Shift3!$Q265="N",$H$4,IF(Shift4!$Q265="N",$H$5,IF(Shift5!$Q265="N",$H$6)))))</f>
        <v>0</v>
      </c>
      <c r="W265" s="56" t="str">
        <f>IF(Shift1!$S266="N",$K$2,IF(Shift2!$S265="N",$K$3,IF(Shift3!$S265="N",$K$4,IF(Shift4!$S265="N",$K$5,IF(Shift5!$S265="N",$K$6)))))</f>
        <v/>
      </c>
      <c r="X265" s="56" t="str">
        <f>IF(Shift1!$U266="N",$N$2,IF(Shift2!$U265="N",$N$3,IF(Shift3!$U265="N",$N$4,IF(Shift4!$U265="N",$N$5,IF(Shift5!$U265="N",$N$6)))))</f>
        <v/>
      </c>
      <c r="Y265" s="56" t="b">
        <f>IF(Shift1!$W266="N",$Q$2,IF(Shift2!$W265="N",$Q$3,IF(Shift3!$W265="N",$Q$4,IF(Shift4!$W265="N",$Q$5,IF(Shift5!$W265="N",$Q$6)))))</f>
        <v>0</v>
      </c>
      <c r="Z265" s="56" t="str">
        <f>IF(Shift1!$Y266="N",$T$2,IF(Shift2!$Y265="N",$T$3,IF(Shift3!$Y265="N",$T$4,IF(Shift4!$Y265="N",$T$5,IF(Shift5!$Y265="N",$T$6)))))</f>
        <v/>
      </c>
      <c r="AA265" s="56" t="str">
        <f>IF(Shift1!$AA266="N",$W$2,IF(Shift2!$AA265="N",$W$3,IF(Shift3!$AA265="N",$W$4,IF(Shift4!$AA265="N",$W$5,IF(Shift5!$AA265="N",$W$6)))))</f>
        <v/>
      </c>
      <c r="AB265" s="56" t="str">
        <f>IF(Shift1!$AG266="N",$AC$2,IF(Shift2!$AG265="N",$AC$3,IF(Shift3!$AG265="N",$AC$4,IF(Shift4!$AG265="N",$AC$5,IF(Shift5!$AG265="N",$AC$6)))))</f>
        <v/>
      </c>
      <c r="AC265" s="56" t="b">
        <f>IF(Shift1!$AI266="N",$AF$2,IF(Shift2!$AI265="N",$AF$3,IF(Shift3!$AI265="N",$AF$4,IF(Shift4!$AI265="N",$AF$5,IF(Shift5!$AI265="N",$AF$6)))))</f>
        <v>0</v>
      </c>
      <c r="AD265" s="57">
        <f t="shared" si="27"/>
        <v>3</v>
      </c>
      <c r="AE265" s="58">
        <f t="shared" si="28"/>
        <v>3</v>
      </c>
      <c r="AF265" s="59">
        <f t="shared" si="29"/>
        <v>2</v>
      </c>
      <c r="AG265" s="60">
        <f t="shared" si="30"/>
        <v>2</v>
      </c>
      <c r="AH265" s="58">
        <f t="shared" si="31"/>
        <v>4</v>
      </c>
      <c r="AI265" s="59">
        <f t="shared" si="32"/>
        <v>2</v>
      </c>
      <c r="AJ265" s="61">
        <f t="shared" si="33"/>
        <v>1</v>
      </c>
      <c r="AK265" s="58">
        <f t="shared" si="34"/>
        <v>3</v>
      </c>
      <c r="AL265" s="58">
        <f t="shared" si="35"/>
        <v>1</v>
      </c>
    </row>
    <row r="266" spans="1:38" outlineLevel="1" x14ac:dyDescent="0.3">
      <c r="A266" s="1"/>
      <c r="B266" s="37">
        <v>13</v>
      </c>
      <c r="C266" s="56" t="str">
        <f>IF(Shift1!O267="AM",$E$2,IF(Shift2!O266="AM",$E$3,IF(Shift3!O266="AM",$E$4,IF(Shift4!O266="AM",$E$5,IF(Shift5!O266="AM",$E$6)))))</f>
        <v/>
      </c>
      <c r="D266" s="56" t="str">
        <f>IF(Shift1!Q267="AM",$H$2,IF(Shift2!Q266="AM",$H$3,IF(Shift3!Q266="AM",$H$4,IF(Shift4!Q266="AM",$H$5,IF(Shift5!Q266="AM",$H$6)))))</f>
        <v/>
      </c>
      <c r="E266" s="56" t="str">
        <f>IF(Shift1!S267="AM",$K$2,IF(Shift2!S266="AM",$K$3,IF(Shift3!S266="AM",$K$4,IF(Shift4!S266="AM",$K$5,IF(Shift5!S266="AM",$K$6)))))</f>
        <v/>
      </c>
      <c r="F266" s="56" t="str">
        <f>IF(Shift1!U267="AM",$N$2,IF(Shift2!U266="AM",$N$3,IF(Shift3!U266="AM",$N$4,IF(Shift4!U266="AM",$N$5,IF(Shift5!U266="AM",$N$6)))))</f>
        <v/>
      </c>
      <c r="G266" s="56" t="str">
        <f>IF(Shift1!W267="AM",$Q$2,IF(Shift2!W266="AM",$Q$3,IF(Shift3!W266="AM",$Q$4,IF(Shift4!W266="AM",$Q$5,IF(Shift5!W266="AM",$Q$6)))))</f>
        <v/>
      </c>
      <c r="H266" s="56" t="str">
        <f>IF(Shift1!Y267="AM",$T$2,IF(Shift2!Y266="AM",$T$3,IF(Shift3!Y266="AM",$T$4,IF(Shift4!Y266="AM",$T$5,IF(Shift5!Y266="AM",$T$6)))))</f>
        <v/>
      </c>
      <c r="I266" s="56" t="str">
        <f>IF(Shift1!AA267="AM",$W$2,IF(Shift2!AA266="AM",$W$3,IF(Shift3!AA266="AM",$W$4,IF(Shift4!AA266="AM",$W$5,IF(Shift5!AA266="AM",$W$6)))))</f>
        <v/>
      </c>
      <c r="J266" s="56" t="str">
        <f>IF(Shift1!AG267="AM",$AC$2,IF(Shift2!AG266="AM",$AC$3,IF(Shift3!AG266="AM",$AC$4,IF(Shift4!AG266="AM",$AC$5,IF(Shift5!AG266="AM",$AC$6)))))</f>
        <v/>
      </c>
      <c r="K266" s="56" t="str">
        <f>IF(Shift1!AI267="AM",$AF$2,IF(Shift2!AI266="AM",$AF$3,IF(Shift3!AI266="AM",$AF$4,IF(Shift4!AI266="AM",$AF$5,IF(Shift5!AI266="AM",$AF$6)))))</f>
        <v/>
      </c>
      <c r="L266" s="56" t="str">
        <f>IF(Shift1!$O267="PM",$E$2,IF(Shift2!$O266="PM",$E$3,IF(Shift3!$O266="PM",$E$4,IF(Shift4!$O266="PM",$E$5,IF(Shift5!$O266="PM",$E$6)))))</f>
        <v/>
      </c>
      <c r="M266" s="56" t="str">
        <f>IF(Shift1!$Q267="PM",$H$2,IF(Shift2!$Q266="PM",$H$3,IF(Shift3!$Q266="PM",$H$4,IF(Shift4!$Q266="PM",$H$5,IF(Shift5!$Q266="PM",$H$6)))))</f>
        <v/>
      </c>
      <c r="N266" s="56" t="str">
        <f>IF(Shift1!$S267="PM",$K$2,IF(Shift2!$S266="PM",$K$3,IF(Shift3!$S266="PM",$K$4,IF(Shift4!$S266="PM",$K$5,IF(Shift5!$S266="PM",$K$6)))))</f>
        <v/>
      </c>
      <c r="O266" s="56" t="str">
        <f>IF(Shift1!$U267="PM",$N$2,IF(Shift2!$U266="PM",$N$3,IF(Shift3!$U266="PM",$N$4,IF(Shift4!$U266="PM",$N$5,IF(Shift5!$U266="PM",$N$6)))))</f>
        <v/>
      </c>
      <c r="P266" s="56" t="str">
        <f>IF(Shift1!$W267="PM",$Q$2,IF(Shift2!$W266="PM",$Q$3,IF(Shift3!$W266="PM",$Q$4,IF(Shift4!$W266="PM",$Q$5,IF(Shift5!$W266="PM",$Q$6)))))</f>
        <v/>
      </c>
      <c r="Q266" s="56" t="str">
        <f>IF(Shift1!$Y267="PM",$T$2,IF(Shift2!$Y266="PM",$T$3,IF(Shift3!$Y266="PM",$T$4,IF(Shift4!$Y266="PM",$T$5,IF(Shift5!$Y266="PM",$T$6)))))</f>
        <v/>
      </c>
      <c r="R266" s="56" t="str">
        <f>IF(Shift1!$AA267="PM",$W$2,IF(Shift2!$AA266="PM",$W$3,IF(Shift3!$AA266="PM",$W$4,IF(Shift4!$AA266="PM",$W$5,IF(Shift5!$AA266="PM",$W$6)))))</f>
        <v/>
      </c>
      <c r="S266" s="56" t="str">
        <f>IF(Shift1!$AG267="PM",$AC$2,IF(Shift2!$AG266="PM",$AC$3,IF(Shift3!$AG266="PM",$AC$4,IF(Shift4!$AG266="PM",$AC$5,IF(Shift5!$AG266="PM",$AC$6)))))</f>
        <v/>
      </c>
      <c r="T266" s="56" t="str">
        <f>IF(Shift1!$AI267="PM",$AF$2,IF(Shift2!$AI266="PM",$AF$3,IF(Shift3!$AI266="PM",$AF$4,IF(Shift4!$AI266="PM",$AF$5,IF(Shift5!$AI266="PM",$AF$6)))))</f>
        <v/>
      </c>
      <c r="U266" s="56" t="b">
        <f>IF(Shift1!$O267="N",$E$2,IF(Shift2!$O266="N",$E$3,IF(Shift3!$O266="N",$E$4,IF(Shift4!$O266="N",$E$5,IF(Shift5!$O266="N",$E$6)))))</f>
        <v>0</v>
      </c>
      <c r="V266" s="56" t="b">
        <f>IF(Shift1!$Q267="N",$H$2,IF(Shift2!$Q266="N",$H$3,IF(Shift3!$Q266="N",$H$4,IF(Shift4!$Q266="N",$H$5,IF(Shift5!$Q266="N",$H$6)))))</f>
        <v>0</v>
      </c>
      <c r="W266" s="56" t="str">
        <f>IF(Shift1!$S267="N",$K$2,IF(Shift2!$S266="N",$K$3,IF(Shift3!$S266="N",$K$4,IF(Shift4!$S266="N",$K$5,IF(Shift5!$S266="N",$K$6)))))</f>
        <v/>
      </c>
      <c r="X266" s="56" t="str">
        <f>IF(Shift1!$U267="N",$N$2,IF(Shift2!$U266="N",$N$3,IF(Shift3!$U266="N",$N$4,IF(Shift4!$U266="N",$N$5,IF(Shift5!$U266="N",$N$6)))))</f>
        <v/>
      </c>
      <c r="Y266" s="56" t="b">
        <f>IF(Shift1!$W267="N",$Q$2,IF(Shift2!$W266="N",$Q$3,IF(Shift3!$W266="N",$Q$4,IF(Shift4!$W266="N",$Q$5,IF(Shift5!$W266="N",$Q$6)))))</f>
        <v>0</v>
      </c>
      <c r="Z266" s="56" t="str">
        <f>IF(Shift1!$Y267="N",$T$2,IF(Shift2!$Y266="N",$T$3,IF(Shift3!$Y266="N",$T$4,IF(Shift4!$Y266="N",$T$5,IF(Shift5!$Y266="N",$T$6)))))</f>
        <v/>
      </c>
      <c r="AA266" s="56" t="str">
        <f>IF(Shift1!$AA267="N",$W$2,IF(Shift2!$AA266="N",$W$3,IF(Shift3!$AA266="N",$W$4,IF(Shift4!$AA266="N",$W$5,IF(Shift5!$AA266="N",$W$6)))))</f>
        <v/>
      </c>
      <c r="AB266" s="56" t="str">
        <f>IF(Shift1!$AG267="N",$AC$2,IF(Shift2!$AG266="N",$AC$3,IF(Shift3!$AG266="N",$AC$4,IF(Shift4!$AG266="N",$AC$5,IF(Shift5!$AG266="N",$AC$6)))))</f>
        <v/>
      </c>
      <c r="AC266" s="56" t="str">
        <f>IF(Shift1!$AI267="N",$AF$2,IF(Shift2!$AI266="N",$AF$3,IF(Shift3!$AI266="N",$AF$4,IF(Shift4!$AI266="N",$AF$5,IF(Shift5!$AI266="N",$AF$6)))))</f>
        <v/>
      </c>
      <c r="AD266" s="57">
        <f t="shared" si="27"/>
        <v>3</v>
      </c>
      <c r="AE266" s="58">
        <f t="shared" si="28"/>
        <v>4</v>
      </c>
      <c r="AF266" s="59">
        <f t="shared" si="29"/>
        <v>2</v>
      </c>
      <c r="AG266" s="60">
        <f t="shared" si="30"/>
        <v>3</v>
      </c>
      <c r="AH266" s="58">
        <f t="shared" si="31"/>
        <v>4</v>
      </c>
      <c r="AI266" s="59">
        <f t="shared" si="32"/>
        <v>2</v>
      </c>
      <c r="AJ266" s="61">
        <f t="shared" si="33"/>
        <v>1</v>
      </c>
      <c r="AK266" s="58">
        <f t="shared" si="34"/>
        <v>3</v>
      </c>
      <c r="AL266" s="58">
        <f t="shared" si="35"/>
        <v>2</v>
      </c>
    </row>
    <row r="267" spans="1:38" outlineLevel="1" x14ac:dyDescent="0.3">
      <c r="A267" s="1"/>
      <c r="B267" s="38">
        <v>14</v>
      </c>
      <c r="C267" s="56" t="str">
        <f>IF(Shift1!O268="AM",$E$2,IF(Shift2!O267="AM",$E$3,IF(Shift3!O267="AM",$E$4,IF(Shift4!O267="AM",$E$5,IF(Shift5!O267="AM",$E$6)))))</f>
        <v/>
      </c>
      <c r="D267" s="56" t="str">
        <f>IF(Shift1!Q268="AM",$H$2,IF(Shift2!Q267="AM",$H$3,IF(Shift3!Q267="AM",$H$4,IF(Shift4!Q267="AM",$H$5,IF(Shift5!Q267="AM",$H$6)))))</f>
        <v/>
      </c>
      <c r="E267" s="56" t="str">
        <f>IF(Shift1!S268="AM",$K$2,IF(Shift2!S267="AM",$K$3,IF(Shift3!S267="AM",$K$4,IF(Shift4!S267="AM",$K$5,IF(Shift5!S267="AM",$K$6)))))</f>
        <v/>
      </c>
      <c r="F267" s="56" t="str">
        <f>IF(Shift1!U268="AM",$N$2,IF(Shift2!U267="AM",$N$3,IF(Shift3!U267="AM",$N$4,IF(Shift4!U267="AM",$N$5,IF(Shift5!U267="AM",$N$6)))))</f>
        <v/>
      </c>
      <c r="G267" s="56" t="str">
        <f>IF(Shift1!W268="AM",$Q$2,IF(Shift2!W267="AM",$Q$3,IF(Shift3!W267="AM",$Q$4,IF(Shift4!W267="AM",$Q$5,IF(Shift5!W267="AM",$Q$6)))))</f>
        <v/>
      </c>
      <c r="H267" s="56" t="str">
        <f>IF(Shift1!Y268="AM",$T$2,IF(Shift2!Y267="AM",$T$3,IF(Shift3!Y267="AM",$T$4,IF(Shift4!Y267="AM",$T$5,IF(Shift5!Y267="AM",$T$6)))))</f>
        <v/>
      </c>
      <c r="I267" s="56" t="str">
        <f>IF(Shift1!AA268="AM",$W$2,IF(Shift2!AA267="AM",$W$3,IF(Shift3!AA267="AM",$W$4,IF(Shift4!AA267="AM",$W$5,IF(Shift5!AA267="AM",$W$6)))))</f>
        <v/>
      </c>
      <c r="J267" s="56" t="str">
        <f>IF(Shift1!AG268="AM",$AC$2,IF(Shift2!AG267="AM",$AC$3,IF(Shift3!AG267="AM",$AC$4,IF(Shift4!AG267="AM",$AC$5,IF(Shift5!AG267="AM",$AC$6)))))</f>
        <v/>
      </c>
      <c r="K267" s="56" t="str">
        <f>IF(Shift1!AI268="AM",$AF$2,IF(Shift2!AI267="AM",$AF$3,IF(Shift3!AI267="AM",$AF$4,IF(Shift4!AI267="AM",$AF$5,IF(Shift5!AI267="AM",$AF$6)))))</f>
        <v/>
      </c>
      <c r="L267" s="56" t="str">
        <f>IF(Shift1!$O268="PM",$E$2,IF(Shift2!$O267="PM",$E$3,IF(Shift3!$O267="PM",$E$4,IF(Shift4!$O267="PM",$E$5,IF(Shift5!$O267="PM",$E$6)))))</f>
        <v/>
      </c>
      <c r="M267" s="56" t="b">
        <f>IF(Shift1!$Q268="PM",$H$2,IF(Shift2!$Q267="PM",$H$3,IF(Shift3!$Q267="PM",$H$4,IF(Shift4!$Q267="PM",$H$5,IF(Shift5!$Q267="PM",$H$6)))))</f>
        <v>0</v>
      </c>
      <c r="N267" s="56" t="str">
        <f>IF(Shift1!$S268="PM",$K$2,IF(Shift2!$S267="PM",$K$3,IF(Shift3!$S267="PM",$K$4,IF(Shift4!$S267="PM",$K$5,IF(Shift5!$S267="PM",$K$6)))))</f>
        <v/>
      </c>
      <c r="O267" s="56" t="str">
        <f>IF(Shift1!$U268="PM",$N$2,IF(Shift2!$U267="PM",$N$3,IF(Shift3!$U267="PM",$N$4,IF(Shift4!$U267="PM",$N$5,IF(Shift5!$U267="PM",$N$6)))))</f>
        <v/>
      </c>
      <c r="P267" s="56" t="str">
        <f>IF(Shift1!$W268="PM",$Q$2,IF(Shift2!$W267="PM",$Q$3,IF(Shift3!$W267="PM",$Q$4,IF(Shift4!$W267="PM",$Q$5,IF(Shift5!$W267="PM",$Q$6)))))</f>
        <v/>
      </c>
      <c r="Q267" s="56" t="b">
        <f>IF(Shift1!$Y268="PM",$T$2,IF(Shift2!$Y267="PM",$T$3,IF(Shift3!$Y267="PM",$T$4,IF(Shift4!$Y267="PM",$T$5,IF(Shift5!$Y267="PM",$T$6)))))</f>
        <v>0</v>
      </c>
      <c r="R267" s="56" t="str">
        <f>IF(Shift1!$AA268="PM",$W$2,IF(Shift2!$AA267="PM",$W$3,IF(Shift3!$AA267="PM",$W$4,IF(Shift4!$AA267="PM",$W$5,IF(Shift5!$AA267="PM",$W$6)))))</f>
        <v/>
      </c>
      <c r="S267" s="56" t="str">
        <f>IF(Shift1!$AG268="PM",$AC$2,IF(Shift2!$AG267="PM",$AC$3,IF(Shift3!$AG267="PM",$AC$4,IF(Shift4!$AG267="PM",$AC$5,IF(Shift5!$AG267="PM",$AC$6)))))</f>
        <v/>
      </c>
      <c r="T267" s="56" t="str">
        <f>IF(Shift1!$AI268="PM",$AF$2,IF(Shift2!$AI267="PM",$AF$3,IF(Shift3!$AI267="PM",$AF$4,IF(Shift4!$AI267="PM",$AF$5,IF(Shift5!$AI267="PM",$AF$6)))))</f>
        <v/>
      </c>
      <c r="U267" s="56" t="str">
        <f>IF(Shift1!$O268="N",$E$2,IF(Shift2!$O267="N",$E$3,IF(Shift3!$O267="N",$E$4,IF(Shift4!$O267="N",$E$5,IF(Shift5!$O267="N",$E$6)))))</f>
        <v/>
      </c>
      <c r="V267" s="56" t="str">
        <f>IF(Shift1!$Q268="N",$H$2,IF(Shift2!$Q267="N",$H$3,IF(Shift3!$Q267="N",$H$4,IF(Shift4!$Q267="N",$H$5,IF(Shift5!$Q267="N",$H$6)))))</f>
        <v/>
      </c>
      <c r="W267" s="56" t="str">
        <f>IF(Shift1!$S268="N",$K$2,IF(Shift2!$S267="N",$K$3,IF(Shift3!$S267="N",$K$4,IF(Shift4!$S267="N",$K$5,IF(Shift5!$S267="N",$K$6)))))</f>
        <v/>
      </c>
      <c r="X267" s="56" t="str">
        <f>IF(Shift1!$U268="N",$N$2,IF(Shift2!$U267="N",$N$3,IF(Shift3!$U267="N",$N$4,IF(Shift4!$U267="N",$N$5,IF(Shift5!$U267="N",$N$6)))))</f>
        <v/>
      </c>
      <c r="Y267" s="56" t="str">
        <f>IF(Shift1!$W268="N",$Q$2,IF(Shift2!$W267="N",$Q$3,IF(Shift3!$W267="N",$Q$4,IF(Shift4!$W267="N",$Q$5,IF(Shift5!$W267="N",$Q$6)))))</f>
        <v/>
      </c>
      <c r="Z267" s="56" t="str">
        <f>IF(Shift1!$Y268="N",$T$2,IF(Shift2!$Y267="N",$T$3,IF(Shift3!$Y267="N",$T$4,IF(Shift4!$Y267="N",$T$5,IF(Shift5!$Y267="N",$T$6)))))</f>
        <v/>
      </c>
      <c r="AA267" s="56" t="str">
        <f>IF(Shift1!$AA268="N",$W$2,IF(Shift2!$AA267="N",$W$3,IF(Shift3!$AA267="N",$W$4,IF(Shift4!$AA267="N",$W$5,IF(Shift5!$AA267="N",$W$6)))))</f>
        <v/>
      </c>
      <c r="AB267" s="56" t="str">
        <f>IF(Shift1!$AG268="N",$AC$2,IF(Shift2!$AG267="N",$AC$3,IF(Shift3!$AG267="N",$AC$4,IF(Shift4!$AG267="N",$AC$5,IF(Shift5!$AG267="N",$AC$6)))))</f>
        <v/>
      </c>
      <c r="AC267" s="56" t="str">
        <f>IF(Shift1!$AI268="N",$AF$2,IF(Shift2!$AI267="N",$AF$3,IF(Shift3!$AI267="N",$AF$4,IF(Shift4!$AI267="N",$AF$5,IF(Shift5!$AI267="N",$AF$6)))))</f>
        <v/>
      </c>
      <c r="AD267" s="57">
        <f t="shared" si="27"/>
        <v>3</v>
      </c>
      <c r="AE267" s="58">
        <f t="shared" si="28"/>
        <v>4</v>
      </c>
      <c r="AF267" s="59">
        <f t="shared" si="29"/>
        <v>2</v>
      </c>
      <c r="AG267" s="60">
        <f t="shared" si="30"/>
        <v>2</v>
      </c>
      <c r="AH267" s="58">
        <f t="shared" si="31"/>
        <v>3</v>
      </c>
      <c r="AI267" s="59">
        <f t="shared" si="32"/>
        <v>2</v>
      </c>
      <c r="AJ267" s="61">
        <f t="shared" si="33"/>
        <v>3</v>
      </c>
      <c r="AK267" s="58">
        <f t="shared" si="34"/>
        <v>4</v>
      </c>
      <c r="AL267" s="58">
        <f t="shared" si="35"/>
        <v>2</v>
      </c>
    </row>
    <row r="268" spans="1:38" outlineLevel="1" x14ac:dyDescent="0.3">
      <c r="A268" s="1"/>
      <c r="B268" s="38">
        <v>15</v>
      </c>
      <c r="C268" s="56" t="b">
        <f>IF(Shift1!O269="AM",$E$2,IF(Shift2!O268="AM",$E$3,IF(Shift3!O268="AM",$E$4,IF(Shift4!O268="AM",$E$5,IF(Shift5!O268="AM",$E$6)))))</f>
        <v>0</v>
      </c>
      <c r="D268" s="56" t="b">
        <f>IF(Shift1!Q269="AM",$H$2,IF(Shift2!Q268="AM",$H$3,IF(Shift3!Q268="AM",$H$4,IF(Shift4!Q268="AM",$H$5,IF(Shift5!Q268="AM",$H$6)))))</f>
        <v>0</v>
      </c>
      <c r="E268" s="56" t="b">
        <f>IF(Shift1!S269="AM",$K$2,IF(Shift2!S268="AM",$K$3,IF(Shift3!S268="AM",$K$4,IF(Shift4!S268="AM",$K$5,IF(Shift5!S268="AM",$K$6)))))</f>
        <v>0</v>
      </c>
      <c r="F268" s="56" t="b">
        <f>IF(Shift1!U269="AM",$N$2,IF(Shift2!U268="AM",$N$3,IF(Shift3!U268="AM",$N$4,IF(Shift4!U268="AM",$N$5,IF(Shift5!U268="AM",$N$6)))))</f>
        <v>0</v>
      </c>
      <c r="G268" s="56" t="str">
        <f>IF(Shift1!W269="AM",$Q$2,IF(Shift2!W268="AM",$Q$3,IF(Shift3!W268="AM",$Q$4,IF(Shift4!W268="AM",$Q$5,IF(Shift5!W268="AM",$Q$6)))))</f>
        <v/>
      </c>
      <c r="H268" s="56" t="b">
        <f>IF(Shift1!Y269="AM",$T$2,IF(Shift2!Y268="AM",$T$3,IF(Shift3!Y268="AM",$T$4,IF(Shift4!Y268="AM",$T$5,IF(Shift5!Y268="AM",$T$6)))))</f>
        <v>0</v>
      </c>
      <c r="I268" s="56" t="b">
        <f>IF(Shift1!AA269="AM",$W$2,IF(Shift2!AA268="AM",$W$3,IF(Shift3!AA268="AM",$W$4,IF(Shift4!AA268="AM",$W$5,IF(Shift5!AA268="AM",$W$6)))))</f>
        <v>0</v>
      </c>
      <c r="J268" s="56" t="b">
        <f>IF(Shift1!AG269="AM",$AC$2,IF(Shift2!AG268="AM",$AC$3,IF(Shift3!AG268="AM",$AC$4,IF(Shift4!AG268="AM",$AC$5,IF(Shift5!AG268="AM",$AC$6)))))</f>
        <v>0</v>
      </c>
      <c r="K268" s="56" t="b">
        <f>IF(Shift1!AI269="AM",$AF$2,IF(Shift2!AI268="AM",$AF$3,IF(Shift3!AI268="AM",$AF$4,IF(Shift4!AI268="AM",$AF$5,IF(Shift5!AI268="AM",$AF$6)))))</f>
        <v>0</v>
      </c>
      <c r="L268" s="56" t="str">
        <f>IF(Shift1!$O269="PM",$E$2,IF(Shift2!$O268="PM",$E$3,IF(Shift3!$O268="PM",$E$4,IF(Shift4!$O268="PM",$E$5,IF(Shift5!$O268="PM",$E$6)))))</f>
        <v/>
      </c>
      <c r="M268" s="56" t="str">
        <f>IF(Shift1!$Q269="PM",$H$2,IF(Shift2!$Q268="PM",$H$3,IF(Shift3!$Q268="PM",$H$4,IF(Shift4!$Q268="PM",$H$5,IF(Shift5!$Q268="PM",$H$6)))))</f>
        <v/>
      </c>
      <c r="N268" s="56" t="str">
        <f>IF(Shift1!$S269="PM",$K$2,IF(Shift2!$S268="PM",$K$3,IF(Shift3!$S268="PM",$K$4,IF(Shift4!$S268="PM",$K$5,IF(Shift5!$S268="PM",$K$6)))))</f>
        <v/>
      </c>
      <c r="O268" s="56" t="str">
        <f>IF(Shift1!$U269="PM",$N$2,IF(Shift2!$U268="PM",$N$3,IF(Shift3!$U268="PM",$N$4,IF(Shift4!$U268="PM",$N$5,IF(Shift5!$U268="PM",$N$6)))))</f>
        <v/>
      </c>
      <c r="P268" s="56" t="str">
        <f>IF(Shift1!$W269="PM",$Q$2,IF(Shift2!$W268="PM",$Q$3,IF(Shift3!$W268="PM",$Q$4,IF(Shift4!$W268="PM",$Q$5,IF(Shift5!$W268="PM",$Q$6)))))</f>
        <v/>
      </c>
      <c r="Q268" s="56" t="str">
        <f>IF(Shift1!$Y269="PM",$T$2,IF(Shift2!$Y268="PM",$T$3,IF(Shift3!$Y268="PM",$T$4,IF(Shift4!$Y268="PM",$T$5,IF(Shift5!$Y268="PM",$T$6)))))</f>
        <v/>
      </c>
      <c r="R268" s="56" t="str">
        <f>IF(Shift1!$AA269="PM",$W$2,IF(Shift2!$AA268="PM",$W$3,IF(Shift3!$AA268="PM",$W$4,IF(Shift4!$AA268="PM",$W$5,IF(Shift5!$AA268="PM",$W$6)))))</f>
        <v/>
      </c>
      <c r="S268" s="56" t="str">
        <f>IF(Shift1!$AG269="PM",$AC$2,IF(Shift2!$AG268="PM",$AC$3,IF(Shift3!$AG268="PM",$AC$4,IF(Shift4!$AG268="PM",$AC$5,IF(Shift5!$AG268="PM",$AC$6)))))</f>
        <v/>
      </c>
      <c r="T268" s="56" t="str">
        <f>IF(Shift1!$AI269="PM",$AF$2,IF(Shift2!$AI268="PM",$AF$3,IF(Shift3!$AI268="PM",$AF$4,IF(Shift4!$AI268="PM",$AF$5,IF(Shift5!$AI268="PM",$AF$6)))))</f>
        <v/>
      </c>
      <c r="U268" s="56" t="str">
        <f>IF(Shift1!$O269="N",$E$2,IF(Shift2!$O268="N",$E$3,IF(Shift3!$O268="N",$E$4,IF(Shift4!$O268="N",$E$5,IF(Shift5!$O268="N",$E$6)))))</f>
        <v/>
      </c>
      <c r="V268" s="56" t="str">
        <f>IF(Shift1!$Q269="N",$H$2,IF(Shift2!$Q268="N",$H$3,IF(Shift3!$Q268="N",$H$4,IF(Shift4!$Q268="N",$H$5,IF(Shift5!$Q268="N",$H$6)))))</f>
        <v/>
      </c>
      <c r="W268" s="56" t="str">
        <f>IF(Shift1!$S269="N",$K$2,IF(Shift2!$S268="N",$K$3,IF(Shift3!$S268="N",$K$4,IF(Shift4!$S268="N",$K$5,IF(Shift5!$S268="N",$K$6)))))</f>
        <v/>
      </c>
      <c r="X268" s="56" t="str">
        <f>IF(Shift1!$U269="N",$N$2,IF(Shift2!$U268="N",$N$3,IF(Shift3!$U268="N",$N$4,IF(Shift4!$U268="N",$N$5,IF(Shift5!$U268="N",$N$6)))))</f>
        <v/>
      </c>
      <c r="Y268" s="56" t="str">
        <f>IF(Shift1!$W269="N",$Q$2,IF(Shift2!$W268="N",$Q$3,IF(Shift3!$W268="N",$Q$4,IF(Shift4!$W268="N",$Q$5,IF(Shift5!$W268="N",$Q$6)))))</f>
        <v/>
      </c>
      <c r="Z268" s="56" t="str">
        <f>IF(Shift1!$Y269="N",$T$2,IF(Shift2!$Y268="N",$T$3,IF(Shift3!$Y268="N",$T$4,IF(Shift4!$Y268="N",$T$5,IF(Shift5!$Y268="N",$T$6)))))</f>
        <v/>
      </c>
      <c r="AA268" s="56" t="str">
        <f>IF(Shift1!$AA269="N",$W$2,IF(Shift2!$AA268="N",$W$3,IF(Shift3!$AA268="N",$W$4,IF(Shift4!$AA268="N",$W$5,IF(Shift5!$AA268="N",$W$6)))))</f>
        <v/>
      </c>
      <c r="AB268" s="56" t="str">
        <f>IF(Shift1!$AG269="N",$AC$2,IF(Shift2!$AG268="N",$AC$3,IF(Shift3!$AG268="N",$AC$4,IF(Shift4!$AG268="N",$AC$5,IF(Shift5!$AG268="N",$AC$6)))))</f>
        <v/>
      </c>
      <c r="AC268" s="56" t="str">
        <f>IF(Shift1!$AI269="N",$AF$2,IF(Shift2!$AI268="N",$AF$3,IF(Shift3!$AI268="N",$AF$4,IF(Shift4!$AI268="N",$AF$5,IF(Shift5!$AI268="N",$AF$6)))))</f>
        <v/>
      </c>
      <c r="AD268" s="57">
        <f t="shared" ref="AD268:AD331" si="36">COUNTIF(C268:E268,"")</f>
        <v>0</v>
      </c>
      <c r="AE268" s="58">
        <f t="shared" ref="AE268:AE331" si="37">COUNTIF(F268:I268,"")</f>
        <v>1</v>
      </c>
      <c r="AF268" s="59">
        <f t="shared" ref="AF268:AF331" si="38">COUNTIF(J268:K268,"")</f>
        <v>0</v>
      </c>
      <c r="AG268" s="60">
        <f t="shared" ref="AG268:AG331" si="39">COUNTIF(L268:N268,"")</f>
        <v>3</v>
      </c>
      <c r="AH268" s="58">
        <f t="shared" ref="AH268:AH331" si="40">COUNTIF(O268:R268,"")</f>
        <v>4</v>
      </c>
      <c r="AI268" s="59">
        <f t="shared" ref="AI268:AI331" si="41">COUNTIF(S268:T268,"")</f>
        <v>2</v>
      </c>
      <c r="AJ268" s="61">
        <f t="shared" ref="AJ268:AJ331" si="42">COUNTIF(U268:W268,"")</f>
        <v>3</v>
      </c>
      <c r="AK268" s="58">
        <f t="shared" ref="AK268:AK331" si="43">COUNTIF(X268:AA268,"")</f>
        <v>4</v>
      </c>
      <c r="AL268" s="58">
        <f t="shared" ref="AL268:AL331" si="44">COUNTIF(AB268:AC268,"")</f>
        <v>2</v>
      </c>
    </row>
    <row r="269" spans="1:38" outlineLevel="1" x14ac:dyDescent="0.3">
      <c r="A269" s="2">
        <v>2</v>
      </c>
      <c r="B269" s="37">
        <v>16</v>
      </c>
      <c r="C269" s="56" t="b">
        <f>IF(Shift1!O270="AM",$E$2,IF(Shift2!O269="AM",$E$3,IF(Shift3!O269="AM",$E$4,IF(Shift4!O269="AM",$E$5,IF(Shift5!O269="AM",$E$6)))))</f>
        <v>0</v>
      </c>
      <c r="D269" s="56" t="b">
        <f>IF(Shift1!Q270="AM",$H$2,IF(Shift2!Q269="AM",$H$3,IF(Shift3!Q269="AM",$H$4,IF(Shift4!Q269="AM",$H$5,IF(Shift5!Q269="AM",$H$6)))))</f>
        <v>0</v>
      </c>
      <c r="E269" s="56" t="str">
        <f>IF(Shift1!S270="AM",$K$2,IF(Shift2!S269="AM",$K$3,IF(Shift3!S269="AM",$K$4,IF(Shift4!S269="AM",$K$5,IF(Shift5!S269="AM",$K$6)))))</f>
        <v/>
      </c>
      <c r="F269" s="56" t="b">
        <f>IF(Shift1!U270="AM",$N$2,IF(Shift2!U269="AM",$N$3,IF(Shift3!U269="AM",$N$4,IF(Shift4!U269="AM",$N$5,IF(Shift5!U269="AM",$N$6)))))</f>
        <v>0</v>
      </c>
      <c r="G269" s="56" t="b">
        <f>IF(Shift1!W270="AM",$Q$2,IF(Shift2!W269="AM",$Q$3,IF(Shift3!W269="AM",$Q$4,IF(Shift4!W269="AM",$Q$5,IF(Shift5!W269="AM",$Q$6)))))</f>
        <v>0</v>
      </c>
      <c r="H269" s="56" t="str">
        <f>IF(Shift1!Y270="AM",$T$2,IF(Shift2!Y269="AM",$T$3,IF(Shift3!Y269="AM",$T$4,IF(Shift4!Y269="AM",$T$5,IF(Shift5!Y269="AM",$T$6)))))</f>
        <v/>
      </c>
      <c r="I269" s="56" t="str">
        <f>IF(Shift1!AA270="AM",$W$2,IF(Shift2!AA269="AM",$W$3,IF(Shift3!AA269="AM",$W$4,IF(Shift4!AA269="AM",$W$5,IF(Shift5!AA269="AM",$W$6)))))</f>
        <v/>
      </c>
      <c r="J269" s="56" t="str">
        <f>IF(Shift1!AG270="AM",$AC$2,IF(Shift2!AG269="AM",$AC$3,IF(Shift3!AG269="AM",$AC$4,IF(Shift4!AG269="AM",$AC$5,IF(Shift5!AG269="AM",$AC$6)))))</f>
        <v/>
      </c>
      <c r="K269" s="56" t="str">
        <f>IF(Shift1!AI270="AM",$AF$2,IF(Shift2!AI269="AM",$AF$3,IF(Shift3!AI269="AM",$AF$4,IF(Shift4!AI269="AM",$AF$5,IF(Shift5!AI269="AM",$AF$6)))))</f>
        <v/>
      </c>
      <c r="L269" s="56" t="str">
        <f>IF(Shift1!$O270="PM",$E$2,IF(Shift2!$O269="PM",$E$3,IF(Shift3!$O269="PM",$E$4,IF(Shift4!$O269="PM",$E$5,IF(Shift5!$O269="PM",$E$6)))))</f>
        <v/>
      </c>
      <c r="M269" s="56" t="str">
        <f>IF(Shift1!$Q270="PM",$H$2,IF(Shift2!$Q269="PM",$H$3,IF(Shift3!$Q269="PM",$H$4,IF(Shift4!$Q269="PM",$H$5,IF(Shift5!$Q269="PM",$H$6)))))</f>
        <v/>
      </c>
      <c r="N269" s="56" t="str">
        <f>IF(Shift1!$S270="PM",$K$2,IF(Shift2!$S269="PM",$K$3,IF(Shift3!$S269="PM",$K$4,IF(Shift4!$S269="PM",$K$5,IF(Shift5!$S269="PM",$K$6)))))</f>
        <v/>
      </c>
      <c r="O269" s="56" t="str">
        <f>IF(Shift1!$U270="PM",$N$2,IF(Shift2!$U269="PM",$N$3,IF(Shift3!$U269="PM",$N$4,IF(Shift4!$U269="PM",$N$5,IF(Shift5!$U269="PM",$N$6)))))</f>
        <v/>
      </c>
      <c r="P269" s="56" t="str">
        <f>IF(Shift1!$W270="PM",$Q$2,IF(Shift2!$W269="PM",$Q$3,IF(Shift3!$W269="PM",$Q$4,IF(Shift4!$W269="PM",$Q$5,IF(Shift5!$W269="PM",$Q$6)))))</f>
        <v/>
      </c>
      <c r="Q269" s="56" t="str">
        <f>IF(Shift1!$Y270="PM",$T$2,IF(Shift2!$Y269="PM",$T$3,IF(Shift3!$Y269="PM",$T$4,IF(Shift4!$Y269="PM",$T$5,IF(Shift5!$Y269="PM",$T$6)))))</f>
        <v/>
      </c>
      <c r="R269" s="56" t="str">
        <f>IF(Shift1!$AA270="PM",$W$2,IF(Shift2!$AA269="PM",$W$3,IF(Shift3!$AA269="PM",$W$4,IF(Shift4!$AA269="PM",$W$5,IF(Shift5!$AA269="PM",$W$6)))))</f>
        <v/>
      </c>
      <c r="S269" s="56" t="str">
        <f>IF(Shift1!$AG270="PM",$AC$2,IF(Shift2!$AG269="PM",$AC$3,IF(Shift3!$AG269="PM",$AC$4,IF(Shift4!$AG269="PM",$AC$5,IF(Shift5!$AG269="PM",$AC$6)))))</f>
        <v/>
      </c>
      <c r="T269" s="56" t="str">
        <f>IF(Shift1!$AI270="PM",$AF$2,IF(Shift2!$AI269="PM",$AF$3,IF(Shift3!$AI269="PM",$AF$4,IF(Shift4!$AI269="PM",$AF$5,IF(Shift5!$AI269="PM",$AF$6)))))</f>
        <v/>
      </c>
      <c r="U269" s="56" t="str">
        <f>IF(Shift1!$O270="N",$E$2,IF(Shift2!$O269="N",$E$3,IF(Shift3!$O269="N",$E$4,IF(Shift4!$O269="N",$E$5,IF(Shift5!$O269="N",$E$6)))))</f>
        <v/>
      </c>
      <c r="V269" s="56" t="str">
        <f>IF(Shift1!$Q270="N",$H$2,IF(Shift2!$Q269="N",$H$3,IF(Shift3!$Q269="N",$H$4,IF(Shift4!$Q269="N",$H$5,IF(Shift5!$Q269="N",$H$6)))))</f>
        <v/>
      </c>
      <c r="W269" s="56" t="str">
        <f>IF(Shift1!$S270="N",$K$2,IF(Shift2!$S269="N",$K$3,IF(Shift3!$S269="N",$K$4,IF(Shift4!$S269="N",$K$5,IF(Shift5!$S269="N",$K$6)))))</f>
        <v/>
      </c>
      <c r="X269" s="56" t="str">
        <f>IF(Shift1!$U270="N",$N$2,IF(Shift2!$U269="N",$N$3,IF(Shift3!$U269="N",$N$4,IF(Shift4!$U269="N",$N$5,IF(Shift5!$U269="N",$N$6)))))</f>
        <v/>
      </c>
      <c r="Y269" s="56" t="str">
        <f>IF(Shift1!$W270="N",$Q$2,IF(Shift2!$W269="N",$Q$3,IF(Shift3!$W269="N",$Q$4,IF(Shift4!$W269="N",$Q$5,IF(Shift5!$W269="N",$Q$6)))))</f>
        <v/>
      </c>
      <c r="Z269" s="56" t="b">
        <f>IF(Shift1!$Y270="N",$T$2,IF(Shift2!$Y269="N",$T$3,IF(Shift3!$Y269="N",$T$4,IF(Shift4!$Y269="N",$T$5,IF(Shift5!$Y269="N",$T$6)))))</f>
        <v>0</v>
      </c>
      <c r="AA269" s="56" t="str">
        <f>IF(Shift1!$AA270="N",$W$2,IF(Shift2!$AA269="N",$W$3,IF(Shift3!$AA269="N",$W$4,IF(Shift4!$AA269="N",$W$5,IF(Shift5!$AA269="N",$W$6)))))</f>
        <v/>
      </c>
      <c r="AB269" s="56" t="str">
        <f>IF(Shift1!$AG270="N",$AC$2,IF(Shift2!$AG269="N",$AC$3,IF(Shift3!$AG269="N",$AC$4,IF(Shift4!$AG269="N",$AC$5,IF(Shift5!$AG269="N",$AC$6)))))</f>
        <v/>
      </c>
      <c r="AC269" s="56" t="str">
        <f>IF(Shift1!$AI270="N",$AF$2,IF(Shift2!$AI269="N",$AF$3,IF(Shift3!$AI269="N",$AF$4,IF(Shift4!$AI269="N",$AF$5,IF(Shift5!$AI269="N",$AF$6)))))</f>
        <v/>
      </c>
      <c r="AD269" s="57">
        <f t="shared" si="36"/>
        <v>1</v>
      </c>
      <c r="AE269" s="58">
        <f t="shared" si="37"/>
        <v>2</v>
      </c>
      <c r="AF269" s="59">
        <f t="shared" si="38"/>
        <v>2</v>
      </c>
      <c r="AG269" s="60">
        <f t="shared" si="39"/>
        <v>3</v>
      </c>
      <c r="AH269" s="58">
        <f t="shared" si="40"/>
        <v>4</v>
      </c>
      <c r="AI269" s="59">
        <f t="shared" si="41"/>
        <v>2</v>
      </c>
      <c r="AJ269" s="61">
        <f t="shared" si="42"/>
        <v>3</v>
      </c>
      <c r="AK269" s="58">
        <f t="shared" si="43"/>
        <v>3</v>
      </c>
      <c r="AL269" s="58">
        <f t="shared" si="44"/>
        <v>2</v>
      </c>
    </row>
    <row r="270" spans="1:38" outlineLevel="1" x14ac:dyDescent="0.3">
      <c r="A270" s="2">
        <v>0</v>
      </c>
      <c r="B270" s="37">
        <v>17</v>
      </c>
      <c r="C270" s="56" t="b">
        <f>IF(Shift1!O271="AM",$E$2,IF(Shift2!O270="AM",$E$3,IF(Shift3!O270="AM",$E$4,IF(Shift4!O270="AM",$E$5,IF(Shift5!O270="AM",$E$6)))))</f>
        <v>0</v>
      </c>
      <c r="D270" s="56" t="b">
        <f>IF(Shift1!Q271="AM",$H$2,IF(Shift2!Q270="AM",$H$3,IF(Shift3!Q270="AM",$H$4,IF(Shift4!Q270="AM",$H$5,IF(Shift5!Q270="AM",$H$6)))))</f>
        <v>0</v>
      </c>
      <c r="E270" s="56" t="str">
        <f>IF(Shift1!S271="AM",$K$2,IF(Shift2!S270="AM",$K$3,IF(Shift3!S270="AM",$K$4,IF(Shift4!S270="AM",$K$5,IF(Shift5!S270="AM",$K$6)))))</f>
        <v/>
      </c>
      <c r="F270" s="56" t="b">
        <f>IF(Shift1!U271="AM",$N$2,IF(Shift2!U270="AM",$N$3,IF(Shift3!U270="AM",$N$4,IF(Shift4!U270="AM",$N$5,IF(Shift5!U270="AM",$N$6)))))</f>
        <v>0</v>
      </c>
      <c r="G270" s="56" t="b">
        <f>IF(Shift1!W271="AM",$Q$2,IF(Shift2!W270="AM",$Q$3,IF(Shift3!W270="AM",$Q$4,IF(Shift4!W270="AM",$Q$5,IF(Shift5!W270="AM",$Q$6)))))</f>
        <v>0</v>
      </c>
      <c r="H270" s="56" t="str">
        <f>IF(Shift1!Y271="AM",$T$2,IF(Shift2!Y270="AM",$T$3,IF(Shift3!Y270="AM",$T$4,IF(Shift4!Y270="AM",$T$5,IF(Shift5!Y270="AM",$T$6)))))</f>
        <v/>
      </c>
      <c r="I270" s="56" t="str">
        <f>IF(Shift1!AA271="AM",$W$2,IF(Shift2!AA270="AM",$W$3,IF(Shift3!AA270="AM",$W$4,IF(Shift4!AA270="AM",$W$5,IF(Shift5!AA270="AM",$W$6)))))</f>
        <v/>
      </c>
      <c r="J270" s="56" t="str">
        <f>IF(Shift1!AG271="AM",$AC$2,IF(Shift2!AG270="AM",$AC$3,IF(Shift3!AG270="AM",$AC$4,IF(Shift4!AG270="AM",$AC$5,IF(Shift5!AG270="AM",$AC$6)))))</f>
        <v/>
      </c>
      <c r="K270" s="56" t="str">
        <f>IF(Shift1!AI271="AM",$AF$2,IF(Shift2!AI270="AM",$AF$3,IF(Shift3!AI270="AM",$AF$4,IF(Shift4!AI270="AM",$AF$5,IF(Shift5!AI270="AM",$AF$6)))))</f>
        <v/>
      </c>
      <c r="L270" s="56" t="b">
        <f>IF(Shift1!$O271="PM",$E$2,IF(Shift2!$O270="PM",$E$3,IF(Shift3!$O270="PM",$E$4,IF(Shift4!$O270="PM",$E$5,IF(Shift5!$O270="PM",$E$6)))))</f>
        <v>0</v>
      </c>
      <c r="M270" s="56" t="b">
        <f>IF(Shift1!$Q271="PM",$H$2,IF(Shift2!$Q270="PM",$H$3,IF(Shift3!$Q270="PM",$H$4,IF(Shift4!$Q270="PM",$H$5,IF(Shift5!$Q270="PM",$H$6)))))</f>
        <v>0</v>
      </c>
      <c r="N270" s="56" t="b">
        <f>IF(Shift1!$S271="PM",$K$2,IF(Shift2!$S270="PM",$K$3,IF(Shift3!$S270="PM",$K$4,IF(Shift4!$S270="PM",$K$5,IF(Shift5!$S270="PM",$K$6)))))</f>
        <v>0</v>
      </c>
      <c r="O270" s="56" t="b">
        <f>IF(Shift1!$U271="PM",$N$2,IF(Shift2!$U270="PM",$N$3,IF(Shift3!$U270="PM",$N$4,IF(Shift4!$U270="PM",$N$5,IF(Shift5!$U270="PM",$N$6)))))</f>
        <v>0</v>
      </c>
      <c r="P270" s="56" t="str">
        <f>IF(Shift1!$W271="PM",$Q$2,IF(Shift2!$W270="PM",$Q$3,IF(Shift3!$W270="PM",$Q$4,IF(Shift4!$W270="PM",$Q$5,IF(Shift5!$W270="PM",$Q$6)))))</f>
        <v/>
      </c>
      <c r="Q270" s="56" t="b">
        <f>IF(Shift1!$Y271="PM",$T$2,IF(Shift2!$Y270="PM",$T$3,IF(Shift3!$Y270="PM",$T$4,IF(Shift4!$Y270="PM",$T$5,IF(Shift5!$Y270="PM",$T$6)))))</f>
        <v>0</v>
      </c>
      <c r="R270" s="56" t="b">
        <f>IF(Shift1!$AA271="PM",$W$2,IF(Shift2!$AA270="PM",$W$3,IF(Shift3!$AA270="PM",$W$4,IF(Shift4!$AA270="PM",$W$5,IF(Shift5!$AA270="PM",$W$6)))))</f>
        <v>0</v>
      </c>
      <c r="S270" s="56" t="b">
        <f>IF(Shift1!$AG271="PM",$AC$2,IF(Shift2!$AG270="PM",$AC$3,IF(Shift3!$AG270="PM",$AC$4,IF(Shift4!$AG270="PM",$AC$5,IF(Shift5!$AG270="PM",$AC$6)))))</f>
        <v>0</v>
      </c>
      <c r="T270" s="56" t="b">
        <f>IF(Shift1!$AI271="PM",$AF$2,IF(Shift2!$AI270="PM",$AF$3,IF(Shift3!$AI270="PM",$AF$4,IF(Shift4!$AI270="PM",$AF$5,IF(Shift5!$AI270="PM",$AF$6)))))</f>
        <v>0</v>
      </c>
      <c r="U270" s="56" t="str">
        <f>IF(Shift1!$O271="N",$E$2,IF(Shift2!$O270="N",$E$3,IF(Shift3!$O270="N",$E$4,IF(Shift4!$O270="N",$E$5,IF(Shift5!$O270="N",$E$6)))))</f>
        <v/>
      </c>
      <c r="V270" s="56" t="str">
        <f>IF(Shift1!$Q271="N",$H$2,IF(Shift2!$Q270="N",$H$3,IF(Shift3!$Q270="N",$H$4,IF(Shift4!$Q270="N",$H$5,IF(Shift5!$Q270="N",$H$6)))))</f>
        <v/>
      </c>
      <c r="W270" s="56" t="str">
        <f>IF(Shift1!$S271="N",$K$2,IF(Shift2!$S270="N",$K$3,IF(Shift3!$S270="N",$K$4,IF(Shift4!$S270="N",$K$5,IF(Shift5!$S270="N",$K$6)))))</f>
        <v/>
      </c>
      <c r="X270" s="56" t="str">
        <f>IF(Shift1!$U271="N",$N$2,IF(Shift2!$U270="N",$N$3,IF(Shift3!$U270="N",$N$4,IF(Shift4!$U270="N",$N$5,IF(Shift5!$U270="N",$N$6)))))</f>
        <v/>
      </c>
      <c r="Y270" s="56" t="str">
        <f>IF(Shift1!$W271="N",$Q$2,IF(Shift2!$W270="N",$Q$3,IF(Shift3!$W270="N",$Q$4,IF(Shift4!$W270="N",$Q$5,IF(Shift5!$W270="N",$Q$6)))))</f>
        <v/>
      </c>
      <c r="Z270" s="56" t="str">
        <f>IF(Shift1!$Y271="N",$T$2,IF(Shift2!$Y270="N",$T$3,IF(Shift3!$Y270="N",$T$4,IF(Shift4!$Y270="N",$T$5,IF(Shift5!$Y270="N",$T$6)))))</f>
        <v/>
      </c>
      <c r="AA270" s="56" t="str">
        <f>IF(Shift1!$AA271="N",$W$2,IF(Shift2!$AA270="N",$W$3,IF(Shift3!$AA270="N",$W$4,IF(Shift4!$AA270="N",$W$5,IF(Shift5!$AA270="N",$W$6)))))</f>
        <v/>
      </c>
      <c r="AB270" s="56" t="str">
        <f>IF(Shift1!$AG271="N",$AC$2,IF(Shift2!$AG270="N",$AC$3,IF(Shift3!$AG270="N",$AC$4,IF(Shift4!$AG270="N",$AC$5,IF(Shift5!$AG270="N",$AC$6)))))</f>
        <v/>
      </c>
      <c r="AC270" s="56" t="str">
        <f>IF(Shift1!$AI271="N",$AF$2,IF(Shift2!$AI270="N",$AF$3,IF(Shift3!$AI270="N",$AF$4,IF(Shift4!$AI270="N",$AF$5,IF(Shift5!$AI270="N",$AF$6)))))</f>
        <v/>
      </c>
      <c r="AD270" s="57">
        <f t="shared" si="36"/>
        <v>1</v>
      </c>
      <c r="AE270" s="58">
        <f t="shared" si="37"/>
        <v>2</v>
      </c>
      <c r="AF270" s="59">
        <f t="shared" si="38"/>
        <v>2</v>
      </c>
      <c r="AG270" s="60">
        <f t="shared" si="39"/>
        <v>0</v>
      </c>
      <c r="AH270" s="58">
        <f t="shared" si="40"/>
        <v>1</v>
      </c>
      <c r="AI270" s="59">
        <f t="shared" si="41"/>
        <v>0</v>
      </c>
      <c r="AJ270" s="61">
        <f t="shared" si="42"/>
        <v>3</v>
      </c>
      <c r="AK270" s="58">
        <f t="shared" si="43"/>
        <v>4</v>
      </c>
      <c r="AL270" s="58">
        <f t="shared" si="44"/>
        <v>2</v>
      </c>
    </row>
    <row r="271" spans="1:38" outlineLevel="1" x14ac:dyDescent="0.3">
      <c r="A271" s="2">
        <v>1</v>
      </c>
      <c r="B271" s="37">
        <v>18</v>
      </c>
      <c r="C271" s="56" t="str">
        <f>IF(Shift1!O272="AM",$E$2,IF(Shift2!O271="AM",$E$3,IF(Shift3!O271="AM",$E$4,IF(Shift4!O271="AM",$E$5,IF(Shift5!O271="AM",$E$6)))))</f>
        <v/>
      </c>
      <c r="D271" s="56" t="str">
        <f>IF(Shift1!Q272="AM",$H$2,IF(Shift2!Q271="AM",$H$3,IF(Shift3!Q271="AM",$H$4,IF(Shift4!Q271="AM",$H$5,IF(Shift5!Q271="AM",$H$6)))))</f>
        <v/>
      </c>
      <c r="E271" s="56" t="str">
        <f>IF(Shift1!S272="AM",$K$2,IF(Shift2!S271="AM",$K$3,IF(Shift3!S271="AM",$K$4,IF(Shift4!S271="AM",$K$5,IF(Shift5!S271="AM",$K$6)))))</f>
        <v/>
      </c>
      <c r="F271" s="56" t="str">
        <f>IF(Shift1!U272="AM",$N$2,IF(Shift2!U271="AM",$N$3,IF(Shift3!U271="AM",$N$4,IF(Shift4!U271="AM",$N$5,IF(Shift5!U271="AM",$N$6)))))</f>
        <v/>
      </c>
      <c r="G271" s="56" t="str">
        <f>IF(Shift1!W272="AM",$Q$2,IF(Shift2!W271="AM",$Q$3,IF(Shift3!W271="AM",$Q$4,IF(Shift4!W271="AM",$Q$5,IF(Shift5!W271="AM",$Q$6)))))</f>
        <v/>
      </c>
      <c r="H271" s="56" t="str">
        <f>IF(Shift1!Y272="AM",$T$2,IF(Shift2!Y271="AM",$T$3,IF(Shift3!Y271="AM",$T$4,IF(Shift4!Y271="AM",$T$5,IF(Shift5!Y271="AM",$T$6)))))</f>
        <v/>
      </c>
      <c r="I271" s="56" t="str">
        <f>IF(Shift1!AA272="AM",$W$2,IF(Shift2!AA271="AM",$W$3,IF(Shift3!AA271="AM",$W$4,IF(Shift4!AA271="AM",$W$5,IF(Shift5!AA271="AM",$W$6)))))</f>
        <v/>
      </c>
      <c r="J271" s="56" t="str">
        <f>IF(Shift1!AG272="AM",$AC$2,IF(Shift2!AG271="AM",$AC$3,IF(Shift3!AG271="AM",$AC$4,IF(Shift4!AG271="AM",$AC$5,IF(Shift5!AG271="AM",$AC$6)))))</f>
        <v/>
      </c>
      <c r="K271" s="56" t="str">
        <f>IF(Shift1!AI272="AM",$AF$2,IF(Shift2!AI271="AM",$AF$3,IF(Shift3!AI271="AM",$AF$4,IF(Shift4!AI271="AM",$AF$5,IF(Shift5!AI271="AM",$AF$6)))))</f>
        <v/>
      </c>
      <c r="L271" s="56" t="b">
        <f>IF(Shift1!$O272="PM",$E$2,IF(Shift2!$O271="PM",$E$3,IF(Shift3!$O271="PM",$E$4,IF(Shift4!$O271="PM",$E$5,IF(Shift5!$O271="PM",$E$6)))))</f>
        <v>0</v>
      </c>
      <c r="M271" s="56" t="b">
        <f>IF(Shift1!$Q272="PM",$H$2,IF(Shift2!$Q271="PM",$H$3,IF(Shift3!$Q271="PM",$H$4,IF(Shift4!$Q271="PM",$H$5,IF(Shift5!$Q271="PM",$H$6)))))</f>
        <v>0</v>
      </c>
      <c r="N271" s="56" t="str">
        <f>IF(Shift1!$S272="PM",$K$2,IF(Shift2!$S271="PM",$K$3,IF(Shift3!$S271="PM",$K$4,IF(Shift4!$S271="PM",$K$5,IF(Shift5!$S271="PM",$K$6)))))</f>
        <v/>
      </c>
      <c r="O271" s="56" t="str">
        <f>IF(Shift1!$U272="PM",$N$2,IF(Shift2!$U271="PM",$N$3,IF(Shift3!$U271="PM",$N$4,IF(Shift4!$U271="PM",$N$5,IF(Shift5!$U271="PM",$N$6)))))</f>
        <v/>
      </c>
      <c r="P271" s="56" t="b">
        <f>IF(Shift1!$W272="PM",$Q$2,IF(Shift2!$W271="PM",$Q$3,IF(Shift3!$W271="PM",$Q$4,IF(Shift4!$W271="PM",$Q$5,IF(Shift5!$W271="PM",$Q$6)))))</f>
        <v>0</v>
      </c>
      <c r="Q271" s="56" t="str">
        <f>IF(Shift1!$Y272="PM",$T$2,IF(Shift2!$Y271="PM",$T$3,IF(Shift3!$Y271="PM",$T$4,IF(Shift4!$Y271="PM",$T$5,IF(Shift5!$Y271="PM",$T$6)))))</f>
        <v/>
      </c>
      <c r="R271" s="56" t="str">
        <f>IF(Shift1!$AA272="PM",$W$2,IF(Shift2!$AA271="PM",$W$3,IF(Shift3!$AA271="PM",$W$4,IF(Shift4!$AA271="PM",$W$5,IF(Shift5!$AA271="PM",$W$6)))))</f>
        <v/>
      </c>
      <c r="S271" s="56" t="str">
        <f>IF(Shift1!$AG272="PM",$AC$2,IF(Shift2!$AG271="PM",$AC$3,IF(Shift3!$AG271="PM",$AC$4,IF(Shift4!$AG271="PM",$AC$5,IF(Shift5!$AG271="PM",$AC$6)))))</f>
        <v/>
      </c>
      <c r="T271" s="56" t="str">
        <f>IF(Shift1!$AI272="PM",$AF$2,IF(Shift2!$AI271="PM",$AF$3,IF(Shift3!$AI271="PM",$AF$4,IF(Shift4!$AI271="PM",$AF$5,IF(Shift5!$AI271="PM",$AF$6)))))</f>
        <v/>
      </c>
      <c r="U271" s="56" t="str">
        <f>IF(Shift1!$O272="N",$E$2,IF(Shift2!$O271="N",$E$3,IF(Shift3!$O271="N",$E$4,IF(Shift4!$O271="N",$E$5,IF(Shift5!$O271="N",$E$6)))))</f>
        <v/>
      </c>
      <c r="V271" s="56" t="str">
        <f>IF(Shift1!$Q272="N",$H$2,IF(Shift2!$Q271="N",$H$3,IF(Shift3!$Q271="N",$H$4,IF(Shift4!$Q271="N",$H$5,IF(Shift5!$Q271="N",$H$6)))))</f>
        <v/>
      </c>
      <c r="W271" s="56" t="str">
        <f>IF(Shift1!$S272="N",$K$2,IF(Shift2!$S271="N",$K$3,IF(Shift3!$S271="N",$K$4,IF(Shift4!$S271="N",$K$5,IF(Shift5!$S271="N",$K$6)))))</f>
        <v/>
      </c>
      <c r="X271" s="56" t="str">
        <f>IF(Shift1!$U272="N",$N$2,IF(Shift2!$U271="N",$N$3,IF(Shift3!$U271="N",$N$4,IF(Shift4!$U271="N",$N$5,IF(Shift5!$U271="N",$N$6)))))</f>
        <v/>
      </c>
      <c r="Y271" s="56" t="str">
        <f>IF(Shift1!$W272="N",$Q$2,IF(Shift2!$W271="N",$Q$3,IF(Shift3!$W271="N",$Q$4,IF(Shift4!$W271="N",$Q$5,IF(Shift5!$W271="N",$Q$6)))))</f>
        <v/>
      </c>
      <c r="Z271" s="56" t="str">
        <f>IF(Shift1!$Y272="N",$T$2,IF(Shift2!$Y271="N",$T$3,IF(Shift3!$Y271="N",$T$4,IF(Shift4!$Y271="N",$T$5,IF(Shift5!$Y271="N",$T$6)))))</f>
        <v/>
      </c>
      <c r="AA271" s="56" t="str">
        <f>IF(Shift1!$AA272="N",$W$2,IF(Shift2!$AA271="N",$W$3,IF(Shift3!$AA271="N",$W$4,IF(Shift4!$AA271="N",$W$5,IF(Shift5!$AA271="N",$W$6)))))</f>
        <v/>
      </c>
      <c r="AB271" s="56" t="str">
        <f>IF(Shift1!$AG272="N",$AC$2,IF(Shift2!$AG271="N",$AC$3,IF(Shift3!$AG271="N",$AC$4,IF(Shift4!$AG271="N",$AC$5,IF(Shift5!$AG271="N",$AC$6)))))</f>
        <v/>
      </c>
      <c r="AC271" s="56" t="str">
        <f>IF(Shift1!$AI272="N",$AF$2,IF(Shift2!$AI271="N",$AF$3,IF(Shift3!$AI271="N",$AF$4,IF(Shift4!$AI271="N",$AF$5,IF(Shift5!$AI271="N",$AF$6)))))</f>
        <v/>
      </c>
      <c r="AD271" s="57">
        <f t="shared" si="36"/>
        <v>3</v>
      </c>
      <c r="AE271" s="58">
        <f t="shared" si="37"/>
        <v>4</v>
      </c>
      <c r="AF271" s="59">
        <f t="shared" si="38"/>
        <v>2</v>
      </c>
      <c r="AG271" s="60">
        <f t="shared" si="39"/>
        <v>1</v>
      </c>
      <c r="AH271" s="58">
        <f t="shared" si="40"/>
        <v>3</v>
      </c>
      <c r="AI271" s="59">
        <f t="shared" si="41"/>
        <v>2</v>
      </c>
      <c r="AJ271" s="61">
        <f t="shared" si="42"/>
        <v>3</v>
      </c>
      <c r="AK271" s="58">
        <f t="shared" si="43"/>
        <v>4</v>
      </c>
      <c r="AL271" s="58">
        <f t="shared" si="44"/>
        <v>2</v>
      </c>
    </row>
    <row r="272" spans="1:38" outlineLevel="1" x14ac:dyDescent="0.3">
      <c r="A272" s="2">
        <v>9</v>
      </c>
      <c r="B272" s="37">
        <v>19</v>
      </c>
      <c r="C272" s="56" t="str">
        <f>IF(Shift1!O273="AM",$E$2,IF(Shift2!O272="AM",$E$3,IF(Shift3!O272="AM",$E$4,IF(Shift4!O272="AM",$E$5,IF(Shift5!O272="AM",$E$6)))))</f>
        <v/>
      </c>
      <c r="D272" s="56" t="str">
        <f>IF(Shift1!Q273="AM",$H$2,IF(Shift2!Q272="AM",$H$3,IF(Shift3!Q272="AM",$H$4,IF(Shift4!Q272="AM",$H$5,IF(Shift5!Q272="AM",$H$6)))))</f>
        <v/>
      </c>
      <c r="E272" s="56" t="str">
        <f>IF(Shift1!S273="AM",$K$2,IF(Shift2!S272="AM",$K$3,IF(Shift3!S272="AM",$K$4,IF(Shift4!S272="AM",$K$5,IF(Shift5!S272="AM",$K$6)))))</f>
        <v/>
      </c>
      <c r="F272" s="56" t="str">
        <f>IF(Shift1!U273="AM",$N$2,IF(Shift2!U272="AM",$N$3,IF(Shift3!U272="AM",$N$4,IF(Shift4!U272="AM",$N$5,IF(Shift5!U272="AM",$N$6)))))</f>
        <v/>
      </c>
      <c r="G272" s="56" t="str">
        <f>IF(Shift1!W273="AM",$Q$2,IF(Shift2!W272="AM",$Q$3,IF(Shift3!W272="AM",$Q$4,IF(Shift4!W272="AM",$Q$5,IF(Shift5!W272="AM",$Q$6)))))</f>
        <v/>
      </c>
      <c r="H272" s="56" t="str">
        <f>IF(Shift1!Y273="AM",$T$2,IF(Shift2!Y272="AM",$T$3,IF(Shift3!Y272="AM",$T$4,IF(Shift4!Y272="AM",$T$5,IF(Shift5!Y272="AM",$T$6)))))</f>
        <v/>
      </c>
      <c r="I272" s="56" t="str">
        <f>IF(Shift1!AA273="AM",$W$2,IF(Shift2!AA272="AM",$W$3,IF(Shift3!AA272="AM",$W$4,IF(Shift4!AA272="AM",$W$5,IF(Shift5!AA272="AM",$W$6)))))</f>
        <v/>
      </c>
      <c r="J272" s="56" t="str">
        <f>IF(Shift1!AG273="AM",$AC$2,IF(Shift2!AG272="AM",$AC$3,IF(Shift3!AG272="AM",$AC$4,IF(Shift4!AG272="AM",$AC$5,IF(Shift5!AG272="AM",$AC$6)))))</f>
        <v/>
      </c>
      <c r="K272" s="56" t="str">
        <f>IF(Shift1!AI273="AM",$AF$2,IF(Shift2!AI272="AM",$AF$3,IF(Shift3!AI272="AM",$AF$4,IF(Shift4!AI272="AM",$AF$5,IF(Shift5!AI272="AM",$AF$6)))))</f>
        <v/>
      </c>
      <c r="L272" s="56" t="b">
        <f>IF(Shift1!$O273="PM",$E$2,IF(Shift2!$O272="PM",$E$3,IF(Shift3!$O272="PM",$E$4,IF(Shift4!$O272="PM",$E$5,IF(Shift5!$O272="PM",$E$6)))))</f>
        <v>0</v>
      </c>
      <c r="M272" s="56" t="b">
        <f>IF(Shift1!$Q273="PM",$H$2,IF(Shift2!$Q272="PM",$H$3,IF(Shift3!$Q272="PM",$H$4,IF(Shift4!$Q272="PM",$H$5,IF(Shift5!$Q272="PM",$H$6)))))</f>
        <v>0</v>
      </c>
      <c r="N272" s="56" t="str">
        <f>IF(Shift1!$S273="PM",$K$2,IF(Shift2!$S272="PM",$K$3,IF(Shift3!$S272="PM",$K$4,IF(Shift4!$S272="PM",$K$5,IF(Shift5!$S272="PM",$K$6)))))</f>
        <v/>
      </c>
      <c r="O272" s="56" t="str">
        <f>IF(Shift1!$U273="PM",$N$2,IF(Shift2!$U272="PM",$N$3,IF(Shift3!$U272="PM",$N$4,IF(Shift4!$U272="PM",$N$5,IF(Shift5!$U272="PM",$N$6)))))</f>
        <v/>
      </c>
      <c r="P272" s="56" t="b">
        <f>IF(Shift1!$W273="PM",$Q$2,IF(Shift2!$W272="PM",$Q$3,IF(Shift3!$W272="PM",$Q$4,IF(Shift4!$W272="PM",$Q$5,IF(Shift5!$W272="PM",$Q$6)))))</f>
        <v>0</v>
      </c>
      <c r="Q272" s="56" t="str">
        <f>IF(Shift1!$Y273="PM",$T$2,IF(Shift2!$Y272="PM",$T$3,IF(Shift3!$Y272="PM",$T$4,IF(Shift4!$Y272="PM",$T$5,IF(Shift5!$Y272="PM",$T$6)))))</f>
        <v/>
      </c>
      <c r="R272" s="56" t="str">
        <f>IF(Shift1!$AA273="PM",$W$2,IF(Shift2!$AA272="PM",$W$3,IF(Shift3!$AA272="PM",$W$4,IF(Shift4!$AA272="PM",$W$5,IF(Shift5!$AA272="PM",$W$6)))))</f>
        <v/>
      </c>
      <c r="S272" s="56" t="str">
        <f>IF(Shift1!$AG273="PM",$AC$2,IF(Shift2!$AG272="PM",$AC$3,IF(Shift3!$AG272="PM",$AC$4,IF(Shift4!$AG272="PM",$AC$5,IF(Shift5!$AG272="PM",$AC$6)))))</f>
        <v/>
      </c>
      <c r="T272" s="56" t="str">
        <f>IF(Shift1!$AI273="PM",$AF$2,IF(Shift2!$AI272="PM",$AF$3,IF(Shift3!$AI272="PM",$AF$4,IF(Shift4!$AI272="PM",$AF$5,IF(Shift5!$AI272="PM",$AF$6)))))</f>
        <v/>
      </c>
      <c r="U272" s="56" t="str">
        <f>IF(Shift1!$O273="N",$E$2,IF(Shift2!$O272="N",$E$3,IF(Shift3!$O272="N",$E$4,IF(Shift4!$O272="N",$E$5,IF(Shift5!$O272="N",$E$6)))))</f>
        <v/>
      </c>
      <c r="V272" s="56" t="str">
        <f>IF(Shift1!$Q273="N",$H$2,IF(Shift2!$Q272="N",$H$3,IF(Shift3!$Q272="N",$H$4,IF(Shift4!$Q272="N",$H$5,IF(Shift5!$Q272="N",$H$6)))))</f>
        <v/>
      </c>
      <c r="W272" s="56" t="str">
        <f>IF(Shift1!$S273="N",$K$2,IF(Shift2!$S272="N",$K$3,IF(Shift3!$S272="N",$K$4,IF(Shift4!$S272="N",$K$5,IF(Shift5!$S272="N",$K$6)))))</f>
        <v/>
      </c>
      <c r="X272" s="56" t="str">
        <f>IF(Shift1!$U273="N",$N$2,IF(Shift2!$U272="N",$N$3,IF(Shift3!$U272="N",$N$4,IF(Shift4!$U272="N",$N$5,IF(Shift5!$U272="N",$N$6)))))</f>
        <v/>
      </c>
      <c r="Y272" s="56" t="str">
        <f>IF(Shift1!$W273="N",$Q$2,IF(Shift2!$W272="N",$Q$3,IF(Shift3!$W272="N",$Q$4,IF(Shift4!$W272="N",$Q$5,IF(Shift5!$W272="N",$Q$6)))))</f>
        <v/>
      </c>
      <c r="Z272" s="56" t="str">
        <f>IF(Shift1!$Y273="N",$T$2,IF(Shift2!$Y272="N",$T$3,IF(Shift3!$Y272="N",$T$4,IF(Shift4!$Y272="N",$T$5,IF(Shift5!$Y272="N",$T$6)))))</f>
        <v/>
      </c>
      <c r="AA272" s="56" t="str">
        <f>IF(Shift1!$AA273="N",$W$2,IF(Shift2!$AA272="N",$W$3,IF(Shift3!$AA272="N",$W$4,IF(Shift4!$AA272="N",$W$5,IF(Shift5!$AA272="N",$W$6)))))</f>
        <v/>
      </c>
      <c r="AB272" s="56" t="str">
        <f>IF(Shift1!$AG273="N",$AC$2,IF(Shift2!$AG272="N",$AC$3,IF(Shift3!$AG272="N",$AC$4,IF(Shift4!$AG272="N",$AC$5,IF(Shift5!$AG272="N",$AC$6)))))</f>
        <v/>
      </c>
      <c r="AC272" s="56" t="str">
        <f>IF(Shift1!$AI273="N",$AF$2,IF(Shift2!$AI272="N",$AF$3,IF(Shift3!$AI272="N",$AF$4,IF(Shift4!$AI272="N",$AF$5,IF(Shift5!$AI272="N",$AF$6)))))</f>
        <v/>
      </c>
      <c r="AD272" s="57">
        <f t="shared" si="36"/>
        <v>3</v>
      </c>
      <c r="AE272" s="58">
        <f t="shared" si="37"/>
        <v>4</v>
      </c>
      <c r="AF272" s="59">
        <f t="shared" si="38"/>
        <v>2</v>
      </c>
      <c r="AG272" s="60">
        <f t="shared" si="39"/>
        <v>1</v>
      </c>
      <c r="AH272" s="58">
        <f t="shared" si="40"/>
        <v>3</v>
      </c>
      <c r="AI272" s="59">
        <f t="shared" si="41"/>
        <v>2</v>
      </c>
      <c r="AJ272" s="61">
        <f t="shared" si="42"/>
        <v>3</v>
      </c>
      <c r="AK272" s="58">
        <f t="shared" si="43"/>
        <v>4</v>
      </c>
      <c r="AL272" s="58">
        <f t="shared" si="44"/>
        <v>2</v>
      </c>
    </row>
    <row r="273" spans="1:38" outlineLevel="1" x14ac:dyDescent="0.3">
      <c r="A273" s="10"/>
      <c r="B273" s="37">
        <v>20</v>
      </c>
      <c r="C273" s="56" t="str">
        <f>IF(Shift1!O274="AM",$E$2,IF(Shift2!O273="AM",$E$3,IF(Shift3!O273="AM",$E$4,IF(Shift4!O273="AM",$E$5,IF(Shift5!O273="AM",$E$6)))))</f>
        <v/>
      </c>
      <c r="D273" s="56" t="str">
        <f>IF(Shift1!Q274="AM",$H$2,IF(Shift2!Q273="AM",$H$3,IF(Shift3!Q273="AM",$H$4,IF(Shift4!Q273="AM",$H$5,IF(Shift5!Q273="AM",$H$6)))))</f>
        <v/>
      </c>
      <c r="E273" s="56" t="str">
        <f>IF(Shift1!S274="AM",$K$2,IF(Shift2!S273="AM",$K$3,IF(Shift3!S273="AM",$K$4,IF(Shift4!S273="AM",$K$5,IF(Shift5!S273="AM",$K$6)))))</f>
        <v/>
      </c>
      <c r="F273" s="56" t="str">
        <f>IF(Shift1!U274="AM",$N$2,IF(Shift2!U273="AM",$N$3,IF(Shift3!U273="AM",$N$4,IF(Shift4!U273="AM",$N$5,IF(Shift5!U273="AM",$N$6)))))</f>
        <v/>
      </c>
      <c r="G273" s="56" t="str">
        <f>IF(Shift1!W274="AM",$Q$2,IF(Shift2!W273="AM",$Q$3,IF(Shift3!W273="AM",$Q$4,IF(Shift4!W273="AM",$Q$5,IF(Shift5!W273="AM",$Q$6)))))</f>
        <v/>
      </c>
      <c r="H273" s="56" t="str">
        <f>IF(Shift1!Y274="AM",$T$2,IF(Shift2!Y273="AM",$T$3,IF(Shift3!Y273="AM",$T$4,IF(Shift4!Y273="AM",$T$5,IF(Shift5!Y273="AM",$T$6)))))</f>
        <v/>
      </c>
      <c r="I273" s="56" t="str">
        <f>IF(Shift1!AA274="AM",$W$2,IF(Shift2!AA273="AM",$W$3,IF(Shift3!AA273="AM",$W$4,IF(Shift4!AA273="AM",$W$5,IF(Shift5!AA273="AM",$W$6)))))</f>
        <v/>
      </c>
      <c r="J273" s="56" t="str">
        <f>IF(Shift1!AG274="AM",$AC$2,IF(Shift2!AG273="AM",$AC$3,IF(Shift3!AG273="AM",$AC$4,IF(Shift4!AG273="AM",$AC$5,IF(Shift5!AG273="AM",$AC$6)))))</f>
        <v/>
      </c>
      <c r="K273" s="56" t="str">
        <f>IF(Shift1!AI274="AM",$AF$2,IF(Shift2!AI273="AM",$AF$3,IF(Shift3!AI273="AM",$AF$4,IF(Shift4!AI273="AM",$AF$5,IF(Shift5!AI273="AM",$AF$6)))))</f>
        <v/>
      </c>
      <c r="L273" s="56" t="b">
        <f>IF(Shift1!$O274="PM",$E$2,IF(Shift2!$O273="PM",$E$3,IF(Shift3!$O273="PM",$E$4,IF(Shift4!$O273="PM",$E$5,IF(Shift5!$O273="PM",$E$6)))))</f>
        <v>0</v>
      </c>
      <c r="M273" s="56" t="b">
        <f>IF(Shift1!$Q274="PM",$H$2,IF(Shift2!$Q273="PM",$H$3,IF(Shift3!$Q273="PM",$H$4,IF(Shift4!$Q273="PM",$H$5,IF(Shift5!$Q273="PM",$H$6)))))</f>
        <v>0</v>
      </c>
      <c r="N273" s="56" t="str">
        <f>IF(Shift1!$S274="PM",$K$2,IF(Shift2!$S273="PM",$K$3,IF(Shift3!$S273="PM",$K$4,IF(Shift4!$S273="PM",$K$5,IF(Shift5!$S273="PM",$K$6)))))</f>
        <v/>
      </c>
      <c r="O273" s="56" t="str">
        <f>IF(Shift1!$U274="PM",$N$2,IF(Shift2!$U273="PM",$N$3,IF(Shift3!$U273="PM",$N$4,IF(Shift4!$U273="PM",$N$5,IF(Shift5!$U273="PM",$N$6)))))</f>
        <v/>
      </c>
      <c r="P273" s="56" t="b">
        <f>IF(Shift1!$W274="PM",$Q$2,IF(Shift2!$W273="PM",$Q$3,IF(Shift3!$W273="PM",$Q$4,IF(Shift4!$W273="PM",$Q$5,IF(Shift5!$W273="PM",$Q$6)))))</f>
        <v>0</v>
      </c>
      <c r="Q273" s="56" t="str">
        <f>IF(Shift1!$Y274="PM",$T$2,IF(Shift2!$Y273="PM",$T$3,IF(Shift3!$Y273="PM",$T$4,IF(Shift4!$Y273="PM",$T$5,IF(Shift5!$Y273="PM",$T$6)))))</f>
        <v/>
      </c>
      <c r="R273" s="56" t="str">
        <f>IF(Shift1!$AA274="PM",$W$2,IF(Shift2!$AA273="PM",$W$3,IF(Shift3!$AA273="PM",$W$4,IF(Shift4!$AA273="PM",$W$5,IF(Shift5!$AA273="PM",$W$6)))))</f>
        <v/>
      </c>
      <c r="S273" s="56" t="str">
        <f>IF(Shift1!$AG274="PM",$AC$2,IF(Shift2!$AG273="PM",$AC$3,IF(Shift3!$AG273="PM",$AC$4,IF(Shift4!$AG273="PM",$AC$5,IF(Shift5!$AG273="PM",$AC$6)))))</f>
        <v/>
      </c>
      <c r="T273" s="56" t="str">
        <f>IF(Shift1!$AI274="PM",$AF$2,IF(Shift2!$AI273="PM",$AF$3,IF(Shift3!$AI273="PM",$AF$4,IF(Shift4!$AI273="PM",$AF$5,IF(Shift5!$AI273="PM",$AF$6)))))</f>
        <v/>
      </c>
      <c r="U273" s="56" t="b">
        <f>IF(Shift1!$O274="N",$E$2,IF(Shift2!$O273="N",$E$3,IF(Shift3!$O273="N",$E$4,IF(Shift4!$O273="N",$E$5,IF(Shift5!$O273="N",$E$6)))))</f>
        <v>0</v>
      </c>
      <c r="V273" s="56" t="b">
        <f>IF(Shift1!$Q274="N",$H$2,IF(Shift2!$Q273="N",$H$3,IF(Shift3!$Q273="N",$H$4,IF(Shift4!$Q273="N",$H$5,IF(Shift5!$Q273="N",$H$6)))))</f>
        <v>0</v>
      </c>
      <c r="W273" s="56" t="b">
        <f>IF(Shift1!$S274="N",$K$2,IF(Shift2!$S273="N",$K$3,IF(Shift3!$S273="N",$K$4,IF(Shift4!$S273="N",$K$5,IF(Shift5!$S273="N",$K$6)))))</f>
        <v>0</v>
      </c>
      <c r="X273" s="56" t="b">
        <f>IF(Shift1!$U274="N",$N$2,IF(Shift2!$U273="N",$N$3,IF(Shift3!$U273="N",$N$4,IF(Shift4!$U273="N",$N$5,IF(Shift5!$U273="N",$N$6)))))</f>
        <v>0</v>
      </c>
      <c r="Y273" s="56" t="str">
        <f>IF(Shift1!$W274="N",$Q$2,IF(Shift2!$W273="N",$Q$3,IF(Shift3!$W273="N",$Q$4,IF(Shift4!$W273="N",$Q$5,IF(Shift5!$W273="N",$Q$6)))))</f>
        <v/>
      </c>
      <c r="Z273" s="56" t="b">
        <f>IF(Shift1!$Y274="N",$T$2,IF(Shift2!$Y273="N",$T$3,IF(Shift3!$Y273="N",$T$4,IF(Shift4!$Y273="N",$T$5,IF(Shift5!$Y273="N",$T$6)))))</f>
        <v>0</v>
      </c>
      <c r="AA273" s="56" t="b">
        <f>IF(Shift1!$AA274="N",$W$2,IF(Shift2!$AA273="N",$W$3,IF(Shift3!$AA273="N",$W$4,IF(Shift4!$AA273="N",$W$5,IF(Shift5!$AA273="N",$W$6)))))</f>
        <v>0</v>
      </c>
      <c r="AB273" s="56" t="b">
        <f>IF(Shift1!$AG274="N",$AC$2,IF(Shift2!$AG273="N",$AC$3,IF(Shift3!$AG273="N",$AC$4,IF(Shift4!$AG273="N",$AC$5,IF(Shift5!$AG273="N",$AC$6)))))</f>
        <v>0</v>
      </c>
      <c r="AC273" s="56" t="b">
        <f>IF(Shift1!$AI274="N",$AF$2,IF(Shift2!$AI273="N",$AF$3,IF(Shift3!$AI273="N",$AF$4,IF(Shift4!$AI273="N",$AF$5,IF(Shift5!$AI273="N",$AF$6)))))</f>
        <v>0</v>
      </c>
      <c r="AD273" s="57">
        <f t="shared" si="36"/>
        <v>3</v>
      </c>
      <c r="AE273" s="58">
        <f t="shared" si="37"/>
        <v>4</v>
      </c>
      <c r="AF273" s="59">
        <f t="shared" si="38"/>
        <v>2</v>
      </c>
      <c r="AG273" s="60">
        <f t="shared" si="39"/>
        <v>1</v>
      </c>
      <c r="AH273" s="58">
        <f t="shared" si="40"/>
        <v>3</v>
      </c>
      <c r="AI273" s="59">
        <f t="shared" si="41"/>
        <v>2</v>
      </c>
      <c r="AJ273" s="61">
        <f t="shared" si="42"/>
        <v>0</v>
      </c>
      <c r="AK273" s="58">
        <f t="shared" si="43"/>
        <v>1</v>
      </c>
      <c r="AL273" s="58">
        <f t="shared" si="44"/>
        <v>0</v>
      </c>
    </row>
    <row r="274" spans="1:38" outlineLevel="1" x14ac:dyDescent="0.3">
      <c r="A274" s="1"/>
      <c r="B274" s="38">
        <v>21</v>
      </c>
      <c r="C274" s="56" t="str">
        <f>IF(Shift1!O275="AM",$E$2,IF(Shift2!O274="AM",$E$3,IF(Shift3!O274="AM",$E$4,IF(Shift4!O274="AM",$E$5,IF(Shift5!O274="AM",$E$6)))))</f>
        <v/>
      </c>
      <c r="D274" s="56" t="str">
        <f>IF(Shift1!Q275="AM",$H$2,IF(Shift2!Q274="AM",$H$3,IF(Shift3!Q274="AM",$H$4,IF(Shift4!Q274="AM",$H$5,IF(Shift5!Q274="AM",$H$6)))))</f>
        <v/>
      </c>
      <c r="E274" s="56" t="str">
        <f>IF(Shift1!S275="AM",$K$2,IF(Shift2!S274="AM",$K$3,IF(Shift3!S274="AM",$K$4,IF(Shift4!S274="AM",$K$5,IF(Shift5!S274="AM",$K$6)))))</f>
        <v/>
      </c>
      <c r="F274" s="56" t="str">
        <f>IF(Shift1!U275="AM",$N$2,IF(Shift2!U274="AM",$N$3,IF(Shift3!U274="AM",$N$4,IF(Shift4!U274="AM",$N$5,IF(Shift5!U274="AM",$N$6)))))</f>
        <v/>
      </c>
      <c r="G274" s="56" t="b">
        <f>IF(Shift1!W275="AM",$Q$2,IF(Shift2!W274="AM",$Q$3,IF(Shift3!W274="AM",$Q$4,IF(Shift4!W274="AM",$Q$5,IF(Shift5!W274="AM",$Q$6)))))</f>
        <v>0</v>
      </c>
      <c r="H274" s="56" t="str">
        <f>IF(Shift1!Y275="AM",$T$2,IF(Shift2!Y274="AM",$T$3,IF(Shift3!Y274="AM",$T$4,IF(Shift4!Y274="AM",$T$5,IF(Shift5!Y274="AM",$T$6)))))</f>
        <v/>
      </c>
      <c r="I274" s="56" t="str">
        <f>IF(Shift1!AA275="AM",$W$2,IF(Shift2!AA274="AM",$W$3,IF(Shift3!AA274="AM",$W$4,IF(Shift4!AA274="AM",$W$5,IF(Shift5!AA274="AM",$W$6)))))</f>
        <v/>
      </c>
      <c r="J274" s="56" t="str">
        <f>IF(Shift1!AG275="AM",$AC$2,IF(Shift2!AG274="AM",$AC$3,IF(Shift3!AG274="AM",$AC$4,IF(Shift4!AG274="AM",$AC$5,IF(Shift5!AG274="AM",$AC$6)))))</f>
        <v/>
      </c>
      <c r="K274" s="56" t="str">
        <f>IF(Shift1!AI275="AM",$AF$2,IF(Shift2!AI274="AM",$AF$3,IF(Shift3!AI274="AM",$AF$4,IF(Shift4!AI274="AM",$AF$5,IF(Shift5!AI274="AM",$AF$6)))))</f>
        <v/>
      </c>
      <c r="L274" s="56" t="str">
        <f>IF(Shift1!$O275="PM",$E$2,IF(Shift2!$O274="PM",$E$3,IF(Shift3!$O274="PM",$E$4,IF(Shift4!$O274="PM",$E$5,IF(Shift5!$O274="PM",$E$6)))))</f>
        <v/>
      </c>
      <c r="M274" s="56" t="str">
        <f>IF(Shift1!$Q275="PM",$H$2,IF(Shift2!$Q274="PM",$H$3,IF(Shift3!$Q274="PM",$H$4,IF(Shift4!$Q274="PM",$H$5,IF(Shift5!$Q274="PM",$H$6)))))</f>
        <v/>
      </c>
      <c r="N274" s="56" t="str">
        <f>IF(Shift1!$S275="PM",$K$2,IF(Shift2!$S274="PM",$K$3,IF(Shift3!$S274="PM",$K$4,IF(Shift4!$S274="PM",$K$5,IF(Shift5!$S274="PM",$K$6)))))</f>
        <v/>
      </c>
      <c r="O274" s="56" t="str">
        <f>IF(Shift1!$U275="PM",$N$2,IF(Shift2!$U274="PM",$N$3,IF(Shift3!$U274="PM",$N$4,IF(Shift4!$U274="PM",$N$5,IF(Shift5!$U274="PM",$N$6)))))</f>
        <v/>
      </c>
      <c r="P274" s="56" t="str">
        <f>IF(Shift1!$W275="PM",$Q$2,IF(Shift2!$W274="PM",$Q$3,IF(Shift3!$W274="PM",$Q$4,IF(Shift4!$W274="PM",$Q$5,IF(Shift5!$W274="PM",$Q$6)))))</f>
        <v/>
      </c>
      <c r="Q274" s="56" t="str">
        <f>IF(Shift1!$Y275="PM",$T$2,IF(Shift2!$Y274="PM",$T$3,IF(Shift3!$Y274="PM",$T$4,IF(Shift4!$Y274="PM",$T$5,IF(Shift5!$Y274="PM",$T$6)))))</f>
        <v/>
      </c>
      <c r="R274" s="56" t="str">
        <f>IF(Shift1!$AA275="PM",$W$2,IF(Shift2!$AA274="PM",$W$3,IF(Shift3!$AA274="PM",$W$4,IF(Shift4!$AA274="PM",$W$5,IF(Shift5!$AA274="PM",$W$6)))))</f>
        <v/>
      </c>
      <c r="S274" s="56" t="str">
        <f>IF(Shift1!$AG275="PM",$AC$2,IF(Shift2!$AG274="PM",$AC$3,IF(Shift3!$AG274="PM",$AC$4,IF(Shift4!$AG274="PM",$AC$5,IF(Shift5!$AG274="PM",$AC$6)))))</f>
        <v/>
      </c>
      <c r="T274" s="56" t="str">
        <f>IF(Shift1!$AI275="PM",$AF$2,IF(Shift2!$AI274="PM",$AF$3,IF(Shift3!$AI274="PM",$AF$4,IF(Shift4!$AI274="PM",$AF$5,IF(Shift5!$AI274="PM",$AF$6)))))</f>
        <v/>
      </c>
      <c r="U274" s="56" t="b">
        <f>IF(Shift1!$O275="N",$E$2,IF(Shift2!$O274="N",$E$3,IF(Shift3!$O274="N",$E$4,IF(Shift4!$O274="N",$E$5,IF(Shift5!$O274="N",$E$6)))))</f>
        <v>0</v>
      </c>
      <c r="V274" s="56" t="b">
        <f>IF(Shift1!$Q275="N",$H$2,IF(Shift2!$Q274="N",$H$3,IF(Shift3!$Q274="N",$H$4,IF(Shift4!$Q274="N",$H$5,IF(Shift5!$Q274="N",$H$6)))))</f>
        <v>0</v>
      </c>
      <c r="W274" s="56" t="str">
        <f>IF(Shift1!$S275="N",$K$2,IF(Shift2!$S274="N",$K$3,IF(Shift3!$S274="N",$K$4,IF(Shift4!$S274="N",$K$5,IF(Shift5!$S274="N",$K$6)))))</f>
        <v/>
      </c>
      <c r="X274" s="56" t="str">
        <f>IF(Shift1!$U275="N",$N$2,IF(Shift2!$U274="N",$N$3,IF(Shift3!$U274="N",$N$4,IF(Shift4!$U274="N",$N$5,IF(Shift5!$U274="N",$N$6)))))</f>
        <v/>
      </c>
      <c r="Y274" s="56" t="str">
        <f>IF(Shift1!$W275="N",$Q$2,IF(Shift2!$W274="N",$Q$3,IF(Shift3!$W274="N",$Q$4,IF(Shift4!$W274="N",$Q$5,IF(Shift5!$W274="N",$Q$6)))))</f>
        <v/>
      </c>
      <c r="Z274" s="56" t="str">
        <f>IF(Shift1!$Y275="N",$T$2,IF(Shift2!$Y274="N",$T$3,IF(Shift3!$Y274="N",$T$4,IF(Shift4!$Y274="N",$T$5,IF(Shift5!$Y274="N",$T$6)))))</f>
        <v/>
      </c>
      <c r="AA274" s="56" t="b">
        <f>IF(Shift1!$AA275="N",$W$2,IF(Shift2!$AA274="N",$W$3,IF(Shift3!$AA274="N",$W$4,IF(Shift4!$AA274="N",$W$5,IF(Shift5!$AA274="N",$W$6)))))</f>
        <v>0</v>
      </c>
      <c r="AB274" s="56" t="str">
        <f>IF(Shift1!$AG275="N",$AC$2,IF(Shift2!$AG274="N",$AC$3,IF(Shift3!$AG274="N",$AC$4,IF(Shift4!$AG274="N",$AC$5,IF(Shift5!$AG274="N",$AC$6)))))</f>
        <v/>
      </c>
      <c r="AC274" s="56" t="str">
        <f>IF(Shift1!$AI275="N",$AF$2,IF(Shift2!$AI274="N",$AF$3,IF(Shift3!$AI274="N",$AF$4,IF(Shift4!$AI274="N",$AF$5,IF(Shift5!$AI274="N",$AF$6)))))</f>
        <v/>
      </c>
      <c r="AD274" s="57">
        <f t="shared" si="36"/>
        <v>3</v>
      </c>
      <c r="AE274" s="58">
        <f t="shared" si="37"/>
        <v>3</v>
      </c>
      <c r="AF274" s="59">
        <f t="shared" si="38"/>
        <v>2</v>
      </c>
      <c r="AG274" s="60">
        <f t="shared" si="39"/>
        <v>3</v>
      </c>
      <c r="AH274" s="58">
        <f t="shared" si="40"/>
        <v>4</v>
      </c>
      <c r="AI274" s="59">
        <f t="shared" si="41"/>
        <v>2</v>
      </c>
      <c r="AJ274" s="61">
        <f t="shared" si="42"/>
        <v>1</v>
      </c>
      <c r="AK274" s="58">
        <f t="shared" si="43"/>
        <v>3</v>
      </c>
      <c r="AL274" s="58">
        <f t="shared" si="44"/>
        <v>2</v>
      </c>
    </row>
    <row r="275" spans="1:38" outlineLevel="1" x14ac:dyDescent="0.3">
      <c r="A275" s="1"/>
      <c r="B275" s="38">
        <v>22</v>
      </c>
      <c r="C275" s="56" t="str">
        <f>IF(Shift1!O276="AM",$E$2,IF(Shift2!O275="AM",$E$3,IF(Shift3!O275="AM",$E$4,IF(Shift4!O275="AM",$E$5,IF(Shift5!O275="AM",$E$6)))))</f>
        <v/>
      </c>
      <c r="D275" s="56" t="str">
        <f>IF(Shift1!Q276="AM",$H$2,IF(Shift2!Q275="AM",$H$3,IF(Shift3!Q275="AM",$H$4,IF(Shift4!Q275="AM",$H$5,IF(Shift5!Q275="AM",$H$6)))))</f>
        <v/>
      </c>
      <c r="E275" s="56" t="str">
        <f>IF(Shift1!S276="AM",$K$2,IF(Shift2!S275="AM",$K$3,IF(Shift3!S275="AM",$K$4,IF(Shift4!S275="AM",$K$5,IF(Shift5!S275="AM",$K$6)))))</f>
        <v/>
      </c>
      <c r="F275" s="56" t="str">
        <f>IF(Shift1!U276="AM",$N$2,IF(Shift2!U275="AM",$N$3,IF(Shift3!U275="AM",$N$4,IF(Shift4!U275="AM",$N$5,IF(Shift5!U275="AM",$N$6)))))</f>
        <v/>
      </c>
      <c r="G275" s="56" t="b">
        <f>IF(Shift1!W276="AM",$Q$2,IF(Shift2!W275="AM",$Q$3,IF(Shift3!W275="AM",$Q$4,IF(Shift4!W275="AM",$Q$5,IF(Shift5!W275="AM",$Q$6)))))</f>
        <v>0</v>
      </c>
      <c r="H275" s="56" t="str">
        <f>IF(Shift1!Y276="AM",$T$2,IF(Shift2!Y275="AM",$T$3,IF(Shift3!Y275="AM",$T$4,IF(Shift4!Y275="AM",$T$5,IF(Shift5!Y275="AM",$T$6)))))</f>
        <v/>
      </c>
      <c r="I275" s="56" t="str">
        <f>IF(Shift1!AA276="AM",$W$2,IF(Shift2!AA275="AM",$W$3,IF(Shift3!AA275="AM",$W$4,IF(Shift4!AA275="AM",$W$5,IF(Shift5!AA275="AM",$W$6)))))</f>
        <v/>
      </c>
      <c r="J275" s="56" t="str">
        <f>IF(Shift1!AG276="AM",$AC$2,IF(Shift2!AG275="AM",$AC$3,IF(Shift3!AG275="AM",$AC$4,IF(Shift4!AG275="AM",$AC$5,IF(Shift5!AG275="AM",$AC$6)))))</f>
        <v/>
      </c>
      <c r="K275" s="56" t="str">
        <f>IF(Shift1!AI276="AM",$AF$2,IF(Shift2!AI275="AM",$AF$3,IF(Shift3!AI275="AM",$AF$4,IF(Shift4!AI275="AM",$AF$5,IF(Shift5!AI275="AM",$AF$6)))))</f>
        <v/>
      </c>
      <c r="L275" s="56" t="str">
        <f>IF(Shift1!$O276="PM",$E$2,IF(Shift2!$O275="PM",$E$3,IF(Shift3!$O275="PM",$E$4,IF(Shift4!$O275="PM",$E$5,IF(Shift5!$O275="PM",$E$6)))))</f>
        <v/>
      </c>
      <c r="M275" s="56" t="str">
        <f>IF(Shift1!$Q276="PM",$H$2,IF(Shift2!$Q275="PM",$H$3,IF(Shift3!$Q275="PM",$H$4,IF(Shift4!$Q275="PM",$H$5,IF(Shift5!$Q275="PM",$H$6)))))</f>
        <v/>
      </c>
      <c r="N275" s="56" t="str">
        <f>IF(Shift1!$S276="PM",$K$2,IF(Shift2!$S275="PM",$K$3,IF(Shift3!$S275="PM",$K$4,IF(Shift4!$S275="PM",$K$5,IF(Shift5!$S275="PM",$K$6)))))</f>
        <v/>
      </c>
      <c r="O275" s="56" t="str">
        <f>IF(Shift1!$U276="PM",$N$2,IF(Shift2!$U275="PM",$N$3,IF(Shift3!$U275="PM",$N$4,IF(Shift4!$U275="PM",$N$5,IF(Shift5!$U275="PM",$N$6)))))</f>
        <v/>
      </c>
      <c r="P275" s="56" t="str">
        <f>IF(Shift1!$W276="PM",$Q$2,IF(Shift2!$W275="PM",$Q$3,IF(Shift3!$W275="PM",$Q$4,IF(Shift4!$W275="PM",$Q$5,IF(Shift5!$W275="PM",$Q$6)))))</f>
        <v/>
      </c>
      <c r="Q275" s="56" t="str">
        <f>IF(Shift1!$Y276="PM",$T$2,IF(Shift2!$Y275="PM",$T$3,IF(Shift3!$Y275="PM",$T$4,IF(Shift4!$Y275="PM",$T$5,IF(Shift5!$Y275="PM",$T$6)))))</f>
        <v/>
      </c>
      <c r="R275" s="56" t="str">
        <f>IF(Shift1!$AA276="PM",$W$2,IF(Shift2!$AA275="PM",$W$3,IF(Shift3!$AA275="PM",$W$4,IF(Shift4!$AA275="PM",$W$5,IF(Shift5!$AA275="PM",$W$6)))))</f>
        <v/>
      </c>
      <c r="S275" s="56" t="str">
        <f>IF(Shift1!$AG276="PM",$AC$2,IF(Shift2!$AG275="PM",$AC$3,IF(Shift3!$AG275="PM",$AC$4,IF(Shift4!$AG275="PM",$AC$5,IF(Shift5!$AG275="PM",$AC$6)))))</f>
        <v/>
      </c>
      <c r="T275" s="56" t="str">
        <f>IF(Shift1!$AI276="PM",$AF$2,IF(Shift2!$AI275="PM",$AF$3,IF(Shift3!$AI275="PM",$AF$4,IF(Shift4!$AI275="PM",$AF$5,IF(Shift5!$AI275="PM",$AF$6)))))</f>
        <v/>
      </c>
      <c r="U275" s="56" t="b">
        <f>IF(Shift1!$O276="N",$E$2,IF(Shift2!$O275="N",$E$3,IF(Shift3!$O275="N",$E$4,IF(Shift4!$O275="N",$E$5,IF(Shift5!$O275="N",$E$6)))))</f>
        <v>0</v>
      </c>
      <c r="V275" s="56" t="b">
        <f>IF(Shift1!$Q276="N",$H$2,IF(Shift2!$Q275="N",$H$3,IF(Shift3!$Q275="N",$H$4,IF(Shift4!$Q275="N",$H$5,IF(Shift5!$Q275="N",$H$6)))))</f>
        <v>0</v>
      </c>
      <c r="W275" s="56" t="str">
        <f>IF(Shift1!$S276="N",$K$2,IF(Shift2!$S275="N",$K$3,IF(Shift3!$S275="N",$K$4,IF(Shift4!$S275="N",$K$5,IF(Shift5!$S275="N",$K$6)))))</f>
        <v/>
      </c>
      <c r="X275" s="56" t="str">
        <f>IF(Shift1!$U276="N",$N$2,IF(Shift2!$U275="N",$N$3,IF(Shift3!$U275="N",$N$4,IF(Shift4!$U275="N",$N$5,IF(Shift5!$U275="N",$N$6)))))</f>
        <v/>
      </c>
      <c r="Y275" s="56" t="str">
        <f>IF(Shift1!$W276="N",$Q$2,IF(Shift2!$W275="N",$Q$3,IF(Shift3!$W275="N",$Q$4,IF(Shift4!$W275="N",$Q$5,IF(Shift5!$W275="N",$Q$6)))))</f>
        <v/>
      </c>
      <c r="Z275" s="56" t="str">
        <f>IF(Shift1!$Y276="N",$T$2,IF(Shift2!$Y275="N",$T$3,IF(Shift3!$Y275="N",$T$4,IF(Shift4!$Y275="N",$T$5,IF(Shift5!$Y275="N",$T$6)))))</f>
        <v/>
      </c>
      <c r="AA275" s="56" t="b">
        <f>IF(Shift1!$AA276="N",$W$2,IF(Shift2!$AA275="N",$W$3,IF(Shift3!$AA275="N",$W$4,IF(Shift4!$AA275="N",$W$5,IF(Shift5!$AA275="N",$W$6)))))</f>
        <v>0</v>
      </c>
      <c r="AB275" s="56" t="str">
        <f>IF(Shift1!$AG276="N",$AC$2,IF(Shift2!$AG275="N",$AC$3,IF(Shift3!$AG275="N",$AC$4,IF(Shift4!$AG275="N",$AC$5,IF(Shift5!$AG275="N",$AC$6)))))</f>
        <v/>
      </c>
      <c r="AC275" s="56" t="str">
        <f>IF(Shift1!$AI276="N",$AF$2,IF(Shift2!$AI275="N",$AF$3,IF(Shift3!$AI275="N",$AF$4,IF(Shift4!$AI275="N",$AF$5,IF(Shift5!$AI275="N",$AF$6)))))</f>
        <v/>
      </c>
      <c r="AD275" s="57">
        <f t="shared" si="36"/>
        <v>3</v>
      </c>
      <c r="AE275" s="58">
        <f t="shared" si="37"/>
        <v>3</v>
      </c>
      <c r="AF275" s="59">
        <f t="shared" si="38"/>
        <v>2</v>
      </c>
      <c r="AG275" s="60">
        <f t="shared" si="39"/>
        <v>3</v>
      </c>
      <c r="AH275" s="58">
        <f t="shared" si="40"/>
        <v>4</v>
      </c>
      <c r="AI275" s="59">
        <f t="shared" si="41"/>
        <v>2</v>
      </c>
      <c r="AJ275" s="61">
        <f t="shared" si="42"/>
        <v>1</v>
      </c>
      <c r="AK275" s="58">
        <f t="shared" si="43"/>
        <v>3</v>
      </c>
      <c r="AL275" s="58">
        <f t="shared" si="44"/>
        <v>2</v>
      </c>
    </row>
    <row r="276" spans="1:38" outlineLevel="1" x14ac:dyDescent="0.3">
      <c r="A276" s="1"/>
      <c r="B276" s="37">
        <v>23</v>
      </c>
      <c r="C276" s="56" t="str">
        <f>IF(Shift1!O277="AM",$E$2,IF(Shift2!O276="AM",$E$3,IF(Shift3!O276="AM",$E$4,IF(Shift4!O276="AM",$E$5,IF(Shift5!O276="AM",$E$6)))))</f>
        <v/>
      </c>
      <c r="D276" s="56" t="str">
        <f>IF(Shift1!Q277="AM",$H$2,IF(Shift2!Q276="AM",$H$3,IF(Shift3!Q276="AM",$H$4,IF(Shift4!Q276="AM",$H$5,IF(Shift5!Q276="AM",$H$6)))))</f>
        <v/>
      </c>
      <c r="E276" s="56" t="str">
        <f>IF(Shift1!S277="AM",$K$2,IF(Shift2!S276="AM",$K$3,IF(Shift3!S276="AM",$K$4,IF(Shift4!S276="AM",$K$5,IF(Shift5!S276="AM",$K$6)))))</f>
        <v/>
      </c>
      <c r="F276" s="56" t="str">
        <f>IF(Shift1!U277="AM",$N$2,IF(Shift2!U276="AM",$N$3,IF(Shift3!U276="AM",$N$4,IF(Shift4!U276="AM",$N$5,IF(Shift5!U276="AM",$N$6)))))</f>
        <v/>
      </c>
      <c r="G276" s="56" t="b">
        <f>IF(Shift1!W277="AM",$Q$2,IF(Shift2!W276="AM",$Q$3,IF(Shift3!W276="AM",$Q$4,IF(Shift4!W276="AM",$Q$5,IF(Shift5!W276="AM",$Q$6)))))</f>
        <v>0</v>
      </c>
      <c r="H276" s="56" t="str">
        <f>IF(Shift1!Y277="AM",$T$2,IF(Shift2!Y276="AM",$T$3,IF(Shift3!Y276="AM",$T$4,IF(Shift4!Y276="AM",$T$5,IF(Shift5!Y276="AM",$T$6)))))</f>
        <v/>
      </c>
      <c r="I276" s="56" t="str">
        <f>IF(Shift1!AA277="AM",$W$2,IF(Shift2!AA276="AM",$W$3,IF(Shift3!AA276="AM",$W$4,IF(Shift4!AA276="AM",$W$5,IF(Shift5!AA276="AM",$W$6)))))</f>
        <v/>
      </c>
      <c r="J276" s="56" t="str">
        <f>IF(Shift1!AG277="AM",$AC$2,IF(Shift2!AG276="AM",$AC$3,IF(Shift3!AG276="AM",$AC$4,IF(Shift4!AG276="AM",$AC$5,IF(Shift5!AG276="AM",$AC$6)))))</f>
        <v/>
      </c>
      <c r="K276" s="56" t="str">
        <f>IF(Shift1!AI277="AM",$AF$2,IF(Shift2!AI276="AM",$AF$3,IF(Shift3!AI276="AM",$AF$4,IF(Shift4!AI276="AM",$AF$5,IF(Shift5!AI276="AM",$AF$6)))))</f>
        <v/>
      </c>
      <c r="L276" s="56" t="str">
        <f>IF(Shift1!$O277="PM",$E$2,IF(Shift2!$O276="PM",$E$3,IF(Shift3!$O276="PM",$E$4,IF(Shift4!$O276="PM",$E$5,IF(Shift5!$O276="PM",$E$6)))))</f>
        <v/>
      </c>
      <c r="M276" s="56" t="str">
        <f>IF(Shift1!$Q277="PM",$H$2,IF(Shift2!$Q276="PM",$H$3,IF(Shift3!$Q276="PM",$H$4,IF(Shift4!$Q276="PM",$H$5,IF(Shift5!$Q276="PM",$H$6)))))</f>
        <v/>
      </c>
      <c r="N276" s="56" t="str">
        <f>IF(Shift1!$S277="PM",$K$2,IF(Shift2!$S276="PM",$K$3,IF(Shift3!$S276="PM",$K$4,IF(Shift4!$S276="PM",$K$5,IF(Shift5!$S276="PM",$K$6)))))</f>
        <v/>
      </c>
      <c r="O276" s="56" t="str">
        <f>IF(Shift1!$U277="PM",$N$2,IF(Shift2!$U276="PM",$N$3,IF(Shift3!$U276="PM",$N$4,IF(Shift4!$U276="PM",$N$5,IF(Shift5!$U276="PM",$N$6)))))</f>
        <v/>
      </c>
      <c r="P276" s="56" t="b">
        <f>IF(Shift1!$W277="PM",$Q$2,IF(Shift2!$W276="PM",$Q$3,IF(Shift3!$W276="PM",$Q$4,IF(Shift4!$W276="PM",$Q$5,IF(Shift5!$W276="PM",$Q$6)))))</f>
        <v>0</v>
      </c>
      <c r="Q276" s="56" t="str">
        <f>IF(Shift1!$Y277="PM",$T$2,IF(Shift2!$Y276="PM",$T$3,IF(Shift3!$Y276="PM",$T$4,IF(Shift4!$Y276="PM",$T$5,IF(Shift5!$Y276="PM",$T$6)))))</f>
        <v/>
      </c>
      <c r="R276" s="56" t="str">
        <f>IF(Shift1!$AA277="PM",$W$2,IF(Shift2!$AA276="PM",$W$3,IF(Shift3!$AA276="PM",$W$4,IF(Shift4!$AA276="PM",$W$5,IF(Shift5!$AA276="PM",$W$6)))))</f>
        <v/>
      </c>
      <c r="S276" s="56" t="str">
        <f>IF(Shift1!$AG277="PM",$AC$2,IF(Shift2!$AG276="PM",$AC$3,IF(Shift3!$AG276="PM",$AC$4,IF(Shift4!$AG276="PM",$AC$5,IF(Shift5!$AG276="PM",$AC$6)))))</f>
        <v/>
      </c>
      <c r="T276" s="56" t="str">
        <f>IF(Shift1!$AI277="PM",$AF$2,IF(Shift2!$AI276="PM",$AF$3,IF(Shift3!$AI276="PM",$AF$4,IF(Shift4!$AI276="PM",$AF$5,IF(Shift5!$AI276="PM",$AF$6)))))</f>
        <v/>
      </c>
      <c r="U276" s="56" t="str">
        <f>IF(Shift1!$O277="N",$E$2,IF(Shift2!$O276="N",$E$3,IF(Shift3!$O276="N",$E$4,IF(Shift4!$O276="N",$E$5,IF(Shift5!$O276="N",$E$6)))))</f>
        <v/>
      </c>
      <c r="V276" s="56" t="str">
        <f>IF(Shift1!$Q277="N",$H$2,IF(Shift2!$Q276="N",$H$3,IF(Shift3!$Q276="N",$H$4,IF(Shift4!$Q276="N",$H$5,IF(Shift5!$Q276="N",$H$6)))))</f>
        <v/>
      </c>
      <c r="W276" s="56" t="str">
        <f>IF(Shift1!$S277="N",$K$2,IF(Shift2!$S276="N",$K$3,IF(Shift3!$S276="N",$K$4,IF(Shift4!$S276="N",$K$5,IF(Shift5!$S276="N",$K$6)))))</f>
        <v/>
      </c>
      <c r="X276" s="56" t="str">
        <f>IF(Shift1!$U277="N",$N$2,IF(Shift2!$U276="N",$N$3,IF(Shift3!$U276="N",$N$4,IF(Shift4!$U276="N",$N$5,IF(Shift5!$U276="N",$N$6)))))</f>
        <v/>
      </c>
      <c r="Y276" s="56" t="str">
        <f>IF(Shift1!$W277="N",$Q$2,IF(Shift2!$W276="N",$Q$3,IF(Shift3!$W276="N",$Q$4,IF(Shift4!$W276="N",$Q$5,IF(Shift5!$W276="N",$Q$6)))))</f>
        <v/>
      </c>
      <c r="Z276" s="56" t="str">
        <f>IF(Shift1!$Y277="N",$T$2,IF(Shift2!$Y276="N",$T$3,IF(Shift3!$Y276="N",$T$4,IF(Shift4!$Y276="N",$T$5,IF(Shift5!$Y276="N",$T$6)))))</f>
        <v/>
      </c>
      <c r="AA276" s="56" t="str">
        <f>IF(Shift1!$AA277="N",$W$2,IF(Shift2!$AA276="N",$W$3,IF(Shift3!$AA276="N",$W$4,IF(Shift4!$AA276="N",$W$5,IF(Shift5!$AA276="N",$W$6)))))</f>
        <v/>
      </c>
      <c r="AB276" s="56" t="str">
        <f>IF(Shift1!$AG277="N",$AC$2,IF(Shift2!$AG276="N",$AC$3,IF(Shift3!$AG276="N",$AC$4,IF(Shift4!$AG276="N",$AC$5,IF(Shift5!$AG276="N",$AC$6)))))</f>
        <v/>
      </c>
      <c r="AC276" s="56" t="str">
        <f>IF(Shift1!$AI277="N",$AF$2,IF(Shift2!$AI276="N",$AF$3,IF(Shift3!$AI276="N",$AF$4,IF(Shift4!$AI276="N",$AF$5,IF(Shift5!$AI276="N",$AF$6)))))</f>
        <v/>
      </c>
      <c r="AD276" s="57">
        <f t="shared" si="36"/>
        <v>3</v>
      </c>
      <c r="AE276" s="58">
        <f t="shared" si="37"/>
        <v>3</v>
      </c>
      <c r="AF276" s="59">
        <f t="shared" si="38"/>
        <v>2</v>
      </c>
      <c r="AG276" s="60">
        <f t="shared" si="39"/>
        <v>3</v>
      </c>
      <c r="AH276" s="58">
        <f t="shared" si="40"/>
        <v>3</v>
      </c>
      <c r="AI276" s="59">
        <f t="shared" si="41"/>
        <v>2</v>
      </c>
      <c r="AJ276" s="61">
        <f t="shared" si="42"/>
        <v>3</v>
      </c>
      <c r="AK276" s="58">
        <f t="shared" si="43"/>
        <v>4</v>
      </c>
      <c r="AL276" s="58">
        <f t="shared" si="44"/>
        <v>2</v>
      </c>
    </row>
    <row r="277" spans="1:38" outlineLevel="1" x14ac:dyDescent="0.3">
      <c r="A277" s="1"/>
      <c r="B277" s="37">
        <v>24</v>
      </c>
      <c r="C277" s="56" t="b">
        <f>IF(Shift1!O278="AM",$E$2,IF(Shift2!O277="AM",$E$3,IF(Shift3!O277="AM",$E$4,IF(Shift4!O277="AM",$E$5,IF(Shift5!O277="AM",$E$6)))))</f>
        <v>0</v>
      </c>
      <c r="D277" s="56" t="b">
        <f>IF(Shift1!Q278="AM",$H$2,IF(Shift2!Q277="AM",$H$3,IF(Shift3!Q277="AM",$H$4,IF(Shift4!Q277="AM",$H$5,IF(Shift5!Q277="AM",$H$6)))))</f>
        <v>0</v>
      </c>
      <c r="E277" s="56" t="b">
        <f>IF(Shift1!S278="AM",$K$2,IF(Shift2!S277="AM",$K$3,IF(Shift3!S277="AM",$K$4,IF(Shift4!S277="AM",$K$5,IF(Shift5!S277="AM",$K$6)))))</f>
        <v>0</v>
      </c>
      <c r="F277" s="56" t="b">
        <f>IF(Shift1!U278="AM",$N$2,IF(Shift2!U277="AM",$N$3,IF(Shift3!U277="AM",$N$4,IF(Shift4!U277="AM",$N$5,IF(Shift5!U277="AM",$N$6)))))</f>
        <v>0</v>
      </c>
      <c r="G277" s="56" t="b">
        <f>IF(Shift1!W278="AM",$Q$2,IF(Shift2!W277="AM",$Q$3,IF(Shift3!W277="AM",$Q$4,IF(Shift4!W277="AM",$Q$5,IF(Shift5!W277="AM",$Q$6)))))</f>
        <v>0</v>
      </c>
      <c r="H277" s="56" t="b">
        <f>IF(Shift1!Y278="AM",$T$2,IF(Shift2!Y277="AM",$T$3,IF(Shift3!Y277="AM",$T$4,IF(Shift4!Y277="AM",$T$5,IF(Shift5!Y277="AM",$T$6)))))</f>
        <v>0</v>
      </c>
      <c r="I277" s="56" t="b">
        <f>IF(Shift1!AA278="AM",$W$2,IF(Shift2!AA277="AM",$W$3,IF(Shift3!AA277="AM",$W$4,IF(Shift4!AA277="AM",$W$5,IF(Shift5!AA277="AM",$W$6)))))</f>
        <v>0</v>
      </c>
      <c r="J277" s="56" t="b">
        <f>IF(Shift1!AG278="AM",$AC$2,IF(Shift2!AG277="AM",$AC$3,IF(Shift3!AG277="AM",$AC$4,IF(Shift4!AG277="AM",$AC$5,IF(Shift5!AG277="AM",$AC$6)))))</f>
        <v>0</v>
      </c>
      <c r="K277" s="56" t="b">
        <f>IF(Shift1!AI278="AM",$AF$2,IF(Shift2!AI277="AM",$AF$3,IF(Shift3!AI277="AM",$AF$4,IF(Shift4!AI277="AM",$AF$5,IF(Shift5!AI277="AM",$AF$6)))))</f>
        <v>0</v>
      </c>
      <c r="L277" s="56" t="str">
        <f>IF(Shift1!$O278="PM",$E$2,IF(Shift2!$O277="PM",$E$3,IF(Shift3!$O277="PM",$E$4,IF(Shift4!$O277="PM",$E$5,IF(Shift5!$O277="PM",$E$6)))))</f>
        <v/>
      </c>
      <c r="M277" s="56" t="str">
        <f>IF(Shift1!$Q278="PM",$H$2,IF(Shift2!$Q277="PM",$H$3,IF(Shift3!$Q277="PM",$H$4,IF(Shift4!$Q277="PM",$H$5,IF(Shift5!$Q277="PM",$H$6)))))</f>
        <v/>
      </c>
      <c r="N277" s="56" t="str">
        <f>IF(Shift1!$S278="PM",$K$2,IF(Shift2!$S277="PM",$K$3,IF(Shift3!$S277="PM",$K$4,IF(Shift4!$S277="PM",$K$5,IF(Shift5!$S277="PM",$K$6)))))</f>
        <v/>
      </c>
      <c r="O277" s="56" t="str">
        <f>IF(Shift1!$U278="PM",$N$2,IF(Shift2!$U277="PM",$N$3,IF(Shift3!$U277="PM",$N$4,IF(Shift4!$U277="PM",$N$5,IF(Shift5!$U277="PM",$N$6)))))</f>
        <v/>
      </c>
      <c r="P277" s="56" t="b">
        <f>IF(Shift1!$W278="PM",$Q$2,IF(Shift2!$W277="PM",$Q$3,IF(Shift3!$W277="PM",$Q$4,IF(Shift4!$W277="PM",$Q$5,IF(Shift5!$W277="PM",$Q$6)))))</f>
        <v>0</v>
      </c>
      <c r="Q277" s="56" t="str">
        <f>IF(Shift1!$Y278="PM",$T$2,IF(Shift2!$Y277="PM",$T$3,IF(Shift3!$Y277="PM",$T$4,IF(Shift4!$Y277="PM",$T$5,IF(Shift5!$Y277="PM",$T$6)))))</f>
        <v/>
      </c>
      <c r="R277" s="56" t="str">
        <f>IF(Shift1!$AA278="PM",$W$2,IF(Shift2!$AA277="PM",$W$3,IF(Shift3!$AA277="PM",$W$4,IF(Shift4!$AA277="PM",$W$5,IF(Shift5!$AA277="PM",$W$6)))))</f>
        <v/>
      </c>
      <c r="S277" s="56" t="str">
        <f>IF(Shift1!$AG278="PM",$AC$2,IF(Shift2!$AG277="PM",$AC$3,IF(Shift3!$AG277="PM",$AC$4,IF(Shift4!$AG277="PM",$AC$5,IF(Shift5!$AG277="PM",$AC$6)))))</f>
        <v/>
      </c>
      <c r="T277" s="56" t="str">
        <f>IF(Shift1!$AI278="PM",$AF$2,IF(Shift2!$AI277="PM",$AF$3,IF(Shift3!$AI277="PM",$AF$4,IF(Shift4!$AI277="PM",$AF$5,IF(Shift5!$AI277="PM",$AF$6)))))</f>
        <v/>
      </c>
      <c r="U277" s="56" t="str">
        <f>IF(Shift1!$O278="N",$E$2,IF(Shift2!$O277="N",$E$3,IF(Shift3!$O277="N",$E$4,IF(Shift4!$O277="N",$E$5,IF(Shift5!$O277="N",$E$6)))))</f>
        <v/>
      </c>
      <c r="V277" s="56" t="str">
        <f>IF(Shift1!$Q278="N",$H$2,IF(Shift2!$Q277="N",$H$3,IF(Shift3!$Q277="N",$H$4,IF(Shift4!$Q277="N",$H$5,IF(Shift5!$Q277="N",$H$6)))))</f>
        <v/>
      </c>
      <c r="W277" s="56" t="str">
        <f>IF(Shift1!$S278="N",$K$2,IF(Shift2!$S277="N",$K$3,IF(Shift3!$S277="N",$K$4,IF(Shift4!$S277="N",$K$5,IF(Shift5!$S277="N",$K$6)))))</f>
        <v/>
      </c>
      <c r="X277" s="56" t="str">
        <f>IF(Shift1!$U278="N",$N$2,IF(Shift2!$U277="N",$N$3,IF(Shift3!$U277="N",$N$4,IF(Shift4!$U277="N",$N$5,IF(Shift5!$U277="N",$N$6)))))</f>
        <v/>
      </c>
      <c r="Y277" s="56" t="str">
        <f>IF(Shift1!$W278="N",$Q$2,IF(Shift2!$W277="N",$Q$3,IF(Shift3!$W277="N",$Q$4,IF(Shift4!$W277="N",$Q$5,IF(Shift5!$W277="N",$Q$6)))))</f>
        <v/>
      </c>
      <c r="Z277" s="56" t="str">
        <f>IF(Shift1!$Y278="N",$T$2,IF(Shift2!$Y277="N",$T$3,IF(Shift3!$Y277="N",$T$4,IF(Shift4!$Y277="N",$T$5,IF(Shift5!$Y277="N",$T$6)))))</f>
        <v/>
      </c>
      <c r="AA277" s="56" t="str">
        <f>IF(Shift1!$AA278="N",$W$2,IF(Shift2!$AA277="N",$W$3,IF(Shift3!$AA277="N",$W$4,IF(Shift4!$AA277="N",$W$5,IF(Shift5!$AA277="N",$W$6)))))</f>
        <v/>
      </c>
      <c r="AB277" s="56" t="str">
        <f>IF(Shift1!$AG278="N",$AC$2,IF(Shift2!$AG277="N",$AC$3,IF(Shift3!$AG277="N",$AC$4,IF(Shift4!$AG277="N",$AC$5,IF(Shift5!$AG277="N",$AC$6)))))</f>
        <v/>
      </c>
      <c r="AC277" s="56" t="str">
        <f>IF(Shift1!$AI278="N",$AF$2,IF(Shift2!$AI277="N",$AF$3,IF(Shift3!$AI277="N",$AF$4,IF(Shift4!$AI277="N",$AF$5,IF(Shift5!$AI277="N",$AF$6)))))</f>
        <v/>
      </c>
      <c r="AD277" s="57">
        <f t="shared" si="36"/>
        <v>0</v>
      </c>
      <c r="AE277" s="58">
        <f t="shared" si="37"/>
        <v>0</v>
      </c>
      <c r="AF277" s="59">
        <f t="shared" si="38"/>
        <v>0</v>
      </c>
      <c r="AG277" s="60">
        <f t="shared" si="39"/>
        <v>3</v>
      </c>
      <c r="AH277" s="58">
        <f t="shared" si="40"/>
        <v>3</v>
      </c>
      <c r="AI277" s="59">
        <f t="shared" si="41"/>
        <v>2</v>
      </c>
      <c r="AJ277" s="61">
        <f t="shared" si="42"/>
        <v>3</v>
      </c>
      <c r="AK277" s="58">
        <f t="shared" si="43"/>
        <v>4</v>
      </c>
      <c r="AL277" s="58">
        <f t="shared" si="44"/>
        <v>2</v>
      </c>
    </row>
    <row r="278" spans="1:38" outlineLevel="1" x14ac:dyDescent="0.3">
      <c r="A278" s="1"/>
      <c r="B278" s="37">
        <v>25</v>
      </c>
      <c r="C278" s="56" t="b">
        <f>IF(Shift1!O279="AM",$E$2,IF(Shift2!O278="AM",$E$3,IF(Shift3!O278="AM",$E$4,IF(Shift4!O278="AM",$E$5,IF(Shift5!O278="AM",$E$6)))))</f>
        <v>0</v>
      </c>
      <c r="D278" s="56" t="b">
        <f>IF(Shift1!Q279="AM",$H$2,IF(Shift2!Q278="AM",$H$3,IF(Shift3!Q278="AM",$H$4,IF(Shift4!Q278="AM",$H$5,IF(Shift5!Q278="AM",$H$6)))))</f>
        <v>0</v>
      </c>
      <c r="E278" s="56" t="str">
        <f>IF(Shift1!S279="AM",$K$2,IF(Shift2!S278="AM",$K$3,IF(Shift3!S278="AM",$K$4,IF(Shift4!S278="AM",$K$5,IF(Shift5!S278="AM",$K$6)))))</f>
        <v/>
      </c>
      <c r="F278" s="56" t="str">
        <f>IF(Shift1!U279="AM",$N$2,IF(Shift2!U278="AM",$N$3,IF(Shift3!U278="AM",$N$4,IF(Shift4!U278="AM",$N$5,IF(Shift5!U278="AM",$N$6)))))</f>
        <v/>
      </c>
      <c r="G278" s="56" t="str">
        <f>IF(Shift1!W279="AM",$Q$2,IF(Shift2!W278="AM",$Q$3,IF(Shift3!W278="AM",$Q$4,IF(Shift4!W278="AM",$Q$5,IF(Shift5!W278="AM",$Q$6)))))</f>
        <v/>
      </c>
      <c r="H278" s="56" t="str">
        <f>IF(Shift1!Y279="AM",$T$2,IF(Shift2!Y278="AM",$T$3,IF(Shift3!Y278="AM",$T$4,IF(Shift4!Y278="AM",$T$5,IF(Shift5!Y278="AM",$T$6)))))</f>
        <v/>
      </c>
      <c r="I278" s="56" t="str">
        <f>IF(Shift1!AA279="AM",$W$2,IF(Shift2!AA278="AM",$W$3,IF(Shift3!AA278="AM",$W$4,IF(Shift4!AA278="AM",$W$5,IF(Shift5!AA278="AM",$W$6)))))</f>
        <v/>
      </c>
      <c r="J278" s="56" t="str">
        <f>IF(Shift1!AG279="AM",$AC$2,IF(Shift2!AG278="AM",$AC$3,IF(Shift3!AG278="AM",$AC$4,IF(Shift4!AG278="AM",$AC$5,IF(Shift5!AG278="AM",$AC$6)))))</f>
        <v/>
      </c>
      <c r="K278" s="56" t="str">
        <f>IF(Shift1!AI279="AM",$AF$2,IF(Shift2!AI278="AM",$AF$3,IF(Shift3!AI278="AM",$AF$4,IF(Shift4!AI278="AM",$AF$5,IF(Shift5!AI278="AM",$AF$6)))))</f>
        <v/>
      </c>
      <c r="L278" s="56" t="str">
        <f>IF(Shift1!$O279="PM",$E$2,IF(Shift2!$O278="PM",$E$3,IF(Shift3!$O278="PM",$E$4,IF(Shift4!$O278="PM",$E$5,IF(Shift5!$O278="PM",$E$6)))))</f>
        <v/>
      </c>
      <c r="M278" s="56" t="str">
        <f>IF(Shift1!$Q279="PM",$H$2,IF(Shift2!$Q278="PM",$H$3,IF(Shift3!$Q278="PM",$H$4,IF(Shift4!$Q278="PM",$H$5,IF(Shift5!$Q278="PM",$H$6)))))</f>
        <v/>
      </c>
      <c r="N278" s="56" t="str">
        <f>IF(Shift1!$S279="PM",$K$2,IF(Shift2!$S278="PM",$K$3,IF(Shift3!$S278="PM",$K$4,IF(Shift4!$S278="PM",$K$5,IF(Shift5!$S278="PM",$K$6)))))</f>
        <v/>
      </c>
      <c r="O278" s="56" t="str">
        <f>IF(Shift1!$U279="PM",$N$2,IF(Shift2!$U278="PM",$N$3,IF(Shift3!$U278="PM",$N$4,IF(Shift4!$U278="PM",$N$5,IF(Shift5!$U278="PM",$N$6)))))</f>
        <v/>
      </c>
      <c r="P278" s="56" t="b">
        <f>IF(Shift1!$W279="PM",$Q$2,IF(Shift2!$W278="PM",$Q$3,IF(Shift3!$W278="PM",$Q$4,IF(Shift4!$W278="PM",$Q$5,IF(Shift5!$W278="PM",$Q$6)))))</f>
        <v>0</v>
      </c>
      <c r="Q278" s="56" t="str">
        <f>IF(Shift1!$Y279="PM",$T$2,IF(Shift2!$Y278="PM",$T$3,IF(Shift3!$Y278="PM",$T$4,IF(Shift4!$Y278="PM",$T$5,IF(Shift5!$Y278="PM",$T$6)))))</f>
        <v/>
      </c>
      <c r="R278" s="56" t="str">
        <f>IF(Shift1!$AA279="PM",$W$2,IF(Shift2!$AA278="PM",$W$3,IF(Shift3!$AA278="PM",$W$4,IF(Shift4!$AA278="PM",$W$5,IF(Shift5!$AA278="PM",$W$6)))))</f>
        <v/>
      </c>
      <c r="S278" s="56" t="str">
        <f>IF(Shift1!$AG279="PM",$AC$2,IF(Shift2!$AG278="PM",$AC$3,IF(Shift3!$AG278="PM",$AC$4,IF(Shift4!$AG278="PM",$AC$5,IF(Shift5!$AG278="PM",$AC$6)))))</f>
        <v/>
      </c>
      <c r="T278" s="56" t="str">
        <f>IF(Shift1!$AI279="PM",$AF$2,IF(Shift2!$AI278="PM",$AF$3,IF(Shift3!$AI278="PM",$AF$4,IF(Shift4!$AI278="PM",$AF$5,IF(Shift5!$AI278="PM",$AF$6)))))</f>
        <v/>
      </c>
      <c r="U278" s="56" t="str">
        <f>IF(Shift1!$O279="N",$E$2,IF(Shift2!$O278="N",$E$3,IF(Shift3!$O278="N",$E$4,IF(Shift4!$O278="N",$E$5,IF(Shift5!$O278="N",$E$6)))))</f>
        <v/>
      </c>
      <c r="V278" s="56" t="str">
        <f>IF(Shift1!$Q279="N",$H$2,IF(Shift2!$Q278="N",$H$3,IF(Shift3!$Q278="N",$H$4,IF(Shift4!$Q278="N",$H$5,IF(Shift5!$Q278="N",$H$6)))))</f>
        <v/>
      </c>
      <c r="W278" s="56" t="str">
        <f>IF(Shift1!$S279="N",$K$2,IF(Shift2!$S278="N",$K$3,IF(Shift3!$S278="N",$K$4,IF(Shift4!$S278="N",$K$5,IF(Shift5!$S278="N",$K$6)))))</f>
        <v/>
      </c>
      <c r="X278" s="56" t="str">
        <f>IF(Shift1!$U279="N",$N$2,IF(Shift2!$U278="N",$N$3,IF(Shift3!$U278="N",$N$4,IF(Shift4!$U278="N",$N$5,IF(Shift5!$U278="N",$N$6)))))</f>
        <v/>
      </c>
      <c r="Y278" s="56" t="b">
        <f>IF(Shift1!$W279="N",$Q$2,IF(Shift2!$W278="N",$Q$3,IF(Shift3!$W278="N",$Q$4,IF(Shift4!$W278="N",$Q$5,IF(Shift5!$W278="N",$Q$6)))))</f>
        <v>0</v>
      </c>
      <c r="Z278" s="56" t="str">
        <f>IF(Shift1!$Y279="N",$T$2,IF(Shift2!$Y278="N",$T$3,IF(Shift3!$Y278="N",$T$4,IF(Shift4!$Y278="N",$T$5,IF(Shift5!$Y278="N",$T$6)))))</f>
        <v/>
      </c>
      <c r="AA278" s="56" t="str">
        <f>IF(Shift1!$AA279="N",$W$2,IF(Shift2!$AA278="N",$W$3,IF(Shift3!$AA278="N",$W$4,IF(Shift4!$AA278="N",$W$5,IF(Shift5!$AA278="N",$W$6)))))</f>
        <v/>
      </c>
      <c r="AB278" s="56" t="str">
        <f>IF(Shift1!$AG279="N",$AC$2,IF(Shift2!$AG278="N",$AC$3,IF(Shift3!$AG278="N",$AC$4,IF(Shift4!$AG278="N",$AC$5,IF(Shift5!$AG278="N",$AC$6)))))</f>
        <v/>
      </c>
      <c r="AC278" s="56" t="str">
        <f>IF(Shift1!$AI279="N",$AF$2,IF(Shift2!$AI278="N",$AF$3,IF(Shift3!$AI278="N",$AF$4,IF(Shift4!$AI278="N",$AF$5,IF(Shift5!$AI278="N",$AF$6)))))</f>
        <v/>
      </c>
      <c r="AD278" s="57">
        <f t="shared" si="36"/>
        <v>1</v>
      </c>
      <c r="AE278" s="58">
        <f t="shared" si="37"/>
        <v>4</v>
      </c>
      <c r="AF278" s="59">
        <f t="shared" si="38"/>
        <v>2</v>
      </c>
      <c r="AG278" s="60">
        <f t="shared" si="39"/>
        <v>3</v>
      </c>
      <c r="AH278" s="58">
        <f t="shared" si="40"/>
        <v>3</v>
      </c>
      <c r="AI278" s="59">
        <f t="shared" si="41"/>
        <v>2</v>
      </c>
      <c r="AJ278" s="61">
        <f t="shared" si="42"/>
        <v>3</v>
      </c>
      <c r="AK278" s="58">
        <f t="shared" si="43"/>
        <v>3</v>
      </c>
      <c r="AL278" s="58">
        <f t="shared" si="44"/>
        <v>2</v>
      </c>
    </row>
    <row r="279" spans="1:38" outlineLevel="1" x14ac:dyDescent="0.3">
      <c r="A279" s="1"/>
      <c r="B279" s="37">
        <v>26</v>
      </c>
      <c r="C279" s="56" t="b">
        <f>IF(Shift1!O280="AM",$E$2,IF(Shift2!O279="AM",$E$3,IF(Shift3!O279="AM",$E$4,IF(Shift4!O279="AM",$E$5,IF(Shift5!O279="AM",$E$6)))))</f>
        <v>0</v>
      </c>
      <c r="D279" s="56" t="b">
        <f>IF(Shift1!Q280="AM",$H$2,IF(Shift2!Q279="AM",$H$3,IF(Shift3!Q279="AM",$H$4,IF(Shift4!Q279="AM",$H$5,IF(Shift5!Q279="AM",$H$6)))))</f>
        <v>0</v>
      </c>
      <c r="E279" s="56" t="str">
        <f>IF(Shift1!S280="AM",$K$2,IF(Shift2!S279="AM",$K$3,IF(Shift3!S279="AM",$K$4,IF(Shift4!S279="AM",$K$5,IF(Shift5!S279="AM",$K$6)))))</f>
        <v/>
      </c>
      <c r="F279" s="56" t="str">
        <f>IF(Shift1!U280="AM",$N$2,IF(Shift2!U279="AM",$N$3,IF(Shift3!U279="AM",$N$4,IF(Shift4!U279="AM",$N$5,IF(Shift5!U279="AM",$N$6)))))</f>
        <v/>
      </c>
      <c r="G279" s="56" t="str">
        <f>IF(Shift1!W280="AM",$Q$2,IF(Shift2!W279="AM",$Q$3,IF(Shift3!W279="AM",$Q$4,IF(Shift4!W279="AM",$Q$5,IF(Shift5!W279="AM",$Q$6)))))</f>
        <v/>
      </c>
      <c r="H279" s="56" t="str">
        <f>IF(Shift1!Y280="AM",$T$2,IF(Shift2!Y279="AM",$T$3,IF(Shift3!Y279="AM",$T$4,IF(Shift4!Y279="AM",$T$5,IF(Shift5!Y279="AM",$T$6)))))</f>
        <v/>
      </c>
      <c r="I279" s="56" t="str">
        <f>IF(Shift1!AA280="AM",$W$2,IF(Shift2!AA279="AM",$W$3,IF(Shift3!AA279="AM",$W$4,IF(Shift4!AA279="AM",$W$5,IF(Shift5!AA279="AM",$W$6)))))</f>
        <v/>
      </c>
      <c r="J279" s="56" t="str">
        <f>IF(Shift1!AG280="AM",$AC$2,IF(Shift2!AG279="AM",$AC$3,IF(Shift3!AG279="AM",$AC$4,IF(Shift4!AG279="AM",$AC$5,IF(Shift5!AG279="AM",$AC$6)))))</f>
        <v/>
      </c>
      <c r="K279" s="56" t="str">
        <f>IF(Shift1!AI280="AM",$AF$2,IF(Shift2!AI279="AM",$AF$3,IF(Shift3!AI279="AM",$AF$4,IF(Shift4!AI279="AM",$AF$5,IF(Shift5!AI279="AM",$AF$6)))))</f>
        <v/>
      </c>
      <c r="L279" s="56" t="str">
        <f>IF(Shift1!$O280="PM",$E$2,IF(Shift2!$O279="PM",$E$3,IF(Shift3!$O279="PM",$E$4,IF(Shift4!$O279="PM",$E$5,IF(Shift5!$O279="PM",$E$6)))))</f>
        <v/>
      </c>
      <c r="M279" s="56" t="str">
        <f>IF(Shift1!$Q280="PM",$H$2,IF(Shift2!$Q279="PM",$H$3,IF(Shift3!$Q279="PM",$H$4,IF(Shift4!$Q279="PM",$H$5,IF(Shift5!$Q279="PM",$H$6)))))</f>
        <v/>
      </c>
      <c r="N279" s="56" t="str">
        <f>IF(Shift1!$S280="PM",$K$2,IF(Shift2!$S279="PM",$K$3,IF(Shift3!$S279="PM",$K$4,IF(Shift4!$S279="PM",$K$5,IF(Shift5!$S279="PM",$K$6)))))</f>
        <v/>
      </c>
      <c r="O279" s="56" t="str">
        <f>IF(Shift1!$U280="PM",$N$2,IF(Shift2!$U279="PM",$N$3,IF(Shift3!$U279="PM",$N$4,IF(Shift4!$U279="PM",$N$5,IF(Shift5!$U279="PM",$N$6)))))</f>
        <v/>
      </c>
      <c r="P279" s="56" t="b">
        <f>IF(Shift1!$W280="PM",$Q$2,IF(Shift2!$W279="PM",$Q$3,IF(Shift3!$W279="PM",$Q$4,IF(Shift4!$W279="PM",$Q$5,IF(Shift5!$W279="PM",$Q$6)))))</f>
        <v>0</v>
      </c>
      <c r="Q279" s="56" t="str">
        <f>IF(Shift1!$Y280="PM",$T$2,IF(Shift2!$Y279="PM",$T$3,IF(Shift3!$Y279="PM",$T$4,IF(Shift4!$Y279="PM",$T$5,IF(Shift5!$Y279="PM",$T$6)))))</f>
        <v/>
      </c>
      <c r="R279" s="56" t="str">
        <f>IF(Shift1!$AA280="PM",$W$2,IF(Shift2!$AA279="PM",$W$3,IF(Shift3!$AA279="PM",$W$4,IF(Shift4!$AA279="PM",$W$5,IF(Shift5!$AA279="PM",$W$6)))))</f>
        <v/>
      </c>
      <c r="S279" s="56" t="str">
        <f>IF(Shift1!$AG280="PM",$AC$2,IF(Shift2!$AG279="PM",$AC$3,IF(Shift3!$AG279="PM",$AC$4,IF(Shift4!$AG279="PM",$AC$5,IF(Shift5!$AG279="PM",$AC$6)))))</f>
        <v/>
      </c>
      <c r="T279" s="56" t="str">
        <f>IF(Shift1!$AI280="PM",$AF$2,IF(Shift2!$AI279="PM",$AF$3,IF(Shift3!$AI279="PM",$AF$4,IF(Shift4!$AI279="PM",$AF$5,IF(Shift5!$AI279="PM",$AF$6)))))</f>
        <v/>
      </c>
      <c r="U279" s="56" t="str">
        <f>IF(Shift1!$O280="N",$E$2,IF(Shift2!$O279="N",$E$3,IF(Shift3!$O279="N",$E$4,IF(Shift4!$O279="N",$E$5,IF(Shift5!$O279="N",$E$6)))))</f>
        <v/>
      </c>
      <c r="V279" s="56" t="str">
        <f>IF(Shift1!$Q280="N",$H$2,IF(Shift2!$Q279="N",$H$3,IF(Shift3!$Q279="N",$H$4,IF(Shift4!$Q279="N",$H$5,IF(Shift5!$Q279="N",$H$6)))))</f>
        <v/>
      </c>
      <c r="W279" s="56" t="str">
        <f>IF(Shift1!$S280="N",$K$2,IF(Shift2!$S279="N",$K$3,IF(Shift3!$S279="N",$K$4,IF(Shift4!$S279="N",$K$5,IF(Shift5!$S279="N",$K$6)))))</f>
        <v/>
      </c>
      <c r="X279" s="56" t="str">
        <f>IF(Shift1!$U280="N",$N$2,IF(Shift2!$U279="N",$N$3,IF(Shift3!$U279="N",$N$4,IF(Shift4!$U279="N",$N$5,IF(Shift5!$U279="N",$N$6)))))</f>
        <v/>
      </c>
      <c r="Y279" s="56" t="b">
        <f>IF(Shift1!$W280="N",$Q$2,IF(Shift2!$W279="N",$Q$3,IF(Shift3!$W279="N",$Q$4,IF(Shift4!$W279="N",$Q$5,IF(Shift5!$W279="N",$Q$6)))))</f>
        <v>0</v>
      </c>
      <c r="Z279" s="56" t="str">
        <f>IF(Shift1!$Y280="N",$T$2,IF(Shift2!$Y279="N",$T$3,IF(Shift3!$Y279="N",$T$4,IF(Shift4!$Y279="N",$T$5,IF(Shift5!$Y279="N",$T$6)))))</f>
        <v/>
      </c>
      <c r="AA279" s="56" t="str">
        <f>IF(Shift1!$AA280="N",$W$2,IF(Shift2!$AA279="N",$W$3,IF(Shift3!$AA279="N",$W$4,IF(Shift4!$AA279="N",$W$5,IF(Shift5!$AA279="N",$W$6)))))</f>
        <v/>
      </c>
      <c r="AB279" s="56" t="str">
        <f>IF(Shift1!$AG280="N",$AC$2,IF(Shift2!$AG279="N",$AC$3,IF(Shift3!$AG279="N",$AC$4,IF(Shift4!$AG279="N",$AC$5,IF(Shift5!$AG279="N",$AC$6)))))</f>
        <v/>
      </c>
      <c r="AC279" s="56" t="str">
        <f>IF(Shift1!$AI280="N",$AF$2,IF(Shift2!$AI279="N",$AF$3,IF(Shift3!$AI279="N",$AF$4,IF(Shift4!$AI279="N",$AF$5,IF(Shift5!$AI279="N",$AF$6)))))</f>
        <v/>
      </c>
      <c r="AD279" s="57">
        <f t="shared" si="36"/>
        <v>1</v>
      </c>
      <c r="AE279" s="58">
        <f t="shared" si="37"/>
        <v>4</v>
      </c>
      <c r="AF279" s="59">
        <f t="shared" si="38"/>
        <v>2</v>
      </c>
      <c r="AG279" s="60">
        <f t="shared" si="39"/>
        <v>3</v>
      </c>
      <c r="AH279" s="58">
        <f t="shared" si="40"/>
        <v>3</v>
      </c>
      <c r="AI279" s="59">
        <f t="shared" si="41"/>
        <v>2</v>
      </c>
      <c r="AJ279" s="61">
        <f t="shared" si="42"/>
        <v>3</v>
      </c>
      <c r="AK279" s="58">
        <f t="shared" si="43"/>
        <v>3</v>
      </c>
      <c r="AL279" s="58">
        <f t="shared" si="44"/>
        <v>2</v>
      </c>
    </row>
    <row r="280" spans="1:38" outlineLevel="1" x14ac:dyDescent="0.3">
      <c r="A280" s="1"/>
      <c r="B280" s="37">
        <v>27</v>
      </c>
      <c r="C280" s="56" t="b">
        <f>IF(Shift1!O281="AM",$E$2,IF(Shift2!O280="AM",$E$3,IF(Shift3!O280="AM",$E$4,IF(Shift4!O280="AM",$E$5,IF(Shift5!O280="AM",$E$6)))))</f>
        <v>0</v>
      </c>
      <c r="D280" s="56" t="b">
        <f>IF(Shift1!Q281="AM",$H$2,IF(Shift2!Q280="AM",$H$3,IF(Shift3!Q280="AM",$H$4,IF(Shift4!Q280="AM",$H$5,IF(Shift5!Q280="AM",$H$6)))))</f>
        <v>0</v>
      </c>
      <c r="E280" s="56" t="str">
        <f>IF(Shift1!S281="AM",$K$2,IF(Shift2!S280="AM",$K$3,IF(Shift3!S280="AM",$K$4,IF(Shift4!S280="AM",$K$5,IF(Shift5!S280="AM",$K$6)))))</f>
        <v/>
      </c>
      <c r="F280" s="56" t="str">
        <f>IF(Shift1!U281="AM",$N$2,IF(Shift2!U280="AM",$N$3,IF(Shift3!U280="AM",$N$4,IF(Shift4!U280="AM",$N$5,IF(Shift5!U280="AM",$N$6)))))</f>
        <v/>
      </c>
      <c r="G280" s="56" t="str">
        <f>IF(Shift1!W281="AM",$Q$2,IF(Shift2!W280="AM",$Q$3,IF(Shift3!W280="AM",$Q$4,IF(Shift4!W280="AM",$Q$5,IF(Shift5!W280="AM",$Q$6)))))</f>
        <v/>
      </c>
      <c r="H280" s="56" t="str">
        <f>IF(Shift1!Y281="AM",$T$2,IF(Shift2!Y280="AM",$T$3,IF(Shift3!Y280="AM",$T$4,IF(Shift4!Y280="AM",$T$5,IF(Shift5!Y280="AM",$T$6)))))</f>
        <v/>
      </c>
      <c r="I280" s="56" t="str">
        <f>IF(Shift1!AA281="AM",$W$2,IF(Shift2!AA280="AM",$W$3,IF(Shift3!AA280="AM",$W$4,IF(Shift4!AA280="AM",$W$5,IF(Shift5!AA280="AM",$W$6)))))</f>
        <v/>
      </c>
      <c r="J280" s="56" t="str">
        <f>IF(Shift1!AG281="AM",$AC$2,IF(Shift2!AG280="AM",$AC$3,IF(Shift3!AG280="AM",$AC$4,IF(Shift4!AG280="AM",$AC$5,IF(Shift5!AG280="AM",$AC$6)))))</f>
        <v/>
      </c>
      <c r="K280" s="56" t="str">
        <f>IF(Shift1!AI281="AM",$AF$2,IF(Shift2!AI280="AM",$AF$3,IF(Shift3!AI280="AM",$AF$4,IF(Shift4!AI280="AM",$AF$5,IF(Shift5!AI280="AM",$AF$6)))))</f>
        <v/>
      </c>
      <c r="L280" s="56" t="b">
        <f>IF(Shift1!$O281="PM",$E$2,IF(Shift2!$O280="PM",$E$3,IF(Shift3!$O280="PM",$E$4,IF(Shift4!$O280="PM",$E$5,IF(Shift5!$O280="PM",$E$6)))))</f>
        <v>0</v>
      </c>
      <c r="M280" s="56" t="b">
        <f>IF(Shift1!$Q281="PM",$H$2,IF(Shift2!$Q280="PM",$H$3,IF(Shift3!$Q280="PM",$H$4,IF(Shift4!$Q280="PM",$H$5,IF(Shift5!$Q280="PM",$H$6)))))</f>
        <v>0</v>
      </c>
      <c r="N280" s="56" t="b">
        <f>IF(Shift1!$S281="PM",$K$2,IF(Shift2!$S280="PM",$K$3,IF(Shift3!$S280="PM",$K$4,IF(Shift4!$S280="PM",$K$5,IF(Shift5!$S280="PM",$K$6)))))</f>
        <v>0</v>
      </c>
      <c r="O280" s="56" t="b">
        <f>IF(Shift1!$U281="PM",$N$2,IF(Shift2!$U280="PM",$N$3,IF(Shift3!$U280="PM",$N$4,IF(Shift4!$U280="PM",$N$5,IF(Shift5!$U280="PM",$N$6)))))</f>
        <v>0</v>
      </c>
      <c r="P280" s="56" t="b">
        <f>IF(Shift1!$W281="PM",$Q$2,IF(Shift2!$W280="PM",$Q$3,IF(Shift3!$W280="PM",$Q$4,IF(Shift4!$W280="PM",$Q$5,IF(Shift5!$W280="PM",$Q$6)))))</f>
        <v>0</v>
      </c>
      <c r="Q280" s="56" t="b">
        <f>IF(Shift1!$Y281="PM",$T$2,IF(Shift2!$Y280="PM",$T$3,IF(Shift3!$Y280="PM",$T$4,IF(Shift4!$Y280="PM",$T$5,IF(Shift5!$Y280="PM",$T$6)))))</f>
        <v>0</v>
      </c>
      <c r="R280" s="56" t="b">
        <f>IF(Shift1!$AA281="PM",$W$2,IF(Shift2!$AA280="PM",$W$3,IF(Shift3!$AA280="PM",$W$4,IF(Shift4!$AA280="PM",$W$5,IF(Shift5!$AA280="PM",$W$6)))))</f>
        <v>0</v>
      </c>
      <c r="S280" s="56" t="b">
        <f>IF(Shift1!$AG281="PM",$AC$2,IF(Shift2!$AG280="PM",$AC$3,IF(Shift3!$AG280="PM",$AC$4,IF(Shift4!$AG280="PM",$AC$5,IF(Shift5!$AG280="PM",$AC$6)))))</f>
        <v>0</v>
      </c>
      <c r="T280" s="56" t="b">
        <f>IF(Shift1!$AI281="PM",$AF$2,IF(Shift2!$AI280="PM",$AF$3,IF(Shift3!$AI280="PM",$AF$4,IF(Shift4!$AI280="PM",$AF$5,IF(Shift5!$AI280="PM",$AF$6)))))</f>
        <v>0</v>
      </c>
      <c r="U280" s="56" t="str">
        <f>IF(Shift1!$O281="N",$E$2,IF(Shift2!$O280="N",$E$3,IF(Shift3!$O280="N",$E$4,IF(Shift4!$O280="N",$E$5,IF(Shift5!$O280="N",$E$6)))))</f>
        <v/>
      </c>
      <c r="V280" s="56" t="str">
        <f>IF(Shift1!$Q281="N",$H$2,IF(Shift2!$Q280="N",$H$3,IF(Shift3!$Q280="N",$H$4,IF(Shift4!$Q280="N",$H$5,IF(Shift5!$Q280="N",$H$6)))))</f>
        <v/>
      </c>
      <c r="W280" s="56" t="str">
        <f>IF(Shift1!$S281="N",$K$2,IF(Shift2!$S280="N",$K$3,IF(Shift3!$S280="N",$K$4,IF(Shift4!$S280="N",$K$5,IF(Shift5!$S280="N",$K$6)))))</f>
        <v/>
      </c>
      <c r="X280" s="56" t="str">
        <f>IF(Shift1!$U281="N",$N$2,IF(Shift2!$U280="N",$N$3,IF(Shift3!$U280="N",$N$4,IF(Shift4!$U280="N",$N$5,IF(Shift5!$U280="N",$N$6)))))</f>
        <v/>
      </c>
      <c r="Y280" s="56" t="b">
        <f>IF(Shift1!$W281="N",$Q$2,IF(Shift2!$W280="N",$Q$3,IF(Shift3!$W280="N",$Q$4,IF(Shift4!$W280="N",$Q$5,IF(Shift5!$W280="N",$Q$6)))))</f>
        <v>0</v>
      </c>
      <c r="Z280" s="56" t="str">
        <f>IF(Shift1!$Y281="N",$T$2,IF(Shift2!$Y280="N",$T$3,IF(Shift3!$Y280="N",$T$4,IF(Shift4!$Y280="N",$T$5,IF(Shift5!$Y280="N",$T$6)))))</f>
        <v/>
      </c>
      <c r="AA280" s="56" t="str">
        <f>IF(Shift1!$AA281="N",$W$2,IF(Shift2!$AA280="N",$W$3,IF(Shift3!$AA280="N",$W$4,IF(Shift4!$AA280="N",$W$5,IF(Shift5!$AA280="N",$W$6)))))</f>
        <v/>
      </c>
      <c r="AB280" s="56" t="str">
        <f>IF(Shift1!$AG281="N",$AC$2,IF(Shift2!$AG280="N",$AC$3,IF(Shift3!$AG280="N",$AC$4,IF(Shift4!$AG280="N",$AC$5,IF(Shift5!$AG280="N",$AC$6)))))</f>
        <v/>
      </c>
      <c r="AC280" s="56" t="str">
        <f>IF(Shift1!$AI281="N",$AF$2,IF(Shift2!$AI280="N",$AF$3,IF(Shift3!$AI280="N",$AF$4,IF(Shift4!$AI280="N",$AF$5,IF(Shift5!$AI280="N",$AF$6)))))</f>
        <v/>
      </c>
      <c r="AD280" s="57">
        <f t="shared" si="36"/>
        <v>1</v>
      </c>
      <c r="AE280" s="58">
        <f t="shared" si="37"/>
        <v>4</v>
      </c>
      <c r="AF280" s="59">
        <f t="shared" si="38"/>
        <v>2</v>
      </c>
      <c r="AG280" s="60">
        <f t="shared" si="39"/>
        <v>0</v>
      </c>
      <c r="AH280" s="58">
        <f t="shared" si="40"/>
        <v>0</v>
      </c>
      <c r="AI280" s="59">
        <f t="shared" si="41"/>
        <v>0</v>
      </c>
      <c r="AJ280" s="61">
        <f t="shared" si="42"/>
        <v>3</v>
      </c>
      <c r="AK280" s="58">
        <f t="shared" si="43"/>
        <v>3</v>
      </c>
      <c r="AL280" s="58">
        <f t="shared" si="44"/>
        <v>2</v>
      </c>
    </row>
    <row r="281" spans="1:38" outlineLevel="1" x14ac:dyDescent="0.3">
      <c r="A281" s="1"/>
      <c r="B281" s="38">
        <v>28</v>
      </c>
      <c r="C281" s="56" t="str">
        <f>IF(Shift1!O282="AM",$E$2,IF(Shift2!O281="AM",$E$3,IF(Shift3!O281="AM",$E$4,IF(Shift4!O281="AM",$E$5,IF(Shift5!O281="AM",$E$6)))))</f>
        <v/>
      </c>
      <c r="D281" s="56" t="str">
        <f>IF(Shift1!Q282="AM",$H$2,IF(Shift2!Q281="AM",$H$3,IF(Shift3!Q281="AM",$H$4,IF(Shift4!Q281="AM",$H$5,IF(Shift5!Q281="AM",$H$6)))))</f>
        <v/>
      </c>
      <c r="E281" s="56" t="str">
        <f>IF(Shift1!S282="AM",$K$2,IF(Shift2!S281="AM",$K$3,IF(Shift3!S281="AM",$K$4,IF(Shift4!S281="AM",$K$5,IF(Shift5!S281="AM",$K$6)))))</f>
        <v/>
      </c>
      <c r="F281" s="56" t="str">
        <f>IF(Shift1!U282="AM",$N$2,IF(Shift2!U281="AM",$N$3,IF(Shift3!U281="AM",$N$4,IF(Shift4!U281="AM",$N$5,IF(Shift5!U281="AM",$N$6)))))</f>
        <v/>
      </c>
      <c r="G281" s="56" t="b">
        <f>IF(Shift1!W282="AM",$Q$2,IF(Shift2!W281="AM",$Q$3,IF(Shift3!W281="AM",$Q$4,IF(Shift4!W281="AM",$Q$5,IF(Shift5!W281="AM",$Q$6)))))</f>
        <v>0</v>
      </c>
      <c r="H281" s="56" t="str">
        <f>IF(Shift1!Y282="AM",$T$2,IF(Shift2!Y281="AM",$T$3,IF(Shift3!Y281="AM",$T$4,IF(Shift4!Y281="AM",$T$5,IF(Shift5!Y281="AM",$T$6)))))</f>
        <v/>
      </c>
      <c r="I281" s="56" t="str">
        <f>IF(Shift1!AA282="AM",$W$2,IF(Shift2!AA281="AM",$W$3,IF(Shift3!AA281="AM",$W$4,IF(Shift4!AA281="AM",$W$5,IF(Shift5!AA281="AM",$W$6)))))</f>
        <v/>
      </c>
      <c r="J281" s="56" t="str">
        <f>IF(Shift1!AG282="AM",$AC$2,IF(Shift2!AG281="AM",$AC$3,IF(Shift3!AG281="AM",$AC$4,IF(Shift4!AG281="AM",$AC$5,IF(Shift5!AG281="AM",$AC$6)))))</f>
        <v/>
      </c>
      <c r="K281" s="56" t="str">
        <f>IF(Shift1!AI282="AM",$AF$2,IF(Shift2!AI281="AM",$AF$3,IF(Shift3!AI281="AM",$AF$4,IF(Shift4!AI281="AM",$AF$5,IF(Shift5!AI281="AM",$AF$6)))))</f>
        <v/>
      </c>
      <c r="L281" s="56" t="b">
        <f>IF(Shift1!$O282="PM",$E$2,IF(Shift2!$O281="PM",$E$3,IF(Shift3!$O281="PM",$E$4,IF(Shift4!$O281="PM",$E$5,IF(Shift5!$O281="PM",$E$6)))))</f>
        <v>0</v>
      </c>
      <c r="M281" s="56" t="str">
        <f>IF(Shift1!$Q282="PM",$H$2,IF(Shift2!$Q281="PM",$H$3,IF(Shift3!$Q281="PM",$H$4,IF(Shift4!$Q281="PM",$H$5,IF(Shift5!$Q281="PM",$H$6)))))</f>
        <v/>
      </c>
      <c r="N281" s="56" t="str">
        <f>IF(Shift1!$S282="PM",$K$2,IF(Shift2!$S281="PM",$K$3,IF(Shift3!$S281="PM",$K$4,IF(Shift4!$S281="PM",$K$5,IF(Shift5!$S281="PM",$K$6)))))</f>
        <v/>
      </c>
      <c r="O281" s="56" t="str">
        <f>IF(Shift1!$U282="PM",$N$2,IF(Shift2!$U281="PM",$N$3,IF(Shift3!$U281="PM",$N$4,IF(Shift4!$U281="PM",$N$5,IF(Shift5!$U281="PM",$N$6)))))</f>
        <v/>
      </c>
      <c r="P281" s="56" t="str">
        <f>IF(Shift1!$W282="PM",$Q$2,IF(Shift2!$W281="PM",$Q$3,IF(Shift3!$W281="PM",$Q$4,IF(Shift4!$W281="PM",$Q$5,IF(Shift5!$W281="PM",$Q$6)))))</f>
        <v/>
      </c>
      <c r="Q281" s="56" t="str">
        <f>IF(Shift1!$Y282="PM",$T$2,IF(Shift2!$Y281="PM",$T$3,IF(Shift3!$Y281="PM",$T$4,IF(Shift4!$Y281="PM",$T$5,IF(Shift5!$Y281="PM",$T$6)))))</f>
        <v/>
      </c>
      <c r="R281" s="56" t="str">
        <f>IF(Shift1!$AA282="PM",$W$2,IF(Shift2!$AA281="PM",$W$3,IF(Shift3!$AA281="PM",$W$4,IF(Shift4!$AA281="PM",$W$5,IF(Shift5!$AA281="PM",$W$6)))))</f>
        <v/>
      </c>
      <c r="S281" s="56" t="str">
        <f>IF(Shift1!$AG282="PM",$AC$2,IF(Shift2!$AG281="PM",$AC$3,IF(Shift3!$AG281="PM",$AC$4,IF(Shift4!$AG281="PM",$AC$5,IF(Shift5!$AG281="PM",$AC$6)))))</f>
        <v/>
      </c>
      <c r="T281" s="56" t="str">
        <f>IF(Shift1!$AI282="PM",$AF$2,IF(Shift2!$AI281="PM",$AF$3,IF(Shift3!$AI281="PM",$AF$4,IF(Shift4!$AI281="PM",$AF$5,IF(Shift5!$AI281="PM",$AF$6)))))</f>
        <v/>
      </c>
      <c r="U281" s="56" t="str">
        <f>IF(Shift1!$O282="N",$E$2,IF(Shift2!$O281="N",$E$3,IF(Shift3!$O281="N",$E$4,IF(Shift4!$O281="N",$E$5,IF(Shift5!$O281="N",$E$6)))))</f>
        <v/>
      </c>
      <c r="V281" s="56" t="str">
        <f>IF(Shift1!$Q282="N",$H$2,IF(Shift2!$Q281="N",$H$3,IF(Shift3!$Q281="N",$H$4,IF(Shift4!$Q281="N",$H$5,IF(Shift5!$Q281="N",$H$6)))))</f>
        <v/>
      </c>
      <c r="W281" s="56" t="str">
        <f>IF(Shift1!$S282="N",$K$2,IF(Shift2!$S281="N",$K$3,IF(Shift3!$S281="N",$K$4,IF(Shift4!$S281="N",$K$5,IF(Shift5!$S281="N",$K$6)))))</f>
        <v/>
      </c>
      <c r="X281" s="56" t="str">
        <f>IF(Shift1!$U282="N",$N$2,IF(Shift2!$U281="N",$N$3,IF(Shift3!$U281="N",$N$4,IF(Shift4!$U281="N",$N$5,IF(Shift5!$U281="N",$N$6)))))</f>
        <v/>
      </c>
      <c r="Y281" s="56" t="b">
        <f>IF(Shift1!$W282="N",$Q$2,IF(Shift2!$W281="N",$Q$3,IF(Shift3!$W281="N",$Q$4,IF(Shift4!$W281="N",$Q$5,IF(Shift5!$W281="N",$Q$6)))))</f>
        <v>0</v>
      </c>
      <c r="Z281" s="56" t="str">
        <f>IF(Shift1!$Y282="N",$T$2,IF(Shift2!$Y281="N",$T$3,IF(Shift3!$Y281="N",$T$4,IF(Shift4!$Y281="N",$T$5,IF(Shift5!$Y281="N",$T$6)))))</f>
        <v/>
      </c>
      <c r="AA281" s="56" t="str">
        <f>IF(Shift1!$AA282="N",$W$2,IF(Shift2!$AA281="N",$W$3,IF(Shift3!$AA281="N",$W$4,IF(Shift4!$AA281="N",$W$5,IF(Shift5!$AA281="N",$W$6)))))</f>
        <v/>
      </c>
      <c r="AB281" s="56" t="str">
        <f>IF(Shift1!$AG282="N",$AC$2,IF(Shift2!$AG281="N",$AC$3,IF(Shift3!$AG281="N",$AC$4,IF(Shift4!$AG281="N",$AC$5,IF(Shift5!$AG281="N",$AC$6)))))</f>
        <v/>
      </c>
      <c r="AC281" s="56" t="str">
        <f>IF(Shift1!$AI282="N",$AF$2,IF(Shift2!$AI281="N",$AF$3,IF(Shift3!$AI281="N",$AF$4,IF(Shift4!$AI281="N",$AF$5,IF(Shift5!$AI281="N",$AF$6)))))</f>
        <v/>
      </c>
      <c r="AD281" s="57">
        <f t="shared" si="36"/>
        <v>3</v>
      </c>
      <c r="AE281" s="58">
        <f t="shared" si="37"/>
        <v>3</v>
      </c>
      <c r="AF281" s="59">
        <f t="shared" si="38"/>
        <v>2</v>
      </c>
      <c r="AG281" s="60">
        <f t="shared" si="39"/>
        <v>2</v>
      </c>
      <c r="AH281" s="58">
        <f t="shared" si="40"/>
        <v>4</v>
      </c>
      <c r="AI281" s="59">
        <f t="shared" si="41"/>
        <v>2</v>
      </c>
      <c r="AJ281" s="61">
        <f t="shared" si="42"/>
        <v>3</v>
      </c>
      <c r="AK281" s="58">
        <f t="shared" si="43"/>
        <v>3</v>
      </c>
      <c r="AL281" s="58">
        <f t="shared" si="44"/>
        <v>2</v>
      </c>
    </row>
    <row r="282" spans="1:38" outlineLevel="1" x14ac:dyDescent="0.3">
      <c r="A282" s="1"/>
      <c r="B282" s="38">
        <v>29</v>
      </c>
      <c r="C282" s="56" t="str">
        <f>IF(Shift1!O283="AM",$E$2,IF(Shift2!O282="AM",$E$3,IF(Shift3!O282="AM",$E$4,IF(Shift4!O282="AM",$E$5,IF(Shift5!O282="AM",$E$6)))))</f>
        <v/>
      </c>
      <c r="D282" s="56" t="str">
        <f>IF(Shift1!Q283="AM",$H$2,IF(Shift2!Q282="AM",$H$3,IF(Shift3!Q282="AM",$H$4,IF(Shift4!Q282="AM",$H$5,IF(Shift5!Q282="AM",$H$6)))))</f>
        <v/>
      </c>
      <c r="E282" s="56" t="str">
        <f>IF(Shift1!S283="AM",$K$2,IF(Shift2!S282="AM",$K$3,IF(Shift3!S282="AM",$K$4,IF(Shift4!S282="AM",$K$5,IF(Shift5!S282="AM",$K$6)))))</f>
        <v/>
      </c>
      <c r="F282" s="56" t="str">
        <f>IF(Shift1!U283="AM",$N$2,IF(Shift2!U282="AM",$N$3,IF(Shift3!U282="AM",$N$4,IF(Shift4!U282="AM",$N$5,IF(Shift5!U282="AM",$N$6)))))</f>
        <v/>
      </c>
      <c r="G282" s="56" t="b">
        <f>IF(Shift1!W283="AM",$Q$2,IF(Shift2!W282="AM",$Q$3,IF(Shift3!W282="AM",$Q$4,IF(Shift4!W282="AM",$Q$5,IF(Shift5!W282="AM",$Q$6)))))</f>
        <v>0</v>
      </c>
      <c r="H282" s="56" t="str">
        <f>IF(Shift1!Y283="AM",$T$2,IF(Shift2!Y282="AM",$T$3,IF(Shift3!Y282="AM",$T$4,IF(Shift4!Y282="AM",$T$5,IF(Shift5!Y282="AM",$T$6)))))</f>
        <v/>
      </c>
      <c r="I282" s="56" t="str">
        <f>IF(Shift1!AA283="AM",$W$2,IF(Shift2!AA282="AM",$W$3,IF(Shift3!AA282="AM",$W$4,IF(Shift4!AA282="AM",$W$5,IF(Shift5!AA282="AM",$W$6)))))</f>
        <v/>
      </c>
      <c r="J282" s="56" t="str">
        <f>IF(Shift1!AG283="AM",$AC$2,IF(Shift2!AG282="AM",$AC$3,IF(Shift3!AG282="AM",$AC$4,IF(Shift4!AG282="AM",$AC$5,IF(Shift5!AG282="AM",$AC$6)))))</f>
        <v/>
      </c>
      <c r="K282" s="56" t="str">
        <f>IF(Shift1!AI283="AM",$AF$2,IF(Shift2!AI282="AM",$AF$3,IF(Shift3!AI282="AM",$AF$4,IF(Shift4!AI282="AM",$AF$5,IF(Shift5!AI282="AM",$AF$6)))))</f>
        <v/>
      </c>
      <c r="L282" s="56" t="b">
        <f>IF(Shift1!$O283="PM",$E$2,IF(Shift2!$O282="PM",$E$3,IF(Shift3!$O282="PM",$E$4,IF(Shift4!$O282="PM",$E$5,IF(Shift5!$O282="PM",$E$6)))))</f>
        <v>0</v>
      </c>
      <c r="M282" s="56" t="str">
        <f>IF(Shift1!$Q283="PM",$H$2,IF(Shift2!$Q282="PM",$H$3,IF(Shift3!$Q282="PM",$H$4,IF(Shift4!$Q282="PM",$H$5,IF(Shift5!$Q282="PM",$H$6)))))</f>
        <v/>
      </c>
      <c r="N282" s="56" t="str">
        <f>IF(Shift1!$S283="PM",$K$2,IF(Shift2!$S282="PM",$K$3,IF(Shift3!$S282="PM",$K$4,IF(Shift4!$S282="PM",$K$5,IF(Shift5!$S282="PM",$K$6)))))</f>
        <v/>
      </c>
      <c r="O282" s="56" t="str">
        <f>IF(Shift1!$U283="PM",$N$2,IF(Shift2!$U282="PM",$N$3,IF(Shift3!$U282="PM",$N$4,IF(Shift4!$U282="PM",$N$5,IF(Shift5!$U282="PM",$N$6)))))</f>
        <v/>
      </c>
      <c r="P282" s="56" t="str">
        <f>IF(Shift1!$W283="PM",$Q$2,IF(Shift2!$W282="PM",$Q$3,IF(Shift3!$W282="PM",$Q$4,IF(Shift4!$W282="PM",$Q$5,IF(Shift5!$W282="PM",$Q$6)))))</f>
        <v/>
      </c>
      <c r="Q282" s="56" t="str">
        <f>IF(Shift1!$Y283="PM",$T$2,IF(Shift2!$Y282="PM",$T$3,IF(Shift3!$Y282="PM",$T$4,IF(Shift4!$Y282="PM",$T$5,IF(Shift5!$Y282="PM",$T$6)))))</f>
        <v/>
      </c>
      <c r="R282" s="56" t="str">
        <f>IF(Shift1!$AA283="PM",$W$2,IF(Shift2!$AA282="PM",$W$3,IF(Shift3!$AA282="PM",$W$4,IF(Shift4!$AA282="PM",$W$5,IF(Shift5!$AA282="PM",$W$6)))))</f>
        <v/>
      </c>
      <c r="S282" s="56" t="str">
        <f>IF(Shift1!$AG283="PM",$AC$2,IF(Shift2!$AG282="PM",$AC$3,IF(Shift3!$AG282="PM",$AC$4,IF(Shift4!$AG282="PM",$AC$5,IF(Shift5!$AG282="PM",$AC$6)))))</f>
        <v/>
      </c>
      <c r="T282" s="56" t="str">
        <f>IF(Shift1!$AI283="PM",$AF$2,IF(Shift2!$AI282="PM",$AF$3,IF(Shift3!$AI282="PM",$AF$4,IF(Shift4!$AI282="PM",$AF$5,IF(Shift5!$AI282="PM",$AF$6)))))</f>
        <v/>
      </c>
      <c r="U282" s="56" t="b">
        <f>IF(Shift1!$O283="N",$E$2,IF(Shift2!$O282="N",$E$3,IF(Shift3!$O282="N",$E$4,IF(Shift4!$O282="N",$E$5,IF(Shift5!$O282="N",$E$6)))))</f>
        <v>0</v>
      </c>
      <c r="V282" s="56" t="b">
        <f>IF(Shift1!$Q283="N",$H$2,IF(Shift2!$Q282="N",$H$3,IF(Shift3!$Q282="N",$H$4,IF(Shift4!$Q282="N",$H$5,IF(Shift5!$Q282="N",$H$6)))))</f>
        <v>0</v>
      </c>
      <c r="W282" s="56" t="b">
        <f>IF(Shift1!$S283="N",$K$2,IF(Shift2!$S282="N",$K$3,IF(Shift3!$S282="N",$K$4,IF(Shift4!$S282="N",$K$5,IF(Shift5!$S282="N",$K$6)))))</f>
        <v>0</v>
      </c>
      <c r="X282" s="56" t="b">
        <f>IF(Shift1!$U283="N",$N$2,IF(Shift2!$U282="N",$N$3,IF(Shift3!$U282="N",$N$4,IF(Shift4!$U282="N",$N$5,IF(Shift5!$U282="N",$N$6)))))</f>
        <v>0</v>
      </c>
      <c r="Y282" s="56" t="b">
        <f>IF(Shift1!$W283="N",$Q$2,IF(Shift2!$W282="N",$Q$3,IF(Shift3!$W282="N",$Q$4,IF(Shift4!$W282="N",$Q$5,IF(Shift5!$W282="N",$Q$6)))))</f>
        <v>0</v>
      </c>
      <c r="Z282" s="56" t="b">
        <f>IF(Shift1!$Y283="N",$T$2,IF(Shift2!$Y282="N",$T$3,IF(Shift3!$Y282="N",$T$4,IF(Shift4!$Y282="N",$T$5,IF(Shift5!$Y282="N",$T$6)))))</f>
        <v>0</v>
      </c>
      <c r="AA282" s="56" t="b">
        <f>IF(Shift1!$AA283="N",$W$2,IF(Shift2!$AA282="N",$W$3,IF(Shift3!$AA282="N",$W$4,IF(Shift4!$AA282="N",$W$5,IF(Shift5!$AA282="N",$W$6)))))</f>
        <v>0</v>
      </c>
      <c r="AB282" s="56" t="b">
        <f>IF(Shift1!$AG283="N",$AC$2,IF(Shift2!$AG282="N",$AC$3,IF(Shift3!$AG282="N",$AC$4,IF(Shift4!$AG282="N",$AC$5,IF(Shift5!$AG282="N",$AC$6)))))</f>
        <v>0</v>
      </c>
      <c r="AC282" s="56" t="b">
        <f>IF(Shift1!$AI283="N",$AF$2,IF(Shift2!$AI282="N",$AF$3,IF(Shift3!$AI282="N",$AF$4,IF(Shift4!$AI282="N",$AF$5,IF(Shift5!$AI282="N",$AF$6)))))</f>
        <v>0</v>
      </c>
      <c r="AD282" s="57">
        <f t="shared" si="36"/>
        <v>3</v>
      </c>
      <c r="AE282" s="58">
        <f t="shared" si="37"/>
        <v>3</v>
      </c>
      <c r="AF282" s="59">
        <f t="shared" si="38"/>
        <v>2</v>
      </c>
      <c r="AG282" s="60">
        <f t="shared" si="39"/>
        <v>2</v>
      </c>
      <c r="AH282" s="58">
        <f t="shared" si="40"/>
        <v>4</v>
      </c>
      <c r="AI282" s="59">
        <f t="shared" si="41"/>
        <v>2</v>
      </c>
      <c r="AJ282" s="61">
        <f t="shared" si="42"/>
        <v>0</v>
      </c>
      <c r="AK282" s="58">
        <f t="shared" si="43"/>
        <v>0</v>
      </c>
      <c r="AL282" s="58">
        <f t="shared" si="44"/>
        <v>0</v>
      </c>
    </row>
    <row r="283" spans="1:38" ht="15" outlineLevel="1" thickBot="1" x14ac:dyDescent="0.35">
      <c r="A283" s="1"/>
      <c r="B283" s="43">
        <v>30</v>
      </c>
      <c r="C283" s="56" t="str">
        <f>IF(Shift1!O284="AM",$E$2,IF(Shift2!O283="AM",$E$3,IF(Shift3!O283="AM",$E$4,IF(Shift4!O283="AM",$E$5,IF(Shift5!O283="AM",$E$6)))))</f>
        <v/>
      </c>
      <c r="D283" s="56" t="str">
        <f>IF(Shift1!Q284="AM",$H$2,IF(Shift2!Q283="AM",$H$3,IF(Shift3!Q283="AM",$H$4,IF(Shift4!Q283="AM",$H$5,IF(Shift5!Q283="AM",$H$6)))))</f>
        <v/>
      </c>
      <c r="E283" s="56" t="str">
        <f>IF(Shift1!S284="AM",$K$2,IF(Shift2!S283="AM",$K$3,IF(Shift3!S283="AM",$K$4,IF(Shift4!S283="AM",$K$5,IF(Shift5!S283="AM",$K$6)))))</f>
        <v/>
      </c>
      <c r="F283" s="56" t="str">
        <f>IF(Shift1!U284="AM",$N$2,IF(Shift2!U283="AM",$N$3,IF(Shift3!U283="AM",$N$4,IF(Shift4!U283="AM",$N$5,IF(Shift5!U283="AM",$N$6)))))</f>
        <v/>
      </c>
      <c r="G283" s="56" t="b">
        <f>IF(Shift1!W284="AM",$Q$2,IF(Shift2!W283="AM",$Q$3,IF(Shift3!W283="AM",$Q$4,IF(Shift4!W283="AM",$Q$5,IF(Shift5!W283="AM",$Q$6)))))</f>
        <v>0</v>
      </c>
      <c r="H283" s="56" t="str">
        <f>IF(Shift1!Y284="AM",$T$2,IF(Shift2!Y283="AM",$T$3,IF(Shift3!Y283="AM",$T$4,IF(Shift4!Y283="AM",$T$5,IF(Shift5!Y283="AM",$T$6)))))</f>
        <v/>
      </c>
      <c r="I283" s="56" t="str">
        <f>IF(Shift1!AA284="AM",$W$2,IF(Shift2!AA283="AM",$W$3,IF(Shift3!AA283="AM",$W$4,IF(Shift4!AA283="AM",$W$5,IF(Shift5!AA283="AM",$W$6)))))</f>
        <v/>
      </c>
      <c r="J283" s="56" t="str">
        <f>IF(Shift1!AG284="AM",$AC$2,IF(Shift2!AG283="AM",$AC$3,IF(Shift3!AG283="AM",$AC$4,IF(Shift4!AG283="AM",$AC$5,IF(Shift5!AG283="AM",$AC$6)))))</f>
        <v/>
      </c>
      <c r="K283" s="56" t="str">
        <f>IF(Shift1!AI284="AM",$AF$2,IF(Shift2!AI283="AM",$AF$3,IF(Shift3!AI283="AM",$AF$4,IF(Shift4!AI283="AM",$AF$5,IF(Shift5!AI283="AM",$AF$6)))))</f>
        <v/>
      </c>
      <c r="L283" s="56" t="str">
        <f>IF(Shift1!$O284="PM",$E$2,IF(Shift2!$O283="PM",$E$3,IF(Shift3!$O283="PM",$E$4,IF(Shift4!$O283="PM",$E$5,IF(Shift5!$O283="PM",$E$6)))))</f>
        <v/>
      </c>
      <c r="M283" s="56" t="str">
        <f>IF(Shift1!$Q284="PM",$H$2,IF(Shift2!$Q283="PM",$H$3,IF(Shift3!$Q283="PM",$H$4,IF(Shift4!$Q283="PM",$H$5,IF(Shift5!$Q283="PM",$H$6)))))</f>
        <v/>
      </c>
      <c r="N283" s="56" t="str">
        <f>IF(Shift1!$S284="PM",$K$2,IF(Shift2!$S283="PM",$K$3,IF(Shift3!$S283="PM",$K$4,IF(Shift4!$S283="PM",$K$5,IF(Shift5!$S283="PM",$K$6)))))</f>
        <v/>
      </c>
      <c r="O283" s="56" t="str">
        <f>IF(Shift1!$U284="PM",$N$2,IF(Shift2!$U283="PM",$N$3,IF(Shift3!$U283="PM",$N$4,IF(Shift4!$U283="PM",$N$5,IF(Shift5!$U283="PM",$N$6)))))</f>
        <v/>
      </c>
      <c r="P283" s="56" t="b">
        <f>IF(Shift1!$W284="PM",$Q$2,IF(Shift2!$W283="PM",$Q$3,IF(Shift3!$W283="PM",$Q$4,IF(Shift4!$W283="PM",$Q$5,IF(Shift5!$W283="PM",$Q$6)))))</f>
        <v>0</v>
      </c>
      <c r="Q283" s="56" t="str">
        <f>IF(Shift1!$Y284="PM",$T$2,IF(Shift2!$Y283="PM",$T$3,IF(Shift3!$Y283="PM",$T$4,IF(Shift4!$Y283="PM",$T$5,IF(Shift5!$Y283="PM",$T$6)))))</f>
        <v/>
      </c>
      <c r="R283" s="56" t="str">
        <f>IF(Shift1!$AA284="PM",$W$2,IF(Shift2!$AA283="PM",$W$3,IF(Shift3!$AA283="PM",$W$4,IF(Shift4!$AA283="PM",$W$5,IF(Shift5!$AA283="PM",$W$6)))))</f>
        <v/>
      </c>
      <c r="S283" s="56" t="str">
        <f>IF(Shift1!$AG284="PM",$AC$2,IF(Shift2!$AG283="PM",$AC$3,IF(Shift3!$AG283="PM",$AC$4,IF(Shift4!$AG283="PM",$AC$5,IF(Shift5!$AG283="PM",$AC$6)))))</f>
        <v/>
      </c>
      <c r="T283" s="56" t="str">
        <f>IF(Shift1!$AI284="PM",$AF$2,IF(Shift2!$AI283="PM",$AF$3,IF(Shift3!$AI283="PM",$AF$4,IF(Shift4!$AI283="PM",$AF$5,IF(Shift5!$AI283="PM",$AF$6)))))</f>
        <v/>
      </c>
      <c r="U283" s="56" t="b">
        <f>IF(Shift1!$O284="N",$E$2,IF(Shift2!$O283="N",$E$3,IF(Shift3!$O283="N",$E$4,IF(Shift4!$O283="N",$E$5,IF(Shift5!$O283="N",$E$6)))))</f>
        <v>0</v>
      </c>
      <c r="V283" s="56" t="str">
        <f>IF(Shift1!$Q284="N",$H$2,IF(Shift2!$Q283="N",$H$3,IF(Shift3!$Q283="N",$H$4,IF(Shift4!$Q283="N",$H$5,IF(Shift5!$Q283="N",$H$6)))))</f>
        <v/>
      </c>
      <c r="W283" s="56" t="str">
        <f>IF(Shift1!$S284="N",$K$2,IF(Shift2!$S283="N",$K$3,IF(Shift3!$S283="N",$K$4,IF(Shift4!$S283="N",$K$5,IF(Shift5!$S283="N",$K$6)))))</f>
        <v/>
      </c>
      <c r="X283" s="56" t="str">
        <f>IF(Shift1!$U284="N",$N$2,IF(Shift2!$U283="N",$N$3,IF(Shift3!$U283="N",$N$4,IF(Shift4!$U283="N",$N$5,IF(Shift5!$U283="N",$N$6)))))</f>
        <v/>
      </c>
      <c r="Y283" s="56" t="str">
        <f>IF(Shift1!$W284="N",$Q$2,IF(Shift2!$W283="N",$Q$3,IF(Shift3!$W283="N",$Q$4,IF(Shift4!$W283="N",$Q$5,IF(Shift5!$W283="N",$Q$6)))))</f>
        <v/>
      </c>
      <c r="Z283" s="56" t="str">
        <f>IF(Shift1!$Y284="N",$T$2,IF(Shift2!$Y283="N",$T$3,IF(Shift3!$Y283="N",$T$4,IF(Shift4!$Y283="N",$T$5,IF(Shift5!$Y283="N",$T$6)))))</f>
        <v/>
      </c>
      <c r="AA283" s="56" t="str">
        <f>IF(Shift1!$AA284="N",$W$2,IF(Shift2!$AA283="N",$W$3,IF(Shift3!$AA283="N",$W$4,IF(Shift4!$AA283="N",$W$5,IF(Shift5!$AA283="N",$W$6)))))</f>
        <v/>
      </c>
      <c r="AB283" s="56" t="str">
        <f>IF(Shift1!$AG284="N",$AC$2,IF(Shift2!$AG283="N",$AC$3,IF(Shift3!$AG283="N",$AC$4,IF(Shift4!$AG283="N",$AC$5,IF(Shift5!$AG283="N",$AC$6)))))</f>
        <v/>
      </c>
      <c r="AC283" s="56" t="str">
        <f>IF(Shift1!$AI284="N",$AF$2,IF(Shift2!$AI283="N",$AF$3,IF(Shift3!$AI283="N",$AF$4,IF(Shift4!$AI283="N",$AF$5,IF(Shift5!$AI283="N",$AF$6)))))</f>
        <v/>
      </c>
      <c r="AD283" s="57">
        <f t="shared" si="36"/>
        <v>3</v>
      </c>
      <c r="AE283" s="58">
        <f t="shared" si="37"/>
        <v>3</v>
      </c>
      <c r="AF283" s="59">
        <f t="shared" si="38"/>
        <v>2</v>
      </c>
      <c r="AG283" s="60">
        <f t="shared" si="39"/>
        <v>3</v>
      </c>
      <c r="AH283" s="58">
        <f t="shared" si="40"/>
        <v>3</v>
      </c>
      <c r="AI283" s="59">
        <f t="shared" si="41"/>
        <v>2</v>
      </c>
      <c r="AJ283" s="61">
        <f t="shared" si="42"/>
        <v>2</v>
      </c>
      <c r="AK283" s="58">
        <f t="shared" si="43"/>
        <v>4</v>
      </c>
      <c r="AL283" s="58">
        <f t="shared" si="44"/>
        <v>2</v>
      </c>
    </row>
    <row r="284" spans="1:38" ht="15" outlineLevel="1" thickBot="1" x14ac:dyDescent="0.35">
      <c r="A284" s="1"/>
      <c r="B284" s="40">
        <v>1</v>
      </c>
      <c r="C284" s="56" t="str">
        <f>IF(Shift1!O285="AM",$E$2,IF(Shift2!O284="AM",$E$3,IF(Shift3!O284="AM",$E$4,IF(Shift4!O284="AM",$E$5,IF(Shift5!O284="AM",$E$6)))))</f>
        <v/>
      </c>
      <c r="D284" s="56" t="str">
        <f>IF(Shift1!Q285="AM",$H$2,IF(Shift2!Q284="AM",$H$3,IF(Shift3!Q284="AM",$H$4,IF(Shift4!Q284="AM",$H$5,IF(Shift5!Q284="AM",$H$6)))))</f>
        <v/>
      </c>
      <c r="E284" s="56" t="str">
        <f>IF(Shift1!S285="AM",$K$2,IF(Shift2!S284="AM",$K$3,IF(Shift3!S284="AM",$K$4,IF(Shift4!S284="AM",$K$5,IF(Shift5!S284="AM",$K$6)))))</f>
        <v/>
      </c>
      <c r="F284" s="56" t="str">
        <f>IF(Shift1!U285="AM",$N$2,IF(Shift2!U284="AM",$N$3,IF(Shift3!U284="AM",$N$4,IF(Shift4!U284="AM",$N$5,IF(Shift5!U284="AM",$N$6)))))</f>
        <v/>
      </c>
      <c r="G284" s="56" t="b">
        <f>IF(Shift1!W285="AM",$Q$2,IF(Shift2!W284="AM",$Q$3,IF(Shift3!W284="AM",$Q$4,IF(Shift4!W284="AM",$Q$5,IF(Shift5!W284="AM",$Q$6)))))</f>
        <v>0</v>
      </c>
      <c r="H284" s="56" t="str">
        <f>IF(Shift1!Y285="AM",$T$2,IF(Shift2!Y284="AM",$T$3,IF(Shift3!Y284="AM",$T$4,IF(Shift4!Y284="AM",$T$5,IF(Shift5!Y284="AM",$T$6)))))</f>
        <v/>
      </c>
      <c r="I284" s="56" t="str">
        <f>IF(Shift1!AA285="AM",$W$2,IF(Shift2!AA284="AM",$W$3,IF(Shift3!AA284="AM",$W$4,IF(Shift4!AA284="AM",$W$5,IF(Shift5!AA284="AM",$W$6)))))</f>
        <v/>
      </c>
      <c r="J284" s="56" t="str">
        <f>IF(Shift1!AG285="AM",$AC$2,IF(Shift2!AG284="AM",$AC$3,IF(Shift3!AG284="AM",$AC$4,IF(Shift4!AG284="AM",$AC$5,IF(Shift5!AG284="AM",$AC$6)))))</f>
        <v/>
      </c>
      <c r="K284" s="56" t="str">
        <f>IF(Shift1!AI285="AM",$AF$2,IF(Shift2!AI284="AM",$AF$3,IF(Shift3!AI284="AM",$AF$4,IF(Shift4!AI284="AM",$AF$5,IF(Shift5!AI284="AM",$AF$6)))))</f>
        <v/>
      </c>
      <c r="L284" s="56" t="str">
        <f>IF(Shift1!$O285="PM",$E$2,IF(Shift2!$O284="PM",$E$3,IF(Shift3!$O284="PM",$E$4,IF(Shift4!$O284="PM",$E$5,IF(Shift5!$O284="PM",$E$6)))))</f>
        <v/>
      </c>
      <c r="M284" s="56" t="str">
        <f>IF(Shift1!$Q285="PM",$H$2,IF(Shift2!$Q284="PM",$H$3,IF(Shift3!$Q284="PM",$H$4,IF(Shift4!$Q284="PM",$H$5,IF(Shift5!$Q284="PM",$H$6)))))</f>
        <v/>
      </c>
      <c r="N284" s="56" t="str">
        <f>IF(Shift1!$S285="PM",$K$2,IF(Shift2!$S284="PM",$K$3,IF(Shift3!$S284="PM",$K$4,IF(Shift4!$S284="PM",$K$5,IF(Shift5!$S284="PM",$K$6)))))</f>
        <v/>
      </c>
      <c r="O284" s="56" t="str">
        <f>IF(Shift1!$U285="PM",$N$2,IF(Shift2!$U284="PM",$N$3,IF(Shift3!$U284="PM",$N$4,IF(Shift4!$U284="PM",$N$5,IF(Shift5!$U284="PM",$N$6)))))</f>
        <v/>
      </c>
      <c r="P284" s="56" t="b">
        <f>IF(Shift1!$W285="PM",$Q$2,IF(Shift2!$W284="PM",$Q$3,IF(Shift3!$W284="PM",$Q$4,IF(Shift4!$W284="PM",$Q$5,IF(Shift5!$W284="PM",$Q$6)))))</f>
        <v>0</v>
      </c>
      <c r="Q284" s="56" t="str">
        <f>IF(Shift1!$Y285="PM",$T$2,IF(Shift2!$Y284="PM",$T$3,IF(Shift3!$Y284="PM",$T$4,IF(Shift4!$Y284="PM",$T$5,IF(Shift5!$Y284="PM",$T$6)))))</f>
        <v/>
      </c>
      <c r="R284" s="56" t="str">
        <f>IF(Shift1!$AA285="PM",$W$2,IF(Shift2!$AA284="PM",$W$3,IF(Shift3!$AA284="PM",$W$4,IF(Shift4!$AA284="PM",$W$5,IF(Shift5!$AA284="PM",$W$6)))))</f>
        <v/>
      </c>
      <c r="S284" s="56" t="str">
        <f>IF(Shift1!$AG285="PM",$AC$2,IF(Shift2!$AG284="PM",$AC$3,IF(Shift3!$AG284="PM",$AC$4,IF(Shift4!$AG284="PM",$AC$5,IF(Shift5!$AG284="PM",$AC$6)))))</f>
        <v/>
      </c>
      <c r="T284" s="56" t="str">
        <f>IF(Shift1!$AI285="PM",$AF$2,IF(Shift2!$AI284="PM",$AF$3,IF(Shift3!$AI284="PM",$AF$4,IF(Shift4!$AI284="PM",$AF$5,IF(Shift5!$AI284="PM",$AF$6)))))</f>
        <v/>
      </c>
      <c r="U284" s="56" t="b">
        <f>IF(Shift1!$O285="N",$E$2,IF(Shift2!$O284="N",$E$3,IF(Shift3!$O284="N",$E$4,IF(Shift4!$O284="N",$E$5,IF(Shift5!$O284="N",$E$6)))))</f>
        <v>0</v>
      </c>
      <c r="V284" s="56" t="str">
        <f>IF(Shift1!$Q285="N",$H$2,IF(Shift2!$Q284="N",$H$3,IF(Shift3!$Q284="N",$H$4,IF(Shift4!$Q284="N",$H$5,IF(Shift5!$Q284="N",$H$6)))))</f>
        <v/>
      </c>
      <c r="W284" s="56" t="str">
        <f>IF(Shift1!$S285="N",$K$2,IF(Shift2!$S284="N",$K$3,IF(Shift3!$S284="N",$K$4,IF(Shift4!$S284="N",$K$5,IF(Shift5!$S284="N",$K$6)))))</f>
        <v/>
      </c>
      <c r="X284" s="56" t="str">
        <f>IF(Shift1!$U285="N",$N$2,IF(Shift2!$U284="N",$N$3,IF(Shift3!$U284="N",$N$4,IF(Shift4!$U284="N",$N$5,IF(Shift5!$U284="N",$N$6)))))</f>
        <v/>
      </c>
      <c r="Y284" s="56" t="str">
        <f>IF(Shift1!$W285="N",$Q$2,IF(Shift2!$W284="N",$Q$3,IF(Shift3!$W284="N",$Q$4,IF(Shift4!$W284="N",$Q$5,IF(Shift5!$W284="N",$Q$6)))))</f>
        <v/>
      </c>
      <c r="Z284" s="56" t="str">
        <f>IF(Shift1!$Y285="N",$T$2,IF(Shift2!$Y284="N",$T$3,IF(Shift3!$Y284="N",$T$4,IF(Shift4!$Y284="N",$T$5,IF(Shift5!$Y284="N",$T$6)))))</f>
        <v/>
      </c>
      <c r="AA284" s="56" t="str">
        <f>IF(Shift1!$AA285="N",$W$2,IF(Shift2!$AA284="N",$W$3,IF(Shift3!$AA284="N",$W$4,IF(Shift4!$AA284="N",$W$5,IF(Shift5!$AA284="N",$W$6)))))</f>
        <v/>
      </c>
      <c r="AB284" s="56" t="str">
        <f>IF(Shift1!$AG285="N",$AC$2,IF(Shift2!$AG284="N",$AC$3,IF(Shift3!$AG284="N",$AC$4,IF(Shift4!$AG284="N",$AC$5,IF(Shift5!$AG284="N",$AC$6)))))</f>
        <v/>
      </c>
      <c r="AC284" s="56" t="str">
        <f>IF(Shift1!$AI285="N",$AF$2,IF(Shift2!$AI284="N",$AF$3,IF(Shift3!$AI284="N",$AF$4,IF(Shift4!$AI284="N",$AF$5,IF(Shift5!$AI284="N",$AF$6)))))</f>
        <v/>
      </c>
      <c r="AD284" s="62">
        <f t="shared" si="36"/>
        <v>3</v>
      </c>
      <c r="AE284" s="63">
        <f t="shared" si="37"/>
        <v>3</v>
      </c>
      <c r="AF284" s="64">
        <f t="shared" si="38"/>
        <v>2</v>
      </c>
      <c r="AG284" s="65">
        <f t="shared" si="39"/>
        <v>3</v>
      </c>
      <c r="AH284" s="63">
        <f t="shared" si="40"/>
        <v>3</v>
      </c>
      <c r="AI284" s="64">
        <f t="shared" si="41"/>
        <v>2</v>
      </c>
      <c r="AJ284" s="66">
        <f t="shared" si="42"/>
        <v>2</v>
      </c>
      <c r="AK284" s="63">
        <f t="shared" si="43"/>
        <v>4</v>
      </c>
      <c r="AL284" s="63">
        <f t="shared" si="44"/>
        <v>2</v>
      </c>
    </row>
    <row r="285" spans="1:38" ht="15" outlineLevel="1" thickTop="1" x14ac:dyDescent="0.3">
      <c r="A285" s="1"/>
      <c r="B285" s="40">
        <v>2</v>
      </c>
      <c r="C285" s="56" t="str">
        <f>IF(Shift1!O286="AM",$E$2,IF(Shift2!O285="AM",$E$3,IF(Shift3!O285="AM",$E$4,IF(Shift4!O285="AM",$E$5,IF(Shift5!O285="AM",$E$6)))))</f>
        <v/>
      </c>
      <c r="D285" s="56" t="str">
        <f>IF(Shift1!Q286="AM",$H$2,IF(Shift2!Q285="AM",$H$3,IF(Shift3!Q285="AM",$H$4,IF(Shift4!Q285="AM",$H$5,IF(Shift5!Q285="AM",$H$6)))))</f>
        <v/>
      </c>
      <c r="E285" s="56" t="str">
        <f>IF(Shift1!S286="AM",$K$2,IF(Shift2!S285="AM",$K$3,IF(Shift3!S285="AM",$K$4,IF(Shift4!S285="AM",$K$5,IF(Shift5!S285="AM",$K$6)))))</f>
        <v/>
      </c>
      <c r="F285" s="56" t="str">
        <f>IF(Shift1!U286="AM",$N$2,IF(Shift2!U285="AM",$N$3,IF(Shift3!U285="AM",$N$4,IF(Shift4!U285="AM",$N$5,IF(Shift5!U285="AM",$N$6)))))</f>
        <v/>
      </c>
      <c r="G285" s="56" t="b">
        <f>IF(Shift1!W286="AM",$Q$2,IF(Shift2!W285="AM",$Q$3,IF(Shift3!W285="AM",$Q$4,IF(Shift4!W285="AM",$Q$5,IF(Shift5!W285="AM",$Q$6)))))</f>
        <v>0</v>
      </c>
      <c r="H285" s="56" t="str">
        <f>IF(Shift1!Y286="AM",$T$2,IF(Shift2!Y285="AM",$T$3,IF(Shift3!Y285="AM",$T$4,IF(Shift4!Y285="AM",$T$5,IF(Shift5!Y285="AM",$T$6)))))</f>
        <v/>
      </c>
      <c r="I285" s="56" t="str">
        <f>IF(Shift1!AA286="AM",$W$2,IF(Shift2!AA285="AM",$W$3,IF(Shift3!AA285="AM",$W$4,IF(Shift4!AA285="AM",$W$5,IF(Shift5!AA285="AM",$W$6)))))</f>
        <v/>
      </c>
      <c r="J285" s="56" t="str">
        <f>IF(Shift1!AG286="AM",$AC$2,IF(Shift2!AG285="AM",$AC$3,IF(Shift3!AG285="AM",$AC$4,IF(Shift4!AG285="AM",$AC$5,IF(Shift5!AG285="AM",$AC$6)))))</f>
        <v/>
      </c>
      <c r="K285" s="56" t="str">
        <f>IF(Shift1!AI286="AM",$AF$2,IF(Shift2!AI285="AM",$AF$3,IF(Shift3!AI285="AM",$AF$4,IF(Shift4!AI285="AM",$AF$5,IF(Shift5!AI285="AM",$AF$6)))))</f>
        <v/>
      </c>
      <c r="L285" s="56" t="str">
        <f>IF(Shift1!$O286="PM",$E$2,IF(Shift2!$O285="PM",$E$3,IF(Shift3!$O285="PM",$E$4,IF(Shift4!$O285="PM",$E$5,IF(Shift5!$O285="PM",$E$6)))))</f>
        <v/>
      </c>
      <c r="M285" s="56" t="str">
        <f>IF(Shift1!$Q286="PM",$H$2,IF(Shift2!$Q285="PM",$H$3,IF(Shift3!$Q285="PM",$H$4,IF(Shift4!$Q285="PM",$H$5,IF(Shift5!$Q285="PM",$H$6)))))</f>
        <v/>
      </c>
      <c r="N285" s="56" t="str">
        <f>IF(Shift1!$S286="PM",$K$2,IF(Shift2!$S285="PM",$K$3,IF(Shift3!$S285="PM",$K$4,IF(Shift4!$S285="PM",$K$5,IF(Shift5!$S285="PM",$K$6)))))</f>
        <v/>
      </c>
      <c r="O285" s="56" t="str">
        <f>IF(Shift1!$U286="PM",$N$2,IF(Shift2!$U285="PM",$N$3,IF(Shift3!$U285="PM",$N$4,IF(Shift4!$U285="PM",$N$5,IF(Shift5!$U285="PM",$N$6)))))</f>
        <v/>
      </c>
      <c r="P285" s="56" t="b">
        <f>IF(Shift1!$W286="PM",$Q$2,IF(Shift2!$W285="PM",$Q$3,IF(Shift3!$W285="PM",$Q$4,IF(Shift4!$W285="PM",$Q$5,IF(Shift5!$W285="PM",$Q$6)))))</f>
        <v>0</v>
      </c>
      <c r="Q285" s="56" t="str">
        <f>IF(Shift1!$Y286="PM",$T$2,IF(Shift2!$Y285="PM",$T$3,IF(Shift3!$Y285="PM",$T$4,IF(Shift4!$Y285="PM",$T$5,IF(Shift5!$Y285="PM",$T$6)))))</f>
        <v/>
      </c>
      <c r="R285" s="56" t="str">
        <f>IF(Shift1!$AA286="PM",$W$2,IF(Shift2!$AA285="PM",$W$3,IF(Shift3!$AA285="PM",$W$4,IF(Shift4!$AA285="PM",$W$5,IF(Shift5!$AA285="PM",$W$6)))))</f>
        <v/>
      </c>
      <c r="S285" s="56" t="str">
        <f>IF(Shift1!$AG286="PM",$AC$2,IF(Shift2!$AG285="PM",$AC$3,IF(Shift3!$AG285="PM",$AC$4,IF(Shift4!$AG285="PM",$AC$5,IF(Shift5!$AG285="PM",$AC$6)))))</f>
        <v/>
      </c>
      <c r="T285" s="56" t="str">
        <f>IF(Shift1!$AI286="PM",$AF$2,IF(Shift2!$AI285="PM",$AF$3,IF(Shift3!$AI285="PM",$AF$4,IF(Shift4!$AI285="PM",$AF$5,IF(Shift5!$AI285="PM",$AF$6)))))</f>
        <v/>
      </c>
      <c r="U285" s="56" t="str">
        <f>IF(Shift1!$O286="N",$E$2,IF(Shift2!$O285="N",$E$3,IF(Shift3!$O285="N",$E$4,IF(Shift4!$O285="N",$E$5,IF(Shift5!$O285="N",$E$6)))))</f>
        <v/>
      </c>
      <c r="V285" s="56" t="str">
        <f>IF(Shift1!$Q286="N",$H$2,IF(Shift2!$Q285="N",$H$3,IF(Shift3!$Q285="N",$H$4,IF(Shift4!$Q285="N",$H$5,IF(Shift5!$Q285="N",$H$6)))))</f>
        <v/>
      </c>
      <c r="W285" s="56" t="str">
        <f>IF(Shift1!$S286="N",$K$2,IF(Shift2!$S285="N",$K$3,IF(Shift3!$S285="N",$K$4,IF(Shift4!$S285="N",$K$5,IF(Shift5!$S285="N",$K$6)))))</f>
        <v/>
      </c>
      <c r="X285" s="56" t="str">
        <f>IF(Shift1!$U286="N",$N$2,IF(Shift2!$U285="N",$N$3,IF(Shift3!$U285="N",$N$4,IF(Shift4!$U285="N",$N$5,IF(Shift5!$U285="N",$N$6)))))</f>
        <v/>
      </c>
      <c r="Y285" s="56" t="b">
        <f>IF(Shift1!$W286="N",$Q$2,IF(Shift2!$W285="N",$Q$3,IF(Shift3!$W285="N",$Q$4,IF(Shift4!$W285="N",$Q$5,IF(Shift5!$W285="N",$Q$6)))))</f>
        <v>0</v>
      </c>
      <c r="Z285" s="56" t="str">
        <f>IF(Shift1!$Y286="N",$T$2,IF(Shift2!$Y285="N",$T$3,IF(Shift3!$Y285="N",$T$4,IF(Shift4!$Y285="N",$T$5,IF(Shift5!$Y285="N",$T$6)))))</f>
        <v/>
      </c>
      <c r="AA285" s="56" t="b">
        <f>IF(Shift1!$AA286="N",$W$2,IF(Shift2!$AA285="N",$W$3,IF(Shift3!$AA285="N",$W$4,IF(Shift4!$AA285="N",$W$5,IF(Shift5!$AA285="N",$W$6)))))</f>
        <v>0</v>
      </c>
      <c r="AB285" s="56" t="str">
        <f>IF(Shift1!$AG286="N",$AC$2,IF(Shift2!$AG285="N",$AC$3,IF(Shift3!$AG285="N",$AC$4,IF(Shift4!$AG285="N",$AC$5,IF(Shift5!$AG285="N",$AC$6)))))</f>
        <v/>
      </c>
      <c r="AC285" s="56" t="str">
        <f>IF(Shift1!$AI286="N",$AF$2,IF(Shift2!$AI285="N",$AF$3,IF(Shift3!$AI285="N",$AF$4,IF(Shift4!$AI285="N",$AF$5,IF(Shift5!$AI285="N",$AF$6)))))</f>
        <v/>
      </c>
      <c r="AD285" s="57">
        <f t="shared" si="36"/>
        <v>3</v>
      </c>
      <c r="AE285" s="58">
        <f t="shared" si="37"/>
        <v>3</v>
      </c>
      <c r="AF285" s="59">
        <f t="shared" si="38"/>
        <v>2</v>
      </c>
      <c r="AG285" s="60">
        <f t="shared" si="39"/>
        <v>3</v>
      </c>
      <c r="AH285" s="58">
        <f t="shared" si="40"/>
        <v>3</v>
      </c>
      <c r="AI285" s="59">
        <f t="shared" si="41"/>
        <v>2</v>
      </c>
      <c r="AJ285" s="61">
        <f t="shared" si="42"/>
        <v>3</v>
      </c>
      <c r="AK285" s="58">
        <f t="shared" si="43"/>
        <v>2</v>
      </c>
      <c r="AL285" s="58">
        <f t="shared" si="44"/>
        <v>2</v>
      </c>
    </row>
    <row r="286" spans="1:38" outlineLevel="1" x14ac:dyDescent="0.3">
      <c r="A286" s="1"/>
      <c r="B286" s="40">
        <v>3</v>
      </c>
      <c r="C286" s="56" t="str">
        <f>IF(Shift1!O287="AM",$E$2,IF(Shift2!O286="AM",$E$3,IF(Shift3!O286="AM",$E$4,IF(Shift4!O286="AM",$E$5,IF(Shift5!O286="AM",$E$6)))))</f>
        <v/>
      </c>
      <c r="D286" s="56" t="str">
        <f>IF(Shift1!Q287="AM",$H$2,IF(Shift2!Q286="AM",$H$3,IF(Shift3!Q286="AM",$H$4,IF(Shift4!Q286="AM",$H$5,IF(Shift5!Q286="AM",$H$6)))))</f>
        <v/>
      </c>
      <c r="E286" s="56" t="str">
        <f>IF(Shift1!S287="AM",$K$2,IF(Shift2!S286="AM",$K$3,IF(Shift3!S286="AM",$K$4,IF(Shift4!S286="AM",$K$5,IF(Shift5!S286="AM",$K$6)))))</f>
        <v/>
      </c>
      <c r="F286" s="56" t="str">
        <f>IF(Shift1!U287="AM",$N$2,IF(Shift2!U286="AM",$N$3,IF(Shift3!U286="AM",$N$4,IF(Shift4!U286="AM",$N$5,IF(Shift5!U286="AM",$N$6)))))</f>
        <v/>
      </c>
      <c r="G286" s="56" t="b">
        <f>IF(Shift1!W287="AM",$Q$2,IF(Shift2!W286="AM",$Q$3,IF(Shift3!W286="AM",$Q$4,IF(Shift4!W286="AM",$Q$5,IF(Shift5!W286="AM",$Q$6)))))</f>
        <v>0</v>
      </c>
      <c r="H286" s="56" t="str">
        <f>IF(Shift1!Y287="AM",$T$2,IF(Shift2!Y286="AM",$T$3,IF(Shift3!Y286="AM",$T$4,IF(Shift4!Y286="AM",$T$5,IF(Shift5!Y286="AM",$T$6)))))</f>
        <v/>
      </c>
      <c r="I286" s="56" t="str">
        <f>IF(Shift1!AA287="AM",$W$2,IF(Shift2!AA286="AM",$W$3,IF(Shift3!AA286="AM",$W$4,IF(Shift4!AA286="AM",$W$5,IF(Shift5!AA286="AM",$W$6)))))</f>
        <v/>
      </c>
      <c r="J286" s="56" t="str">
        <f>IF(Shift1!AG287="AM",$AC$2,IF(Shift2!AG286="AM",$AC$3,IF(Shift3!AG286="AM",$AC$4,IF(Shift4!AG286="AM",$AC$5,IF(Shift5!AG286="AM",$AC$6)))))</f>
        <v/>
      </c>
      <c r="K286" s="56" t="str">
        <f>IF(Shift1!AI287="AM",$AF$2,IF(Shift2!AI286="AM",$AF$3,IF(Shift3!AI286="AM",$AF$4,IF(Shift4!AI286="AM",$AF$5,IF(Shift5!AI286="AM",$AF$6)))))</f>
        <v/>
      </c>
      <c r="L286" s="56" t="str">
        <f>IF(Shift1!$O287="PM",$E$2,IF(Shift2!$O286="PM",$E$3,IF(Shift3!$O286="PM",$E$4,IF(Shift4!$O286="PM",$E$5,IF(Shift5!$O286="PM",$E$6)))))</f>
        <v/>
      </c>
      <c r="M286" s="56" t="str">
        <f>IF(Shift1!$Q287="PM",$H$2,IF(Shift2!$Q286="PM",$H$3,IF(Shift3!$Q286="PM",$H$4,IF(Shift4!$Q286="PM",$H$5,IF(Shift5!$Q286="PM",$H$6)))))</f>
        <v/>
      </c>
      <c r="N286" s="56" t="str">
        <f>IF(Shift1!$S287="PM",$K$2,IF(Shift2!$S286="PM",$K$3,IF(Shift3!$S286="PM",$K$4,IF(Shift4!$S286="PM",$K$5,IF(Shift5!$S286="PM",$K$6)))))</f>
        <v/>
      </c>
      <c r="O286" s="56" t="str">
        <f>IF(Shift1!$U287="PM",$N$2,IF(Shift2!$U286="PM",$N$3,IF(Shift3!$U286="PM",$N$4,IF(Shift4!$U286="PM",$N$5,IF(Shift5!$U286="PM",$N$6)))))</f>
        <v/>
      </c>
      <c r="P286" s="56" t="b">
        <f>IF(Shift1!$W287="PM",$Q$2,IF(Shift2!$W286="PM",$Q$3,IF(Shift3!$W286="PM",$Q$4,IF(Shift4!$W286="PM",$Q$5,IF(Shift5!$W286="PM",$Q$6)))))</f>
        <v>0</v>
      </c>
      <c r="Q286" s="56" t="str">
        <f>IF(Shift1!$Y287="PM",$T$2,IF(Shift2!$Y286="PM",$T$3,IF(Shift3!$Y286="PM",$T$4,IF(Shift4!$Y286="PM",$T$5,IF(Shift5!$Y286="PM",$T$6)))))</f>
        <v/>
      </c>
      <c r="R286" s="56" t="str">
        <f>IF(Shift1!$AA287="PM",$W$2,IF(Shift2!$AA286="PM",$W$3,IF(Shift3!$AA286="PM",$W$4,IF(Shift4!$AA286="PM",$W$5,IF(Shift5!$AA286="PM",$W$6)))))</f>
        <v/>
      </c>
      <c r="S286" s="56" t="str">
        <f>IF(Shift1!$AG287="PM",$AC$2,IF(Shift2!$AG286="PM",$AC$3,IF(Shift3!$AG286="PM",$AC$4,IF(Shift4!$AG286="PM",$AC$5,IF(Shift5!$AG286="PM",$AC$6)))))</f>
        <v/>
      </c>
      <c r="T286" s="56" t="str">
        <f>IF(Shift1!$AI287="PM",$AF$2,IF(Shift2!$AI286="PM",$AF$3,IF(Shift3!$AI286="PM",$AF$4,IF(Shift4!$AI286="PM",$AF$5,IF(Shift5!$AI286="PM",$AF$6)))))</f>
        <v/>
      </c>
      <c r="U286" s="56" t="str">
        <f>IF(Shift1!$O287="N",$E$2,IF(Shift2!$O286="N",$E$3,IF(Shift3!$O286="N",$E$4,IF(Shift4!$O286="N",$E$5,IF(Shift5!$O286="N",$E$6)))))</f>
        <v/>
      </c>
      <c r="V286" s="56" t="str">
        <f>IF(Shift1!$Q287="N",$H$2,IF(Shift2!$Q286="N",$H$3,IF(Shift3!$Q286="N",$H$4,IF(Shift4!$Q286="N",$H$5,IF(Shift5!$Q286="N",$H$6)))))</f>
        <v/>
      </c>
      <c r="W286" s="56" t="str">
        <f>IF(Shift1!$S287="N",$K$2,IF(Shift2!$S286="N",$K$3,IF(Shift3!$S286="N",$K$4,IF(Shift4!$S286="N",$K$5,IF(Shift5!$S286="N",$K$6)))))</f>
        <v/>
      </c>
      <c r="X286" s="56" t="str">
        <f>IF(Shift1!$U287="N",$N$2,IF(Shift2!$U286="N",$N$3,IF(Shift3!$U286="N",$N$4,IF(Shift4!$U286="N",$N$5,IF(Shift5!$U286="N",$N$6)))))</f>
        <v/>
      </c>
      <c r="Y286" s="56" t="b">
        <f>IF(Shift1!$W287="N",$Q$2,IF(Shift2!$W286="N",$Q$3,IF(Shift3!$W286="N",$Q$4,IF(Shift4!$W286="N",$Q$5,IF(Shift5!$W286="N",$Q$6)))))</f>
        <v>0</v>
      </c>
      <c r="Z286" s="56" t="str">
        <f>IF(Shift1!$Y287="N",$T$2,IF(Shift2!$Y286="N",$T$3,IF(Shift3!$Y286="N",$T$4,IF(Shift4!$Y286="N",$T$5,IF(Shift5!$Y286="N",$T$6)))))</f>
        <v/>
      </c>
      <c r="AA286" s="56" t="b">
        <f>IF(Shift1!$AA287="N",$W$2,IF(Shift2!$AA286="N",$W$3,IF(Shift3!$AA286="N",$W$4,IF(Shift4!$AA286="N",$W$5,IF(Shift5!$AA286="N",$W$6)))))</f>
        <v>0</v>
      </c>
      <c r="AB286" s="56" t="str">
        <f>IF(Shift1!$AG287="N",$AC$2,IF(Shift2!$AG286="N",$AC$3,IF(Shift3!$AG286="N",$AC$4,IF(Shift4!$AG286="N",$AC$5,IF(Shift5!$AG286="N",$AC$6)))))</f>
        <v/>
      </c>
      <c r="AC286" s="56" t="str">
        <f>IF(Shift1!$AI287="N",$AF$2,IF(Shift2!$AI286="N",$AF$3,IF(Shift3!$AI286="N",$AF$4,IF(Shift4!$AI286="N",$AF$5,IF(Shift5!$AI286="N",$AF$6)))))</f>
        <v/>
      </c>
      <c r="AD286" s="57">
        <f t="shared" si="36"/>
        <v>3</v>
      </c>
      <c r="AE286" s="58">
        <f t="shared" si="37"/>
        <v>3</v>
      </c>
      <c r="AF286" s="59">
        <f t="shared" si="38"/>
        <v>2</v>
      </c>
      <c r="AG286" s="60">
        <f t="shared" si="39"/>
        <v>3</v>
      </c>
      <c r="AH286" s="58">
        <f t="shared" si="40"/>
        <v>3</v>
      </c>
      <c r="AI286" s="59">
        <f t="shared" si="41"/>
        <v>2</v>
      </c>
      <c r="AJ286" s="61">
        <f t="shared" si="42"/>
        <v>3</v>
      </c>
      <c r="AK286" s="58">
        <f t="shared" si="43"/>
        <v>2</v>
      </c>
      <c r="AL286" s="58">
        <f t="shared" si="44"/>
        <v>2</v>
      </c>
    </row>
    <row r="287" spans="1:38" outlineLevel="1" x14ac:dyDescent="0.3">
      <c r="A287" s="2" t="s">
        <v>103</v>
      </c>
      <c r="B287" s="40">
        <v>4</v>
      </c>
      <c r="C287" s="56" t="b">
        <f>IF(Shift1!O288="AM",$E$2,IF(Shift2!O287="AM",$E$3,IF(Shift3!O287="AM",$E$4,IF(Shift4!O287="AM",$E$5,IF(Shift5!O287="AM",$E$6)))))</f>
        <v>0</v>
      </c>
      <c r="D287" s="56" t="b">
        <f>IF(Shift1!Q288="AM",$H$2,IF(Shift2!Q287="AM",$H$3,IF(Shift3!Q287="AM",$H$4,IF(Shift4!Q287="AM",$H$5,IF(Shift5!Q287="AM",$H$6)))))</f>
        <v>0</v>
      </c>
      <c r="E287" s="56" t="b">
        <f>IF(Shift1!S288="AM",$K$2,IF(Shift2!S287="AM",$K$3,IF(Shift3!S287="AM",$K$4,IF(Shift4!S287="AM",$K$5,IF(Shift5!S287="AM",$K$6)))))</f>
        <v>0</v>
      </c>
      <c r="F287" s="56" t="b">
        <f>IF(Shift1!U288="AM",$N$2,IF(Shift2!U287="AM",$N$3,IF(Shift3!U287="AM",$N$4,IF(Shift4!U287="AM",$N$5,IF(Shift5!U287="AM",$N$6)))))</f>
        <v>0</v>
      </c>
      <c r="G287" s="56" t="b">
        <f>IF(Shift1!W288="AM",$Q$2,IF(Shift2!W287="AM",$Q$3,IF(Shift3!W287="AM",$Q$4,IF(Shift4!W287="AM",$Q$5,IF(Shift5!W287="AM",$Q$6)))))</f>
        <v>0</v>
      </c>
      <c r="H287" s="56" t="b">
        <f>IF(Shift1!Y288="AM",$T$2,IF(Shift2!Y287="AM",$T$3,IF(Shift3!Y287="AM",$T$4,IF(Shift4!Y287="AM",$T$5,IF(Shift5!Y287="AM",$T$6)))))</f>
        <v>0</v>
      </c>
      <c r="I287" s="56" t="str">
        <f>IF(Shift1!AA288="AM",$W$2,IF(Shift2!AA287="AM",$W$3,IF(Shift3!AA287="AM",$W$4,IF(Shift4!AA287="AM",$W$5,IF(Shift5!AA287="AM",$W$6)))))</f>
        <v/>
      </c>
      <c r="J287" s="56" t="b">
        <f>IF(Shift1!AG288="AM",$AC$2,IF(Shift2!AG287="AM",$AC$3,IF(Shift3!AG287="AM",$AC$4,IF(Shift4!AG287="AM",$AC$5,IF(Shift5!AG287="AM",$AC$6)))))</f>
        <v>0</v>
      </c>
      <c r="K287" s="56" t="b">
        <f>IF(Shift1!AI288="AM",$AF$2,IF(Shift2!AI287="AM",$AF$3,IF(Shift3!AI287="AM",$AF$4,IF(Shift4!AI287="AM",$AF$5,IF(Shift5!AI287="AM",$AF$6)))))</f>
        <v>0</v>
      </c>
      <c r="L287" s="56" t="str">
        <f>IF(Shift1!$O288="PM",$E$2,IF(Shift2!$O287="PM",$E$3,IF(Shift3!$O287="PM",$E$4,IF(Shift4!$O287="PM",$E$5,IF(Shift5!$O287="PM",$E$6)))))</f>
        <v/>
      </c>
      <c r="M287" s="56" t="str">
        <f>IF(Shift1!$Q288="PM",$H$2,IF(Shift2!$Q287="PM",$H$3,IF(Shift3!$Q287="PM",$H$4,IF(Shift4!$Q287="PM",$H$5,IF(Shift5!$Q287="PM",$H$6)))))</f>
        <v/>
      </c>
      <c r="N287" s="56" t="str">
        <f>IF(Shift1!$S288="PM",$K$2,IF(Shift2!$S287="PM",$K$3,IF(Shift3!$S287="PM",$K$4,IF(Shift4!$S287="PM",$K$5,IF(Shift5!$S287="PM",$K$6)))))</f>
        <v/>
      </c>
      <c r="O287" s="56" t="str">
        <f>IF(Shift1!$U288="PM",$N$2,IF(Shift2!$U287="PM",$N$3,IF(Shift3!$U287="PM",$N$4,IF(Shift4!$U287="PM",$N$5,IF(Shift5!$U287="PM",$N$6)))))</f>
        <v/>
      </c>
      <c r="P287" s="56" t="b">
        <f>IF(Shift1!$W288="PM",$Q$2,IF(Shift2!$W287="PM",$Q$3,IF(Shift3!$W287="PM",$Q$4,IF(Shift4!$W287="PM",$Q$5,IF(Shift5!$W287="PM",$Q$6)))))</f>
        <v>0</v>
      </c>
      <c r="Q287" s="56" t="str">
        <f>IF(Shift1!$Y288="PM",$T$2,IF(Shift2!$Y287="PM",$T$3,IF(Shift3!$Y287="PM",$T$4,IF(Shift4!$Y287="PM",$T$5,IF(Shift5!$Y287="PM",$T$6)))))</f>
        <v/>
      </c>
      <c r="R287" s="56" t="str">
        <f>IF(Shift1!$AA288="PM",$W$2,IF(Shift2!$AA287="PM",$W$3,IF(Shift3!$AA287="PM",$W$4,IF(Shift4!$AA287="PM",$W$5,IF(Shift5!$AA287="PM",$W$6)))))</f>
        <v/>
      </c>
      <c r="S287" s="56" t="str">
        <f>IF(Shift1!$AG288="PM",$AC$2,IF(Shift2!$AG287="PM",$AC$3,IF(Shift3!$AG287="PM",$AC$4,IF(Shift4!$AG287="PM",$AC$5,IF(Shift5!$AG287="PM",$AC$6)))))</f>
        <v/>
      </c>
      <c r="T287" s="56" t="str">
        <f>IF(Shift1!$AI288="PM",$AF$2,IF(Shift2!$AI287="PM",$AF$3,IF(Shift3!$AI287="PM",$AF$4,IF(Shift4!$AI287="PM",$AF$5,IF(Shift5!$AI287="PM",$AF$6)))))</f>
        <v/>
      </c>
      <c r="U287" s="56" t="str">
        <f>IF(Shift1!$O288="N",$E$2,IF(Shift2!$O287="N",$E$3,IF(Shift3!$O287="N",$E$4,IF(Shift4!$O287="N",$E$5,IF(Shift5!$O287="N",$E$6)))))</f>
        <v/>
      </c>
      <c r="V287" s="56" t="str">
        <f>IF(Shift1!$Q288="N",$H$2,IF(Shift2!$Q287="N",$H$3,IF(Shift3!$Q287="N",$H$4,IF(Shift4!$Q287="N",$H$5,IF(Shift5!$Q287="N",$H$6)))))</f>
        <v/>
      </c>
      <c r="W287" s="56" t="str">
        <f>IF(Shift1!$S288="N",$K$2,IF(Shift2!$S287="N",$K$3,IF(Shift3!$S287="N",$K$4,IF(Shift4!$S287="N",$K$5,IF(Shift5!$S287="N",$K$6)))))</f>
        <v/>
      </c>
      <c r="X287" s="56" t="str">
        <f>IF(Shift1!$U288="N",$N$2,IF(Shift2!$U287="N",$N$3,IF(Shift3!$U287="N",$N$4,IF(Shift4!$U287="N",$N$5,IF(Shift5!$U287="N",$N$6)))))</f>
        <v/>
      </c>
      <c r="Y287" s="56" t="b">
        <f>IF(Shift1!$W288="N",$Q$2,IF(Shift2!$W287="N",$Q$3,IF(Shift3!$W287="N",$Q$4,IF(Shift4!$W287="N",$Q$5,IF(Shift5!$W287="N",$Q$6)))))</f>
        <v>0</v>
      </c>
      <c r="Z287" s="56" t="str">
        <f>IF(Shift1!$Y288="N",$T$2,IF(Shift2!$Y287="N",$T$3,IF(Shift3!$Y287="N",$T$4,IF(Shift4!$Y287="N",$T$5,IF(Shift5!$Y287="N",$T$6)))))</f>
        <v/>
      </c>
      <c r="AA287" s="56" t="str">
        <f>IF(Shift1!$AA288="N",$W$2,IF(Shift2!$AA287="N",$W$3,IF(Shift3!$AA287="N",$W$4,IF(Shift4!$AA287="N",$W$5,IF(Shift5!$AA287="N",$W$6)))))</f>
        <v/>
      </c>
      <c r="AB287" s="56" t="str">
        <f>IF(Shift1!$AG288="N",$AC$2,IF(Shift2!$AG287="N",$AC$3,IF(Shift3!$AG287="N",$AC$4,IF(Shift4!$AG287="N",$AC$5,IF(Shift5!$AG287="N",$AC$6)))))</f>
        <v/>
      </c>
      <c r="AC287" s="56" t="str">
        <f>IF(Shift1!$AI288="N",$AF$2,IF(Shift2!$AI287="N",$AF$3,IF(Shift3!$AI287="N",$AF$4,IF(Shift4!$AI287="N",$AF$5,IF(Shift5!$AI287="N",$AF$6)))))</f>
        <v/>
      </c>
      <c r="AD287" s="57">
        <f t="shared" si="36"/>
        <v>0</v>
      </c>
      <c r="AE287" s="58">
        <f t="shared" si="37"/>
        <v>1</v>
      </c>
      <c r="AF287" s="59">
        <f t="shared" si="38"/>
        <v>0</v>
      </c>
      <c r="AG287" s="60">
        <f t="shared" si="39"/>
        <v>3</v>
      </c>
      <c r="AH287" s="58">
        <f t="shared" si="40"/>
        <v>3</v>
      </c>
      <c r="AI287" s="59">
        <f t="shared" si="41"/>
        <v>2</v>
      </c>
      <c r="AJ287" s="61">
        <f t="shared" si="42"/>
        <v>3</v>
      </c>
      <c r="AK287" s="58">
        <f t="shared" si="43"/>
        <v>3</v>
      </c>
      <c r="AL287" s="58">
        <f t="shared" si="44"/>
        <v>2</v>
      </c>
    </row>
    <row r="288" spans="1:38" outlineLevel="1" x14ac:dyDescent="0.3">
      <c r="A288" s="2" t="s">
        <v>106</v>
      </c>
      <c r="B288" s="38">
        <v>5</v>
      </c>
      <c r="C288" s="56" t="str">
        <f>IF(Shift1!O289="AM",$E$2,IF(Shift2!O288="AM",$E$3,IF(Shift3!O288="AM",$E$4,IF(Shift4!O288="AM",$E$5,IF(Shift5!O288="AM",$E$6)))))</f>
        <v/>
      </c>
      <c r="D288" s="56" t="str">
        <f>IF(Shift1!Q289="AM",$H$2,IF(Shift2!Q288="AM",$H$3,IF(Shift3!Q288="AM",$H$4,IF(Shift4!Q288="AM",$H$5,IF(Shift5!Q288="AM",$H$6)))))</f>
        <v/>
      </c>
      <c r="E288" s="56" t="str">
        <f>IF(Shift1!S289="AM",$K$2,IF(Shift2!S288="AM",$K$3,IF(Shift3!S288="AM",$K$4,IF(Shift4!S288="AM",$K$5,IF(Shift5!S288="AM",$K$6)))))</f>
        <v/>
      </c>
      <c r="F288" s="56" t="b">
        <f>IF(Shift1!U289="AM",$N$2,IF(Shift2!U288="AM",$N$3,IF(Shift3!U288="AM",$N$4,IF(Shift4!U288="AM",$N$5,IF(Shift5!U288="AM",$N$6)))))</f>
        <v>0</v>
      </c>
      <c r="G288" s="56" t="str">
        <f>IF(Shift1!W289="AM",$Q$2,IF(Shift2!W288="AM",$Q$3,IF(Shift3!W288="AM",$Q$4,IF(Shift4!W288="AM",$Q$5,IF(Shift5!W288="AM",$Q$6)))))</f>
        <v/>
      </c>
      <c r="H288" s="56" t="str">
        <f>IF(Shift1!Y289="AM",$T$2,IF(Shift2!Y288="AM",$T$3,IF(Shift3!Y288="AM",$T$4,IF(Shift4!Y288="AM",$T$5,IF(Shift5!Y288="AM",$T$6)))))</f>
        <v/>
      </c>
      <c r="I288" s="56" t="str">
        <f>IF(Shift1!AA289="AM",$W$2,IF(Shift2!AA288="AM",$W$3,IF(Shift3!AA288="AM",$W$4,IF(Shift4!AA288="AM",$W$5,IF(Shift5!AA288="AM",$W$6)))))</f>
        <v/>
      </c>
      <c r="J288" s="56" t="str">
        <f>IF(Shift1!AG289="AM",$AC$2,IF(Shift2!AG288="AM",$AC$3,IF(Shift3!AG288="AM",$AC$4,IF(Shift4!AG288="AM",$AC$5,IF(Shift5!AG288="AM",$AC$6)))))</f>
        <v/>
      </c>
      <c r="K288" s="56" t="str">
        <f>IF(Shift1!AI289="AM",$AF$2,IF(Shift2!AI288="AM",$AF$3,IF(Shift3!AI288="AM",$AF$4,IF(Shift4!AI288="AM",$AF$5,IF(Shift5!AI288="AM",$AF$6)))))</f>
        <v/>
      </c>
      <c r="L288" s="56" t="str">
        <f>IF(Shift1!$O289="PM",$E$2,IF(Shift2!$O288="PM",$E$3,IF(Shift3!$O288="PM",$E$4,IF(Shift4!$O288="PM",$E$5,IF(Shift5!$O288="PM",$E$6)))))</f>
        <v/>
      </c>
      <c r="M288" s="56" t="str">
        <f>IF(Shift1!$Q289="PM",$H$2,IF(Shift2!$Q288="PM",$H$3,IF(Shift3!$Q288="PM",$H$4,IF(Shift4!$Q288="PM",$H$5,IF(Shift5!$Q288="PM",$H$6)))))</f>
        <v/>
      </c>
      <c r="N288" s="56" t="str">
        <f>IF(Shift1!$S289="PM",$K$2,IF(Shift2!$S288="PM",$K$3,IF(Shift3!$S288="PM",$K$4,IF(Shift4!$S288="PM",$K$5,IF(Shift5!$S288="PM",$K$6)))))</f>
        <v/>
      </c>
      <c r="O288" s="56" t="str">
        <f>IF(Shift1!$U289="PM",$N$2,IF(Shift2!$U288="PM",$N$3,IF(Shift3!$U288="PM",$N$4,IF(Shift4!$U288="PM",$N$5,IF(Shift5!$U288="PM",$N$6)))))</f>
        <v/>
      </c>
      <c r="P288" s="56" t="b">
        <f>IF(Shift1!$W289="PM",$Q$2,IF(Shift2!$W288="PM",$Q$3,IF(Shift3!$W288="PM",$Q$4,IF(Shift4!$W288="PM",$Q$5,IF(Shift5!$W288="PM",$Q$6)))))</f>
        <v>0</v>
      </c>
      <c r="Q288" s="56" t="str">
        <f>IF(Shift1!$Y289="PM",$T$2,IF(Shift2!$Y288="PM",$T$3,IF(Shift3!$Y288="PM",$T$4,IF(Shift4!$Y288="PM",$T$5,IF(Shift5!$Y288="PM",$T$6)))))</f>
        <v/>
      </c>
      <c r="R288" s="56" t="str">
        <f>IF(Shift1!$AA289="PM",$W$2,IF(Shift2!$AA288="PM",$W$3,IF(Shift3!$AA288="PM",$W$4,IF(Shift4!$AA288="PM",$W$5,IF(Shift5!$AA288="PM",$W$6)))))</f>
        <v/>
      </c>
      <c r="S288" s="56" t="str">
        <f>IF(Shift1!$AG289="PM",$AC$2,IF(Shift2!$AG288="PM",$AC$3,IF(Shift3!$AG288="PM",$AC$4,IF(Shift4!$AG288="PM",$AC$5,IF(Shift5!$AG288="PM",$AC$6)))))</f>
        <v/>
      </c>
      <c r="T288" s="56" t="str">
        <f>IF(Shift1!$AI289="PM",$AF$2,IF(Shift2!$AI288="PM",$AF$3,IF(Shift3!$AI288="PM",$AF$4,IF(Shift4!$AI288="PM",$AF$5,IF(Shift5!$AI288="PM",$AF$6)))))</f>
        <v/>
      </c>
      <c r="U288" s="56" t="str">
        <f>IF(Shift1!$O289="N",$E$2,IF(Shift2!$O288="N",$E$3,IF(Shift3!$O288="N",$E$4,IF(Shift4!$O288="N",$E$5,IF(Shift5!$O288="N",$E$6)))))</f>
        <v/>
      </c>
      <c r="V288" s="56" t="str">
        <f>IF(Shift1!$Q289="N",$H$2,IF(Shift2!$Q288="N",$H$3,IF(Shift3!$Q288="N",$H$4,IF(Shift4!$Q288="N",$H$5,IF(Shift5!$Q288="N",$H$6)))))</f>
        <v/>
      </c>
      <c r="W288" s="56" t="str">
        <f>IF(Shift1!$S289="N",$K$2,IF(Shift2!$S288="N",$K$3,IF(Shift3!$S288="N",$K$4,IF(Shift4!$S288="N",$K$5,IF(Shift5!$S288="N",$K$6)))))</f>
        <v/>
      </c>
      <c r="X288" s="56" t="str">
        <f>IF(Shift1!$U289="N",$N$2,IF(Shift2!$U288="N",$N$3,IF(Shift3!$U288="N",$N$4,IF(Shift4!$U288="N",$N$5,IF(Shift5!$U288="N",$N$6)))))</f>
        <v/>
      </c>
      <c r="Y288" s="56" t="b">
        <f>IF(Shift1!$W289="N",$Q$2,IF(Shift2!$W288="N",$Q$3,IF(Shift3!$W288="N",$Q$4,IF(Shift4!$W288="N",$Q$5,IF(Shift5!$W288="N",$Q$6)))))</f>
        <v>0</v>
      </c>
      <c r="Z288" s="56" t="str">
        <f>IF(Shift1!$Y289="N",$T$2,IF(Shift2!$Y288="N",$T$3,IF(Shift3!$Y288="N",$T$4,IF(Shift4!$Y288="N",$T$5,IF(Shift5!$Y288="N",$T$6)))))</f>
        <v/>
      </c>
      <c r="AA288" s="56" t="str">
        <f>IF(Shift1!$AA289="N",$W$2,IF(Shift2!$AA288="N",$W$3,IF(Shift3!$AA288="N",$W$4,IF(Shift4!$AA288="N",$W$5,IF(Shift5!$AA288="N",$W$6)))))</f>
        <v/>
      </c>
      <c r="AB288" s="56" t="str">
        <f>IF(Shift1!$AG289="N",$AC$2,IF(Shift2!$AG288="N",$AC$3,IF(Shift3!$AG288="N",$AC$4,IF(Shift4!$AG288="N",$AC$5,IF(Shift5!$AG288="N",$AC$6)))))</f>
        <v/>
      </c>
      <c r="AC288" s="56" t="str">
        <f>IF(Shift1!$AI289="N",$AF$2,IF(Shift2!$AI288="N",$AF$3,IF(Shift3!$AI288="N",$AF$4,IF(Shift4!$AI288="N",$AF$5,IF(Shift5!$AI288="N",$AF$6)))))</f>
        <v/>
      </c>
      <c r="AD288" s="57">
        <f t="shared" si="36"/>
        <v>3</v>
      </c>
      <c r="AE288" s="58">
        <f t="shared" si="37"/>
        <v>3</v>
      </c>
      <c r="AF288" s="59">
        <f t="shared" si="38"/>
        <v>2</v>
      </c>
      <c r="AG288" s="60">
        <f t="shared" si="39"/>
        <v>3</v>
      </c>
      <c r="AH288" s="58">
        <f t="shared" si="40"/>
        <v>3</v>
      </c>
      <c r="AI288" s="59">
        <f t="shared" si="41"/>
        <v>2</v>
      </c>
      <c r="AJ288" s="61">
        <f t="shared" si="42"/>
        <v>3</v>
      </c>
      <c r="AK288" s="58">
        <f t="shared" si="43"/>
        <v>3</v>
      </c>
      <c r="AL288" s="58">
        <f t="shared" si="44"/>
        <v>2</v>
      </c>
    </row>
    <row r="289" spans="1:38" outlineLevel="1" x14ac:dyDescent="0.3">
      <c r="A289" s="2" t="s">
        <v>102</v>
      </c>
      <c r="B289" s="38">
        <v>6</v>
      </c>
      <c r="C289" s="56" t="str">
        <f>IF(Shift1!O290="AM",$E$2,IF(Shift2!O289="AM",$E$3,IF(Shift3!O289="AM",$E$4,IF(Shift4!O289="AM",$E$5,IF(Shift5!O289="AM",$E$6)))))</f>
        <v/>
      </c>
      <c r="D289" s="56" t="str">
        <f>IF(Shift1!Q290="AM",$H$2,IF(Shift2!Q289="AM",$H$3,IF(Shift3!Q289="AM",$H$4,IF(Shift4!Q289="AM",$H$5,IF(Shift5!Q289="AM",$H$6)))))</f>
        <v/>
      </c>
      <c r="E289" s="56" t="str">
        <f>IF(Shift1!S290="AM",$K$2,IF(Shift2!S289="AM",$K$3,IF(Shift3!S289="AM",$K$4,IF(Shift4!S289="AM",$K$5,IF(Shift5!S289="AM",$K$6)))))</f>
        <v/>
      </c>
      <c r="F289" s="56" t="str">
        <f>IF(Shift1!U290="AM",$N$2,IF(Shift2!U289="AM",$N$3,IF(Shift3!U289="AM",$N$4,IF(Shift4!U289="AM",$N$5,IF(Shift5!U289="AM",$N$6)))))</f>
        <v/>
      </c>
      <c r="G289" s="56" t="str">
        <f>IF(Shift1!W290="AM",$Q$2,IF(Shift2!W289="AM",$Q$3,IF(Shift3!W289="AM",$Q$4,IF(Shift4!W289="AM",$Q$5,IF(Shift5!W289="AM",$Q$6)))))</f>
        <v/>
      </c>
      <c r="H289" s="56" t="str">
        <f>IF(Shift1!Y290="AM",$T$2,IF(Shift2!Y289="AM",$T$3,IF(Shift3!Y289="AM",$T$4,IF(Shift4!Y289="AM",$T$5,IF(Shift5!Y289="AM",$T$6)))))</f>
        <v/>
      </c>
      <c r="I289" s="56" t="str">
        <f>IF(Shift1!AA290="AM",$W$2,IF(Shift2!AA289="AM",$W$3,IF(Shift3!AA289="AM",$W$4,IF(Shift4!AA289="AM",$W$5,IF(Shift5!AA289="AM",$W$6)))))</f>
        <v/>
      </c>
      <c r="J289" s="56" t="str">
        <f>IF(Shift1!AG290="AM",$AC$2,IF(Shift2!AG289="AM",$AC$3,IF(Shift3!AG289="AM",$AC$4,IF(Shift4!AG289="AM",$AC$5,IF(Shift5!AG289="AM",$AC$6)))))</f>
        <v/>
      </c>
      <c r="K289" s="56" t="str">
        <f>IF(Shift1!AI290="AM",$AF$2,IF(Shift2!AI289="AM",$AF$3,IF(Shift3!AI289="AM",$AF$4,IF(Shift4!AI289="AM",$AF$5,IF(Shift5!AI289="AM",$AF$6)))))</f>
        <v/>
      </c>
      <c r="L289" s="56" t="b">
        <f>IF(Shift1!$O290="PM",$E$2,IF(Shift2!$O289="PM",$E$3,IF(Shift3!$O289="PM",$E$4,IF(Shift4!$O289="PM",$E$5,IF(Shift5!$O289="PM",$E$6)))))</f>
        <v>0</v>
      </c>
      <c r="M289" s="56" t="b">
        <f>IF(Shift1!$Q290="PM",$H$2,IF(Shift2!$Q289="PM",$H$3,IF(Shift3!$Q289="PM",$H$4,IF(Shift4!$Q289="PM",$H$5,IF(Shift5!$Q289="PM",$H$6)))))</f>
        <v>0</v>
      </c>
      <c r="N289" s="56" t="b">
        <f>IF(Shift1!$S290="PM",$K$2,IF(Shift2!$S289="PM",$K$3,IF(Shift3!$S289="PM",$K$4,IF(Shift4!$S289="PM",$K$5,IF(Shift5!$S289="PM",$K$6)))))</f>
        <v>0</v>
      </c>
      <c r="O289" s="56" t="b">
        <f>IF(Shift1!$U290="PM",$N$2,IF(Shift2!$U289="PM",$N$3,IF(Shift3!$U289="PM",$N$4,IF(Shift4!$U289="PM",$N$5,IF(Shift5!$U289="PM",$N$6)))))</f>
        <v>0</v>
      </c>
      <c r="P289" s="56" t="b">
        <f>IF(Shift1!$W290="PM",$Q$2,IF(Shift2!$W289="PM",$Q$3,IF(Shift3!$W289="PM",$Q$4,IF(Shift4!$W289="PM",$Q$5,IF(Shift5!$W289="PM",$Q$6)))))</f>
        <v>0</v>
      </c>
      <c r="Q289" s="56" t="b">
        <f>IF(Shift1!$Y290="PM",$T$2,IF(Shift2!$Y289="PM",$T$3,IF(Shift3!$Y289="PM",$T$4,IF(Shift4!$Y289="PM",$T$5,IF(Shift5!$Y289="PM",$T$6)))))</f>
        <v>0</v>
      </c>
      <c r="R289" s="56" t="b">
        <f>IF(Shift1!$AA290="PM",$W$2,IF(Shift2!$AA289="PM",$W$3,IF(Shift3!$AA289="PM",$W$4,IF(Shift4!$AA289="PM",$W$5,IF(Shift5!$AA289="PM",$W$6)))))</f>
        <v>0</v>
      </c>
      <c r="S289" s="56" t="b">
        <f>IF(Shift1!$AG290="PM",$AC$2,IF(Shift2!$AG289="PM",$AC$3,IF(Shift3!$AG289="PM",$AC$4,IF(Shift4!$AG289="PM",$AC$5,IF(Shift5!$AG289="PM",$AC$6)))))</f>
        <v>0</v>
      </c>
      <c r="T289" s="56" t="b">
        <f>IF(Shift1!$AI290="PM",$AF$2,IF(Shift2!$AI289="PM",$AF$3,IF(Shift3!$AI289="PM",$AF$4,IF(Shift4!$AI289="PM",$AF$5,IF(Shift5!$AI289="PM",$AF$6)))))</f>
        <v>0</v>
      </c>
      <c r="U289" s="56" t="str">
        <f>IF(Shift1!$O290="N",$E$2,IF(Shift2!$O289="N",$E$3,IF(Shift3!$O289="N",$E$4,IF(Shift4!$O289="N",$E$5,IF(Shift5!$O289="N",$E$6)))))</f>
        <v/>
      </c>
      <c r="V289" s="56" t="str">
        <f>IF(Shift1!$Q290="N",$H$2,IF(Shift2!$Q289="N",$H$3,IF(Shift3!$Q289="N",$H$4,IF(Shift4!$Q289="N",$H$5,IF(Shift5!$Q289="N",$H$6)))))</f>
        <v/>
      </c>
      <c r="W289" s="56" t="str">
        <f>IF(Shift1!$S290="N",$K$2,IF(Shift2!$S289="N",$K$3,IF(Shift3!$S289="N",$K$4,IF(Shift4!$S289="N",$K$5,IF(Shift5!$S289="N",$K$6)))))</f>
        <v/>
      </c>
      <c r="X289" s="56" t="str">
        <f>IF(Shift1!$U290="N",$N$2,IF(Shift2!$U289="N",$N$3,IF(Shift3!$U289="N",$N$4,IF(Shift4!$U289="N",$N$5,IF(Shift5!$U289="N",$N$6)))))</f>
        <v/>
      </c>
      <c r="Y289" s="56" t="b">
        <f>IF(Shift1!$W290="N",$Q$2,IF(Shift2!$W289="N",$Q$3,IF(Shift3!$W289="N",$Q$4,IF(Shift4!$W289="N",$Q$5,IF(Shift5!$W289="N",$Q$6)))))</f>
        <v>0</v>
      </c>
      <c r="Z289" s="56" t="str">
        <f>IF(Shift1!$Y290="N",$T$2,IF(Shift2!$Y289="N",$T$3,IF(Shift3!$Y289="N",$T$4,IF(Shift4!$Y289="N",$T$5,IF(Shift5!$Y289="N",$T$6)))))</f>
        <v/>
      </c>
      <c r="AA289" s="56" t="str">
        <f>IF(Shift1!$AA290="N",$W$2,IF(Shift2!$AA289="N",$W$3,IF(Shift3!$AA289="N",$W$4,IF(Shift4!$AA289="N",$W$5,IF(Shift5!$AA289="N",$W$6)))))</f>
        <v/>
      </c>
      <c r="AB289" s="56" t="str">
        <f>IF(Shift1!$AG290="N",$AC$2,IF(Shift2!$AG289="N",$AC$3,IF(Shift3!$AG289="N",$AC$4,IF(Shift4!$AG289="N",$AC$5,IF(Shift5!$AG289="N",$AC$6)))))</f>
        <v/>
      </c>
      <c r="AC289" s="56" t="str">
        <f>IF(Shift1!$AI290="N",$AF$2,IF(Shift2!$AI289="N",$AF$3,IF(Shift3!$AI289="N",$AF$4,IF(Shift4!$AI289="N",$AF$5,IF(Shift5!$AI289="N",$AF$6)))))</f>
        <v/>
      </c>
      <c r="AD289" s="57">
        <f t="shared" si="36"/>
        <v>3</v>
      </c>
      <c r="AE289" s="58">
        <f t="shared" si="37"/>
        <v>4</v>
      </c>
      <c r="AF289" s="59">
        <f t="shared" si="38"/>
        <v>2</v>
      </c>
      <c r="AG289" s="60">
        <f t="shared" si="39"/>
        <v>0</v>
      </c>
      <c r="AH289" s="58">
        <f t="shared" si="40"/>
        <v>0</v>
      </c>
      <c r="AI289" s="59">
        <f t="shared" si="41"/>
        <v>0</v>
      </c>
      <c r="AJ289" s="61">
        <f t="shared" si="42"/>
        <v>3</v>
      </c>
      <c r="AK289" s="58">
        <f t="shared" si="43"/>
        <v>3</v>
      </c>
      <c r="AL289" s="58">
        <f t="shared" si="44"/>
        <v>2</v>
      </c>
    </row>
    <row r="290" spans="1:38" outlineLevel="1" x14ac:dyDescent="0.3">
      <c r="A290" s="2" t="s">
        <v>103</v>
      </c>
      <c r="B290" s="40">
        <v>7</v>
      </c>
      <c r="C290" s="56" t="str">
        <f>IF(Shift1!O291="AM",$E$2,IF(Shift2!O290="AM",$E$3,IF(Shift3!O290="AM",$E$4,IF(Shift4!O290="AM",$E$5,IF(Shift5!O290="AM",$E$6)))))</f>
        <v/>
      </c>
      <c r="D290" s="56" t="str">
        <f>IF(Shift1!Q291="AM",$H$2,IF(Shift2!Q290="AM",$H$3,IF(Shift3!Q290="AM",$H$4,IF(Shift4!Q290="AM",$H$5,IF(Shift5!Q290="AM",$H$6)))))</f>
        <v/>
      </c>
      <c r="E290" s="56" t="str">
        <f>IF(Shift1!S291="AM",$K$2,IF(Shift2!S290="AM",$K$3,IF(Shift3!S290="AM",$K$4,IF(Shift4!S290="AM",$K$5,IF(Shift5!S290="AM",$K$6)))))</f>
        <v/>
      </c>
      <c r="F290" s="56" t="str">
        <f>IF(Shift1!U291="AM",$N$2,IF(Shift2!U290="AM",$N$3,IF(Shift3!U290="AM",$N$4,IF(Shift4!U290="AM",$N$5,IF(Shift5!U290="AM",$N$6)))))</f>
        <v/>
      </c>
      <c r="G290" s="56" t="b">
        <f>IF(Shift1!W291="AM",$Q$2,IF(Shift2!W290="AM",$Q$3,IF(Shift3!W290="AM",$Q$4,IF(Shift4!W290="AM",$Q$5,IF(Shift5!W290="AM",$Q$6)))))</f>
        <v>0</v>
      </c>
      <c r="H290" s="56" t="str">
        <f>IF(Shift1!Y291="AM",$T$2,IF(Shift2!Y290="AM",$T$3,IF(Shift3!Y290="AM",$T$4,IF(Shift4!Y290="AM",$T$5,IF(Shift5!Y290="AM",$T$6)))))</f>
        <v/>
      </c>
      <c r="I290" s="56" t="str">
        <f>IF(Shift1!AA291="AM",$W$2,IF(Shift2!AA290="AM",$W$3,IF(Shift3!AA290="AM",$W$4,IF(Shift4!AA290="AM",$W$5,IF(Shift5!AA290="AM",$W$6)))))</f>
        <v/>
      </c>
      <c r="J290" s="56" t="str">
        <f>IF(Shift1!AG291="AM",$AC$2,IF(Shift2!AG290="AM",$AC$3,IF(Shift3!AG290="AM",$AC$4,IF(Shift4!AG290="AM",$AC$5,IF(Shift5!AG290="AM",$AC$6)))))</f>
        <v/>
      </c>
      <c r="K290" s="56" t="str">
        <f>IF(Shift1!AI291="AM",$AF$2,IF(Shift2!AI290="AM",$AF$3,IF(Shift3!AI290="AM",$AF$4,IF(Shift4!AI290="AM",$AF$5,IF(Shift5!AI290="AM",$AF$6)))))</f>
        <v/>
      </c>
      <c r="L290" s="56" t="str">
        <f>IF(Shift1!$O291="PM",$E$2,IF(Shift2!$O290="PM",$E$3,IF(Shift3!$O290="PM",$E$4,IF(Shift4!$O290="PM",$E$5,IF(Shift5!$O290="PM",$E$6)))))</f>
        <v/>
      </c>
      <c r="M290" s="56" t="str">
        <f>IF(Shift1!$Q291="PM",$H$2,IF(Shift2!$Q290="PM",$H$3,IF(Shift3!$Q290="PM",$H$4,IF(Shift4!$Q290="PM",$H$5,IF(Shift5!$Q290="PM",$H$6)))))</f>
        <v/>
      </c>
      <c r="N290" s="56" t="str">
        <f>IF(Shift1!$S291="PM",$K$2,IF(Shift2!$S290="PM",$K$3,IF(Shift3!$S290="PM",$K$4,IF(Shift4!$S290="PM",$K$5,IF(Shift5!$S290="PM",$K$6)))))</f>
        <v/>
      </c>
      <c r="O290" s="56" t="str">
        <f>IF(Shift1!$U291="PM",$N$2,IF(Shift2!$U290="PM",$N$3,IF(Shift3!$U290="PM",$N$4,IF(Shift4!$U290="PM",$N$5,IF(Shift5!$U290="PM",$N$6)))))</f>
        <v/>
      </c>
      <c r="P290" s="56" t="str">
        <f>IF(Shift1!$W291="PM",$Q$2,IF(Shift2!$W290="PM",$Q$3,IF(Shift3!$W290="PM",$Q$4,IF(Shift4!$W290="PM",$Q$5,IF(Shift5!$W290="PM",$Q$6)))))</f>
        <v/>
      </c>
      <c r="Q290" s="56" t="str">
        <f>IF(Shift1!$Y291="PM",$T$2,IF(Shift2!$Y290="PM",$T$3,IF(Shift3!$Y290="PM",$T$4,IF(Shift4!$Y290="PM",$T$5,IF(Shift5!$Y290="PM",$T$6)))))</f>
        <v/>
      </c>
      <c r="R290" s="56" t="str">
        <f>IF(Shift1!$AA291="PM",$W$2,IF(Shift2!$AA290="PM",$W$3,IF(Shift3!$AA290="PM",$W$4,IF(Shift4!$AA290="PM",$W$5,IF(Shift5!$AA290="PM",$W$6)))))</f>
        <v/>
      </c>
      <c r="S290" s="56" t="str">
        <f>IF(Shift1!$AG291="PM",$AC$2,IF(Shift2!$AG290="PM",$AC$3,IF(Shift3!$AG290="PM",$AC$4,IF(Shift4!$AG290="PM",$AC$5,IF(Shift5!$AG290="PM",$AC$6)))))</f>
        <v/>
      </c>
      <c r="T290" s="56" t="str">
        <f>IF(Shift1!$AI291="PM",$AF$2,IF(Shift2!$AI290="PM",$AF$3,IF(Shift3!$AI290="PM",$AF$4,IF(Shift4!$AI290="PM",$AF$5,IF(Shift5!$AI290="PM",$AF$6)))))</f>
        <v/>
      </c>
      <c r="U290" s="56" t="str">
        <f>IF(Shift1!$O291="N",$E$2,IF(Shift2!$O290="N",$E$3,IF(Shift3!$O290="N",$E$4,IF(Shift4!$O290="N",$E$5,IF(Shift5!$O290="N",$E$6)))))</f>
        <v/>
      </c>
      <c r="V290" s="56" t="str">
        <f>IF(Shift1!$Q291="N",$H$2,IF(Shift2!$Q290="N",$H$3,IF(Shift3!$Q290="N",$H$4,IF(Shift4!$Q290="N",$H$5,IF(Shift5!$Q290="N",$H$6)))))</f>
        <v/>
      </c>
      <c r="W290" s="56" t="str">
        <f>IF(Shift1!$S291="N",$K$2,IF(Shift2!$S290="N",$K$3,IF(Shift3!$S290="N",$K$4,IF(Shift4!$S290="N",$K$5,IF(Shift5!$S290="N",$K$6)))))</f>
        <v/>
      </c>
      <c r="X290" s="56" t="str">
        <f>IF(Shift1!$U291="N",$N$2,IF(Shift2!$U290="N",$N$3,IF(Shift3!$U290="N",$N$4,IF(Shift4!$U290="N",$N$5,IF(Shift5!$U290="N",$N$6)))))</f>
        <v/>
      </c>
      <c r="Y290" s="56" t="b">
        <f>IF(Shift1!$W291="N",$Q$2,IF(Shift2!$W290="N",$Q$3,IF(Shift3!$W290="N",$Q$4,IF(Shift4!$W290="N",$Q$5,IF(Shift5!$W290="N",$Q$6)))))</f>
        <v>0</v>
      </c>
      <c r="Z290" s="56" t="str">
        <f>IF(Shift1!$Y291="N",$T$2,IF(Shift2!$Y290="N",$T$3,IF(Shift3!$Y290="N",$T$4,IF(Shift4!$Y290="N",$T$5,IF(Shift5!$Y290="N",$T$6)))))</f>
        <v/>
      </c>
      <c r="AA290" s="56" t="str">
        <f>IF(Shift1!$AA291="N",$W$2,IF(Shift2!$AA290="N",$W$3,IF(Shift3!$AA290="N",$W$4,IF(Shift4!$AA290="N",$W$5,IF(Shift5!$AA290="N",$W$6)))))</f>
        <v/>
      </c>
      <c r="AB290" s="56" t="str">
        <f>IF(Shift1!$AG291="N",$AC$2,IF(Shift2!$AG290="N",$AC$3,IF(Shift3!$AG290="N",$AC$4,IF(Shift4!$AG290="N",$AC$5,IF(Shift5!$AG290="N",$AC$6)))))</f>
        <v/>
      </c>
      <c r="AC290" s="56" t="str">
        <f>IF(Shift1!$AI291="N",$AF$2,IF(Shift2!$AI290="N",$AF$3,IF(Shift3!$AI290="N",$AF$4,IF(Shift4!$AI290="N",$AF$5,IF(Shift5!$AI290="N",$AF$6)))))</f>
        <v/>
      </c>
      <c r="AD290" s="57">
        <f t="shared" si="36"/>
        <v>3</v>
      </c>
      <c r="AE290" s="58">
        <f t="shared" si="37"/>
        <v>3</v>
      </c>
      <c r="AF290" s="59">
        <f t="shared" si="38"/>
        <v>2</v>
      </c>
      <c r="AG290" s="60">
        <f t="shared" si="39"/>
        <v>3</v>
      </c>
      <c r="AH290" s="58">
        <f t="shared" si="40"/>
        <v>4</v>
      </c>
      <c r="AI290" s="59">
        <f t="shared" si="41"/>
        <v>2</v>
      </c>
      <c r="AJ290" s="61">
        <f t="shared" si="42"/>
        <v>3</v>
      </c>
      <c r="AK290" s="58">
        <f t="shared" si="43"/>
        <v>3</v>
      </c>
      <c r="AL290" s="58">
        <f t="shared" si="44"/>
        <v>2</v>
      </c>
    </row>
    <row r="291" spans="1:38" outlineLevel="1" x14ac:dyDescent="0.3">
      <c r="A291" s="2" t="s">
        <v>105</v>
      </c>
      <c r="B291" s="40">
        <v>8</v>
      </c>
      <c r="C291" s="56" t="str">
        <f>IF(Shift1!O292="AM",$E$2,IF(Shift2!O291="AM",$E$3,IF(Shift3!O291="AM",$E$4,IF(Shift4!O291="AM",$E$5,IF(Shift5!O291="AM",$E$6)))))</f>
        <v/>
      </c>
      <c r="D291" s="56" t="str">
        <f>IF(Shift1!Q292="AM",$H$2,IF(Shift2!Q291="AM",$H$3,IF(Shift3!Q291="AM",$H$4,IF(Shift4!Q291="AM",$H$5,IF(Shift5!Q291="AM",$H$6)))))</f>
        <v/>
      </c>
      <c r="E291" s="56" t="str">
        <f>IF(Shift1!S292="AM",$K$2,IF(Shift2!S291="AM",$K$3,IF(Shift3!S291="AM",$K$4,IF(Shift4!S291="AM",$K$5,IF(Shift5!S291="AM",$K$6)))))</f>
        <v/>
      </c>
      <c r="F291" s="56" t="str">
        <f>IF(Shift1!U292="AM",$N$2,IF(Shift2!U291="AM",$N$3,IF(Shift3!U291="AM",$N$4,IF(Shift4!U291="AM",$N$5,IF(Shift5!U291="AM",$N$6)))))</f>
        <v/>
      </c>
      <c r="G291" s="56" t="str">
        <f>IF(Shift1!W292="AM",$Q$2,IF(Shift2!W291="AM",$Q$3,IF(Shift3!W291="AM",$Q$4,IF(Shift4!W291="AM",$Q$5,IF(Shift5!W291="AM",$Q$6)))))</f>
        <v/>
      </c>
      <c r="H291" s="56" t="str">
        <f>IF(Shift1!Y292="AM",$T$2,IF(Shift2!Y291="AM",$T$3,IF(Shift3!Y291="AM",$T$4,IF(Shift4!Y291="AM",$T$5,IF(Shift5!Y291="AM",$T$6)))))</f>
        <v/>
      </c>
      <c r="I291" s="56" t="str">
        <f>IF(Shift1!AA292="AM",$W$2,IF(Shift2!AA291="AM",$W$3,IF(Shift3!AA291="AM",$W$4,IF(Shift4!AA291="AM",$W$5,IF(Shift5!AA291="AM",$W$6)))))</f>
        <v/>
      </c>
      <c r="J291" s="56" t="str">
        <f>IF(Shift1!AG292="AM",$AC$2,IF(Shift2!AG291="AM",$AC$3,IF(Shift3!AG291="AM",$AC$4,IF(Shift4!AG291="AM",$AC$5,IF(Shift5!AG291="AM",$AC$6)))))</f>
        <v/>
      </c>
      <c r="K291" s="56" t="str">
        <f>IF(Shift1!AI292="AM",$AF$2,IF(Shift2!AI291="AM",$AF$3,IF(Shift3!AI291="AM",$AF$4,IF(Shift4!AI291="AM",$AF$5,IF(Shift5!AI291="AM",$AF$6)))))</f>
        <v/>
      </c>
      <c r="L291" s="56" t="str">
        <f>IF(Shift1!$O292="PM",$E$2,IF(Shift2!$O291="PM",$E$3,IF(Shift3!$O291="PM",$E$4,IF(Shift4!$O291="PM",$E$5,IF(Shift5!$O291="PM",$E$6)))))</f>
        <v/>
      </c>
      <c r="M291" s="56" t="str">
        <f>IF(Shift1!$Q292="PM",$H$2,IF(Shift2!$Q291="PM",$H$3,IF(Shift3!$Q291="PM",$H$4,IF(Shift4!$Q291="PM",$H$5,IF(Shift5!$Q291="PM",$H$6)))))</f>
        <v/>
      </c>
      <c r="N291" s="56" t="str">
        <f>IF(Shift1!$S292="PM",$K$2,IF(Shift2!$S291="PM",$K$3,IF(Shift3!$S291="PM",$K$4,IF(Shift4!$S291="PM",$K$5,IF(Shift5!$S291="PM",$K$6)))))</f>
        <v/>
      </c>
      <c r="O291" s="56" t="str">
        <f>IF(Shift1!$U292="PM",$N$2,IF(Shift2!$U291="PM",$N$3,IF(Shift3!$U291="PM",$N$4,IF(Shift4!$U291="PM",$N$5,IF(Shift5!$U291="PM",$N$6)))))</f>
        <v/>
      </c>
      <c r="P291" s="56" t="b">
        <f>IF(Shift1!$W292="PM",$Q$2,IF(Shift2!$W291="PM",$Q$3,IF(Shift3!$W291="PM",$Q$4,IF(Shift4!$W291="PM",$Q$5,IF(Shift5!$W291="PM",$Q$6)))))</f>
        <v>0</v>
      </c>
      <c r="Q291" s="56" t="str">
        <f>IF(Shift1!$Y292="PM",$T$2,IF(Shift2!$Y291="PM",$T$3,IF(Shift3!$Y291="PM",$T$4,IF(Shift4!$Y291="PM",$T$5,IF(Shift5!$Y291="PM",$T$6)))))</f>
        <v/>
      </c>
      <c r="R291" s="56" t="str">
        <f>IF(Shift1!$AA292="PM",$W$2,IF(Shift2!$AA291="PM",$W$3,IF(Shift3!$AA291="PM",$W$4,IF(Shift4!$AA291="PM",$W$5,IF(Shift5!$AA291="PM",$W$6)))))</f>
        <v/>
      </c>
      <c r="S291" s="56" t="str">
        <f>IF(Shift1!$AG292="PM",$AC$2,IF(Shift2!$AG291="PM",$AC$3,IF(Shift3!$AG291="PM",$AC$4,IF(Shift4!$AG291="PM",$AC$5,IF(Shift5!$AG291="PM",$AC$6)))))</f>
        <v/>
      </c>
      <c r="T291" s="56" t="str">
        <f>IF(Shift1!$AI292="PM",$AF$2,IF(Shift2!$AI291="PM",$AF$3,IF(Shift3!$AI291="PM",$AF$4,IF(Shift4!$AI291="PM",$AF$5,IF(Shift5!$AI291="PM",$AF$6)))))</f>
        <v/>
      </c>
      <c r="U291" s="56" t="b">
        <f>IF(Shift1!$O292="N",$E$2,IF(Shift2!$O291="N",$E$3,IF(Shift3!$O291="N",$E$4,IF(Shift4!$O291="N",$E$5,IF(Shift5!$O291="N",$E$6)))))</f>
        <v>0</v>
      </c>
      <c r="V291" s="56" t="b">
        <f>IF(Shift1!$Q292="N",$H$2,IF(Shift2!$Q291="N",$H$3,IF(Shift3!$Q291="N",$H$4,IF(Shift4!$Q291="N",$H$5,IF(Shift5!$Q291="N",$H$6)))))</f>
        <v>0</v>
      </c>
      <c r="W291" s="56" t="b">
        <f>IF(Shift1!$S292="N",$K$2,IF(Shift2!$S291="N",$K$3,IF(Shift3!$S291="N",$K$4,IF(Shift4!$S291="N",$K$5,IF(Shift5!$S291="N",$K$6)))))</f>
        <v>0</v>
      </c>
      <c r="X291" s="56" t="b">
        <f>IF(Shift1!$U292="N",$N$2,IF(Shift2!$U291="N",$N$3,IF(Shift3!$U291="N",$N$4,IF(Shift4!$U291="N",$N$5,IF(Shift5!$U291="N",$N$6)))))</f>
        <v>0</v>
      </c>
      <c r="Y291" s="56" t="b">
        <f>IF(Shift1!$W292="N",$Q$2,IF(Shift2!$W291="N",$Q$3,IF(Shift3!$W291="N",$Q$4,IF(Shift4!$W291="N",$Q$5,IF(Shift5!$W291="N",$Q$6)))))</f>
        <v>0</v>
      </c>
      <c r="Z291" s="56" t="b">
        <f>IF(Shift1!$Y292="N",$T$2,IF(Shift2!$Y291="N",$T$3,IF(Shift3!$Y291="N",$T$4,IF(Shift4!$Y291="N",$T$5,IF(Shift5!$Y291="N",$T$6)))))</f>
        <v>0</v>
      </c>
      <c r="AA291" s="56" t="b">
        <f>IF(Shift1!$AA292="N",$W$2,IF(Shift2!$AA291="N",$W$3,IF(Shift3!$AA291="N",$W$4,IF(Shift4!$AA291="N",$W$5,IF(Shift5!$AA291="N",$W$6)))))</f>
        <v>0</v>
      </c>
      <c r="AB291" s="56" t="b">
        <f>IF(Shift1!$AG292="N",$AC$2,IF(Shift2!$AG291="N",$AC$3,IF(Shift3!$AG291="N",$AC$4,IF(Shift4!$AG291="N",$AC$5,IF(Shift5!$AG291="N",$AC$6)))))</f>
        <v>0</v>
      </c>
      <c r="AC291" s="56" t="b">
        <f>IF(Shift1!$AI292="N",$AF$2,IF(Shift2!$AI291="N",$AF$3,IF(Shift3!$AI291="N",$AF$4,IF(Shift4!$AI291="N",$AF$5,IF(Shift5!$AI291="N",$AF$6)))))</f>
        <v>0</v>
      </c>
      <c r="AD291" s="57">
        <f t="shared" si="36"/>
        <v>3</v>
      </c>
      <c r="AE291" s="58">
        <f t="shared" si="37"/>
        <v>4</v>
      </c>
      <c r="AF291" s="59">
        <f t="shared" si="38"/>
        <v>2</v>
      </c>
      <c r="AG291" s="60">
        <f t="shared" si="39"/>
        <v>3</v>
      </c>
      <c r="AH291" s="58">
        <f t="shared" si="40"/>
        <v>3</v>
      </c>
      <c r="AI291" s="59">
        <f t="shared" si="41"/>
        <v>2</v>
      </c>
      <c r="AJ291" s="61">
        <f t="shared" si="42"/>
        <v>0</v>
      </c>
      <c r="AK291" s="58">
        <f t="shared" si="43"/>
        <v>0</v>
      </c>
      <c r="AL291" s="58">
        <f t="shared" si="44"/>
        <v>0</v>
      </c>
    </row>
    <row r="292" spans="1:38" outlineLevel="1" x14ac:dyDescent="0.3">
      <c r="A292" s="2" t="s">
        <v>86</v>
      </c>
      <c r="B292" s="40">
        <v>9</v>
      </c>
      <c r="C292" s="56" t="str">
        <f>IF(Shift1!O293="AM",$E$2,IF(Shift2!O292="AM",$E$3,IF(Shift3!O292="AM",$E$4,IF(Shift4!O292="AM",$E$5,IF(Shift5!O292="AM",$E$6)))))</f>
        <v/>
      </c>
      <c r="D292" s="56" t="str">
        <f>IF(Shift1!Q293="AM",$H$2,IF(Shift2!Q292="AM",$H$3,IF(Shift3!Q292="AM",$H$4,IF(Shift4!Q292="AM",$H$5,IF(Shift5!Q292="AM",$H$6)))))</f>
        <v/>
      </c>
      <c r="E292" s="56" t="str">
        <f>IF(Shift1!S293="AM",$K$2,IF(Shift2!S292="AM",$K$3,IF(Shift3!S292="AM",$K$4,IF(Shift4!S292="AM",$K$5,IF(Shift5!S292="AM",$K$6)))))</f>
        <v/>
      </c>
      <c r="F292" s="56" t="b">
        <f>IF(Shift1!U293="AM",$N$2,IF(Shift2!U292="AM",$N$3,IF(Shift3!U292="AM",$N$4,IF(Shift4!U292="AM",$N$5,IF(Shift5!U292="AM",$N$6)))))</f>
        <v>0</v>
      </c>
      <c r="G292" s="56" t="b">
        <f>IF(Shift1!W293="AM",$Q$2,IF(Shift2!W292="AM",$Q$3,IF(Shift3!W292="AM",$Q$4,IF(Shift4!W292="AM",$Q$5,IF(Shift5!W292="AM",$Q$6)))))</f>
        <v>0</v>
      </c>
      <c r="H292" s="56" t="str">
        <f>IF(Shift1!Y293="AM",$T$2,IF(Shift2!Y292="AM",$T$3,IF(Shift3!Y292="AM",$T$4,IF(Shift4!Y292="AM",$T$5,IF(Shift5!Y292="AM",$T$6)))))</f>
        <v/>
      </c>
      <c r="I292" s="56" t="str">
        <f>IF(Shift1!AA293="AM",$W$2,IF(Shift2!AA292="AM",$W$3,IF(Shift3!AA292="AM",$W$4,IF(Shift4!AA292="AM",$W$5,IF(Shift5!AA292="AM",$W$6)))))</f>
        <v/>
      </c>
      <c r="J292" s="56" t="str">
        <f>IF(Shift1!AG293="AM",$AC$2,IF(Shift2!AG292="AM",$AC$3,IF(Shift3!AG292="AM",$AC$4,IF(Shift4!AG292="AM",$AC$5,IF(Shift5!AG292="AM",$AC$6)))))</f>
        <v/>
      </c>
      <c r="K292" s="56" t="str">
        <f>IF(Shift1!AI293="AM",$AF$2,IF(Shift2!AI292="AM",$AF$3,IF(Shift3!AI292="AM",$AF$4,IF(Shift4!AI292="AM",$AF$5,IF(Shift5!AI292="AM",$AF$6)))))</f>
        <v/>
      </c>
      <c r="L292" s="56" t="str">
        <f>IF(Shift1!$O293="PM",$E$2,IF(Shift2!$O292="PM",$E$3,IF(Shift3!$O292="PM",$E$4,IF(Shift4!$O292="PM",$E$5,IF(Shift5!$O292="PM",$E$6)))))</f>
        <v/>
      </c>
      <c r="M292" s="56" t="str">
        <f>IF(Shift1!$Q293="PM",$H$2,IF(Shift2!$Q292="PM",$H$3,IF(Shift3!$Q292="PM",$H$4,IF(Shift4!$Q292="PM",$H$5,IF(Shift5!$Q292="PM",$H$6)))))</f>
        <v/>
      </c>
      <c r="N292" s="56" t="str">
        <f>IF(Shift1!$S293="PM",$K$2,IF(Shift2!$S292="PM",$K$3,IF(Shift3!$S292="PM",$K$4,IF(Shift4!$S292="PM",$K$5,IF(Shift5!$S292="PM",$K$6)))))</f>
        <v/>
      </c>
      <c r="O292" s="56" t="str">
        <f>IF(Shift1!$U293="PM",$N$2,IF(Shift2!$U292="PM",$N$3,IF(Shift3!$U292="PM",$N$4,IF(Shift4!$U292="PM",$N$5,IF(Shift5!$U292="PM",$N$6)))))</f>
        <v/>
      </c>
      <c r="P292" s="56" t="b">
        <f>IF(Shift1!$W293="PM",$Q$2,IF(Shift2!$W292="PM",$Q$3,IF(Shift3!$W292="PM",$Q$4,IF(Shift4!$W292="PM",$Q$5,IF(Shift5!$W292="PM",$Q$6)))))</f>
        <v>0</v>
      </c>
      <c r="Q292" s="56" t="str">
        <f>IF(Shift1!$Y293="PM",$T$2,IF(Shift2!$Y292="PM",$T$3,IF(Shift3!$Y292="PM",$T$4,IF(Shift4!$Y292="PM",$T$5,IF(Shift5!$Y292="PM",$T$6)))))</f>
        <v/>
      </c>
      <c r="R292" s="56" t="str">
        <f>IF(Shift1!$AA293="PM",$W$2,IF(Shift2!$AA292="PM",$W$3,IF(Shift3!$AA292="PM",$W$4,IF(Shift4!$AA292="PM",$W$5,IF(Shift5!$AA292="PM",$W$6)))))</f>
        <v/>
      </c>
      <c r="S292" s="56" t="str">
        <f>IF(Shift1!$AG293="PM",$AC$2,IF(Shift2!$AG292="PM",$AC$3,IF(Shift3!$AG292="PM",$AC$4,IF(Shift4!$AG292="PM",$AC$5,IF(Shift5!$AG292="PM",$AC$6)))))</f>
        <v/>
      </c>
      <c r="T292" s="56" t="str">
        <f>IF(Shift1!$AI293="PM",$AF$2,IF(Shift2!$AI292="PM",$AF$3,IF(Shift3!$AI292="PM",$AF$4,IF(Shift4!$AI292="PM",$AF$5,IF(Shift5!$AI292="PM",$AF$6)))))</f>
        <v/>
      </c>
      <c r="U292" s="56" t="str">
        <f>IF(Shift1!$O293="N",$E$2,IF(Shift2!$O292="N",$E$3,IF(Shift3!$O292="N",$E$4,IF(Shift4!$O292="N",$E$5,IF(Shift5!$O292="N",$E$6)))))</f>
        <v/>
      </c>
      <c r="V292" s="56" t="str">
        <f>IF(Shift1!$Q293="N",$H$2,IF(Shift2!$Q292="N",$H$3,IF(Shift3!$Q292="N",$H$4,IF(Shift4!$Q292="N",$H$5,IF(Shift5!$Q292="N",$H$6)))))</f>
        <v/>
      </c>
      <c r="W292" s="56" t="str">
        <f>IF(Shift1!$S293="N",$K$2,IF(Shift2!$S292="N",$K$3,IF(Shift3!$S292="N",$K$4,IF(Shift4!$S292="N",$K$5,IF(Shift5!$S292="N",$K$6)))))</f>
        <v/>
      </c>
      <c r="X292" s="56" t="str">
        <f>IF(Shift1!$U293="N",$N$2,IF(Shift2!$U292="N",$N$3,IF(Shift3!$U292="N",$N$4,IF(Shift4!$U292="N",$N$5,IF(Shift5!$U292="N",$N$6)))))</f>
        <v/>
      </c>
      <c r="Y292" s="56" t="str">
        <f>IF(Shift1!$W293="N",$Q$2,IF(Shift2!$W292="N",$Q$3,IF(Shift3!$W292="N",$Q$4,IF(Shift4!$W292="N",$Q$5,IF(Shift5!$W292="N",$Q$6)))))</f>
        <v/>
      </c>
      <c r="Z292" s="56" t="str">
        <f>IF(Shift1!$Y293="N",$T$2,IF(Shift2!$Y292="N",$T$3,IF(Shift3!$Y292="N",$T$4,IF(Shift4!$Y292="N",$T$5,IF(Shift5!$Y292="N",$T$6)))))</f>
        <v/>
      </c>
      <c r="AA292" s="56" t="str">
        <f>IF(Shift1!$AA293="N",$W$2,IF(Shift2!$AA292="N",$W$3,IF(Shift3!$AA292="N",$W$4,IF(Shift4!$AA292="N",$W$5,IF(Shift5!$AA292="N",$W$6)))))</f>
        <v/>
      </c>
      <c r="AB292" s="56" t="str">
        <f>IF(Shift1!$AG293="N",$AC$2,IF(Shift2!$AG292="N",$AC$3,IF(Shift3!$AG292="N",$AC$4,IF(Shift4!$AG292="N",$AC$5,IF(Shift5!$AG292="N",$AC$6)))))</f>
        <v/>
      </c>
      <c r="AC292" s="56" t="str">
        <f>IF(Shift1!$AI293="N",$AF$2,IF(Shift2!$AI292="N",$AF$3,IF(Shift3!$AI292="N",$AF$4,IF(Shift4!$AI292="N",$AF$5,IF(Shift5!$AI292="N",$AF$6)))))</f>
        <v/>
      </c>
      <c r="AD292" s="57">
        <f t="shared" si="36"/>
        <v>3</v>
      </c>
      <c r="AE292" s="58">
        <f t="shared" si="37"/>
        <v>2</v>
      </c>
      <c r="AF292" s="59">
        <f t="shared" si="38"/>
        <v>2</v>
      </c>
      <c r="AG292" s="60">
        <f t="shared" si="39"/>
        <v>3</v>
      </c>
      <c r="AH292" s="58">
        <f t="shared" si="40"/>
        <v>3</v>
      </c>
      <c r="AI292" s="59">
        <f t="shared" si="41"/>
        <v>2</v>
      </c>
      <c r="AJ292" s="61">
        <f t="shared" si="42"/>
        <v>3</v>
      </c>
      <c r="AK292" s="58">
        <f t="shared" si="43"/>
        <v>4</v>
      </c>
      <c r="AL292" s="58">
        <f t="shared" si="44"/>
        <v>2</v>
      </c>
    </row>
    <row r="293" spans="1:38" outlineLevel="1" x14ac:dyDescent="0.3">
      <c r="A293" s="2" t="s">
        <v>97</v>
      </c>
      <c r="B293" s="40">
        <v>10</v>
      </c>
      <c r="C293" s="56" t="str">
        <f>IF(Shift1!O294="AM",$E$2,IF(Shift2!O293="AM",$E$3,IF(Shift3!O293="AM",$E$4,IF(Shift4!O293="AM",$E$5,IF(Shift5!O293="AM",$E$6)))))</f>
        <v/>
      </c>
      <c r="D293" s="56" t="str">
        <f>IF(Shift1!Q294="AM",$H$2,IF(Shift2!Q293="AM",$H$3,IF(Shift3!Q293="AM",$H$4,IF(Shift4!Q293="AM",$H$5,IF(Shift5!Q293="AM",$H$6)))))</f>
        <v/>
      </c>
      <c r="E293" s="56" t="str">
        <f>IF(Shift1!S294="AM",$K$2,IF(Shift2!S293="AM",$K$3,IF(Shift3!S293="AM",$K$4,IF(Shift4!S293="AM",$K$5,IF(Shift5!S293="AM",$K$6)))))</f>
        <v/>
      </c>
      <c r="F293" s="56" t="str">
        <f>IF(Shift1!U294="AM",$N$2,IF(Shift2!U293="AM",$N$3,IF(Shift3!U293="AM",$N$4,IF(Shift4!U293="AM",$N$5,IF(Shift5!U293="AM",$N$6)))))</f>
        <v/>
      </c>
      <c r="G293" s="56" t="b">
        <f>IF(Shift1!W294="AM",$Q$2,IF(Shift2!W293="AM",$Q$3,IF(Shift3!W293="AM",$Q$4,IF(Shift4!W293="AM",$Q$5,IF(Shift5!W293="AM",$Q$6)))))</f>
        <v>0</v>
      </c>
      <c r="H293" s="56" t="str">
        <f>IF(Shift1!Y294="AM",$T$2,IF(Shift2!Y293="AM",$T$3,IF(Shift3!Y293="AM",$T$4,IF(Shift4!Y293="AM",$T$5,IF(Shift5!Y293="AM",$T$6)))))</f>
        <v/>
      </c>
      <c r="I293" s="56" t="str">
        <f>IF(Shift1!AA294="AM",$W$2,IF(Shift2!AA293="AM",$W$3,IF(Shift3!AA293="AM",$W$4,IF(Shift4!AA293="AM",$W$5,IF(Shift5!AA293="AM",$W$6)))))</f>
        <v/>
      </c>
      <c r="J293" s="56" t="str">
        <f>IF(Shift1!AG294="AM",$AC$2,IF(Shift2!AG293="AM",$AC$3,IF(Shift3!AG293="AM",$AC$4,IF(Shift4!AG293="AM",$AC$5,IF(Shift5!AG293="AM",$AC$6)))))</f>
        <v/>
      </c>
      <c r="K293" s="56" t="str">
        <f>IF(Shift1!AI294="AM",$AF$2,IF(Shift2!AI293="AM",$AF$3,IF(Shift3!AI293="AM",$AF$4,IF(Shift4!AI293="AM",$AF$5,IF(Shift5!AI293="AM",$AF$6)))))</f>
        <v/>
      </c>
      <c r="L293" s="56" t="str">
        <f>IF(Shift1!$O294="PM",$E$2,IF(Shift2!$O293="PM",$E$3,IF(Shift3!$O293="PM",$E$4,IF(Shift4!$O293="PM",$E$5,IF(Shift5!$O293="PM",$E$6)))))</f>
        <v/>
      </c>
      <c r="M293" s="56" t="str">
        <f>IF(Shift1!$Q294="PM",$H$2,IF(Shift2!$Q293="PM",$H$3,IF(Shift3!$Q293="PM",$H$4,IF(Shift4!$Q293="PM",$H$5,IF(Shift5!$Q293="PM",$H$6)))))</f>
        <v/>
      </c>
      <c r="N293" s="56" t="str">
        <f>IF(Shift1!$S294="PM",$K$2,IF(Shift2!$S293="PM",$K$3,IF(Shift3!$S293="PM",$K$4,IF(Shift4!$S293="PM",$K$5,IF(Shift5!$S293="PM",$K$6)))))</f>
        <v/>
      </c>
      <c r="O293" s="56" t="str">
        <f>IF(Shift1!$U294="PM",$N$2,IF(Shift2!$U293="PM",$N$3,IF(Shift3!$U293="PM",$N$4,IF(Shift4!$U293="PM",$N$5,IF(Shift5!$U293="PM",$N$6)))))</f>
        <v/>
      </c>
      <c r="P293" s="56" t="b">
        <f>IF(Shift1!$W294="PM",$Q$2,IF(Shift2!$W293="PM",$Q$3,IF(Shift3!$W293="PM",$Q$4,IF(Shift4!$W293="PM",$Q$5,IF(Shift5!$W293="PM",$Q$6)))))</f>
        <v>0</v>
      </c>
      <c r="Q293" s="56" t="str">
        <f>IF(Shift1!$Y294="PM",$T$2,IF(Shift2!$Y293="PM",$T$3,IF(Shift3!$Y293="PM",$T$4,IF(Shift4!$Y293="PM",$T$5,IF(Shift5!$Y293="PM",$T$6)))))</f>
        <v/>
      </c>
      <c r="R293" s="56" t="str">
        <f>IF(Shift1!$AA294="PM",$W$2,IF(Shift2!$AA293="PM",$W$3,IF(Shift3!$AA293="PM",$W$4,IF(Shift4!$AA293="PM",$W$5,IF(Shift5!$AA293="PM",$W$6)))))</f>
        <v/>
      </c>
      <c r="S293" s="56" t="str">
        <f>IF(Shift1!$AG294="PM",$AC$2,IF(Shift2!$AG293="PM",$AC$3,IF(Shift3!$AG293="PM",$AC$4,IF(Shift4!$AG293="PM",$AC$5,IF(Shift5!$AG293="PM",$AC$6)))))</f>
        <v/>
      </c>
      <c r="T293" s="56" t="str">
        <f>IF(Shift1!$AI294="PM",$AF$2,IF(Shift2!$AI293="PM",$AF$3,IF(Shift3!$AI293="PM",$AF$4,IF(Shift4!$AI293="PM",$AF$5,IF(Shift5!$AI293="PM",$AF$6)))))</f>
        <v/>
      </c>
      <c r="U293" s="56" t="str">
        <f>IF(Shift1!$O294="N",$E$2,IF(Shift2!$O293="N",$E$3,IF(Shift3!$O293="N",$E$4,IF(Shift4!$O293="N",$E$5,IF(Shift5!$O293="N",$E$6)))))</f>
        <v/>
      </c>
      <c r="V293" s="56" t="str">
        <f>IF(Shift1!$Q294="N",$H$2,IF(Shift2!$Q293="N",$H$3,IF(Shift3!$Q293="N",$H$4,IF(Shift4!$Q293="N",$H$5,IF(Shift5!$Q293="N",$H$6)))))</f>
        <v/>
      </c>
      <c r="W293" s="56" t="str">
        <f>IF(Shift1!$S294="N",$K$2,IF(Shift2!$S293="N",$K$3,IF(Shift3!$S293="N",$K$4,IF(Shift4!$S293="N",$K$5,IF(Shift5!$S293="N",$K$6)))))</f>
        <v/>
      </c>
      <c r="X293" s="56" t="str">
        <f>IF(Shift1!$U294="N",$N$2,IF(Shift2!$U293="N",$N$3,IF(Shift3!$U293="N",$N$4,IF(Shift4!$U293="N",$N$5,IF(Shift5!$U293="N",$N$6)))))</f>
        <v/>
      </c>
      <c r="Y293" s="56" t="str">
        <f>IF(Shift1!$W294="N",$Q$2,IF(Shift2!$W293="N",$Q$3,IF(Shift3!$W293="N",$Q$4,IF(Shift4!$W293="N",$Q$5,IF(Shift5!$W293="N",$Q$6)))))</f>
        <v/>
      </c>
      <c r="Z293" s="56" t="str">
        <f>IF(Shift1!$Y294="N",$T$2,IF(Shift2!$Y293="N",$T$3,IF(Shift3!$Y293="N",$T$4,IF(Shift4!$Y293="N",$T$5,IF(Shift5!$Y293="N",$T$6)))))</f>
        <v/>
      </c>
      <c r="AA293" s="56" t="str">
        <f>IF(Shift1!$AA294="N",$W$2,IF(Shift2!$AA293="N",$W$3,IF(Shift3!$AA293="N",$W$4,IF(Shift4!$AA293="N",$W$5,IF(Shift5!$AA293="N",$W$6)))))</f>
        <v/>
      </c>
      <c r="AB293" s="56" t="str">
        <f>IF(Shift1!$AG294="N",$AC$2,IF(Shift2!$AG293="N",$AC$3,IF(Shift3!$AG293="N",$AC$4,IF(Shift4!$AG293="N",$AC$5,IF(Shift5!$AG293="N",$AC$6)))))</f>
        <v/>
      </c>
      <c r="AC293" s="56" t="str">
        <f>IF(Shift1!$AI294="N",$AF$2,IF(Shift2!$AI293="N",$AF$3,IF(Shift3!$AI293="N",$AF$4,IF(Shift4!$AI293="N",$AF$5,IF(Shift5!$AI293="N",$AF$6)))))</f>
        <v/>
      </c>
      <c r="AD293" s="57">
        <f t="shared" si="36"/>
        <v>3</v>
      </c>
      <c r="AE293" s="58">
        <f t="shared" si="37"/>
        <v>3</v>
      </c>
      <c r="AF293" s="59">
        <f t="shared" si="38"/>
        <v>2</v>
      </c>
      <c r="AG293" s="60">
        <f t="shared" si="39"/>
        <v>3</v>
      </c>
      <c r="AH293" s="58">
        <f t="shared" si="40"/>
        <v>3</v>
      </c>
      <c r="AI293" s="59">
        <f t="shared" si="41"/>
        <v>2</v>
      </c>
      <c r="AJ293" s="61">
        <f t="shared" si="42"/>
        <v>3</v>
      </c>
      <c r="AK293" s="58">
        <f t="shared" si="43"/>
        <v>4</v>
      </c>
      <c r="AL293" s="58">
        <f t="shared" si="44"/>
        <v>2</v>
      </c>
    </row>
    <row r="294" spans="1:38" outlineLevel="1" x14ac:dyDescent="0.3">
      <c r="A294" s="1"/>
      <c r="B294" s="40">
        <v>11</v>
      </c>
      <c r="C294" s="56" t="str">
        <f>IF(Shift1!O295="AM",$E$2,IF(Shift2!O294="AM",$E$3,IF(Shift3!O294="AM",$E$4,IF(Shift4!O294="AM",$E$5,IF(Shift5!O294="AM",$E$6)))))</f>
        <v/>
      </c>
      <c r="D294" s="56" t="str">
        <f>IF(Shift1!Q295="AM",$H$2,IF(Shift2!Q294="AM",$H$3,IF(Shift3!Q294="AM",$H$4,IF(Shift4!Q294="AM",$H$5,IF(Shift5!Q294="AM",$H$6)))))</f>
        <v/>
      </c>
      <c r="E294" s="56" t="str">
        <f>IF(Shift1!S295="AM",$K$2,IF(Shift2!S294="AM",$K$3,IF(Shift3!S294="AM",$K$4,IF(Shift4!S294="AM",$K$5,IF(Shift5!S294="AM",$K$6)))))</f>
        <v/>
      </c>
      <c r="F294" s="56" t="str">
        <f>IF(Shift1!U295="AM",$N$2,IF(Shift2!U294="AM",$N$3,IF(Shift3!U294="AM",$N$4,IF(Shift4!U294="AM",$N$5,IF(Shift5!U294="AM",$N$6)))))</f>
        <v/>
      </c>
      <c r="G294" s="56" t="b">
        <f>IF(Shift1!W295="AM",$Q$2,IF(Shift2!W294="AM",$Q$3,IF(Shift3!W294="AM",$Q$4,IF(Shift4!W294="AM",$Q$5,IF(Shift5!W294="AM",$Q$6)))))</f>
        <v>0</v>
      </c>
      <c r="H294" s="56" t="str">
        <f>IF(Shift1!Y295="AM",$T$2,IF(Shift2!Y294="AM",$T$3,IF(Shift3!Y294="AM",$T$4,IF(Shift4!Y294="AM",$T$5,IF(Shift5!Y294="AM",$T$6)))))</f>
        <v/>
      </c>
      <c r="I294" s="56" t="str">
        <f>IF(Shift1!AA295="AM",$W$2,IF(Shift2!AA294="AM",$W$3,IF(Shift3!AA294="AM",$W$4,IF(Shift4!AA294="AM",$W$5,IF(Shift5!AA294="AM",$W$6)))))</f>
        <v/>
      </c>
      <c r="J294" s="56" t="str">
        <f>IF(Shift1!AG295="AM",$AC$2,IF(Shift2!AG294="AM",$AC$3,IF(Shift3!AG294="AM",$AC$4,IF(Shift4!AG294="AM",$AC$5,IF(Shift5!AG294="AM",$AC$6)))))</f>
        <v/>
      </c>
      <c r="K294" s="56" t="str">
        <f>IF(Shift1!AI295="AM",$AF$2,IF(Shift2!AI294="AM",$AF$3,IF(Shift3!AI294="AM",$AF$4,IF(Shift4!AI294="AM",$AF$5,IF(Shift5!AI294="AM",$AF$6)))))</f>
        <v/>
      </c>
      <c r="L294" s="56" t="str">
        <f>IF(Shift1!$O295="PM",$E$2,IF(Shift2!$O294="PM",$E$3,IF(Shift3!$O294="PM",$E$4,IF(Shift4!$O294="PM",$E$5,IF(Shift5!$O294="PM",$E$6)))))</f>
        <v/>
      </c>
      <c r="M294" s="56" t="str">
        <f>IF(Shift1!$Q295="PM",$H$2,IF(Shift2!$Q294="PM",$H$3,IF(Shift3!$Q294="PM",$H$4,IF(Shift4!$Q294="PM",$H$5,IF(Shift5!$Q294="PM",$H$6)))))</f>
        <v/>
      </c>
      <c r="N294" s="56" t="str">
        <f>IF(Shift1!$S295="PM",$K$2,IF(Shift2!$S294="PM",$K$3,IF(Shift3!$S294="PM",$K$4,IF(Shift4!$S294="PM",$K$5,IF(Shift5!$S294="PM",$K$6)))))</f>
        <v/>
      </c>
      <c r="O294" s="56" t="str">
        <f>IF(Shift1!$U295="PM",$N$2,IF(Shift2!$U294="PM",$N$3,IF(Shift3!$U294="PM",$N$4,IF(Shift4!$U294="PM",$N$5,IF(Shift5!$U294="PM",$N$6)))))</f>
        <v/>
      </c>
      <c r="P294" s="56" t="b">
        <f>IF(Shift1!$W295="PM",$Q$2,IF(Shift2!$W294="PM",$Q$3,IF(Shift3!$W294="PM",$Q$4,IF(Shift4!$W294="PM",$Q$5,IF(Shift5!$W294="PM",$Q$6)))))</f>
        <v>0</v>
      </c>
      <c r="Q294" s="56" t="str">
        <f>IF(Shift1!$Y295="PM",$T$2,IF(Shift2!$Y294="PM",$T$3,IF(Shift3!$Y294="PM",$T$4,IF(Shift4!$Y294="PM",$T$5,IF(Shift5!$Y294="PM",$T$6)))))</f>
        <v/>
      </c>
      <c r="R294" s="56" t="str">
        <f>IF(Shift1!$AA295="PM",$W$2,IF(Shift2!$AA294="PM",$W$3,IF(Shift3!$AA294="PM",$W$4,IF(Shift4!$AA294="PM",$W$5,IF(Shift5!$AA294="PM",$W$6)))))</f>
        <v/>
      </c>
      <c r="S294" s="56" t="str">
        <f>IF(Shift1!$AG295="PM",$AC$2,IF(Shift2!$AG294="PM",$AC$3,IF(Shift3!$AG294="PM",$AC$4,IF(Shift4!$AG294="PM",$AC$5,IF(Shift5!$AG294="PM",$AC$6)))))</f>
        <v/>
      </c>
      <c r="T294" s="56" t="str">
        <f>IF(Shift1!$AI295="PM",$AF$2,IF(Shift2!$AI294="PM",$AF$3,IF(Shift3!$AI294="PM",$AF$4,IF(Shift4!$AI294="PM",$AF$5,IF(Shift5!$AI294="PM",$AF$6)))))</f>
        <v/>
      </c>
      <c r="U294" s="56" t="str">
        <f>IF(Shift1!$O295="N",$E$2,IF(Shift2!$O294="N",$E$3,IF(Shift3!$O294="N",$E$4,IF(Shift4!$O294="N",$E$5,IF(Shift5!$O294="N",$E$6)))))</f>
        <v/>
      </c>
      <c r="V294" s="56" t="str">
        <f>IF(Shift1!$Q295="N",$H$2,IF(Shift2!$Q294="N",$H$3,IF(Shift3!$Q294="N",$H$4,IF(Shift4!$Q294="N",$H$5,IF(Shift5!$Q294="N",$H$6)))))</f>
        <v/>
      </c>
      <c r="W294" s="56" t="str">
        <f>IF(Shift1!$S295="N",$K$2,IF(Shift2!$S294="N",$K$3,IF(Shift3!$S294="N",$K$4,IF(Shift4!$S294="N",$K$5,IF(Shift5!$S294="N",$K$6)))))</f>
        <v/>
      </c>
      <c r="X294" s="56" t="str">
        <f>IF(Shift1!$U295="N",$N$2,IF(Shift2!$U294="N",$N$3,IF(Shift3!$U294="N",$N$4,IF(Shift4!$U294="N",$N$5,IF(Shift5!$U294="N",$N$6)))))</f>
        <v/>
      </c>
      <c r="Y294" s="56" t="str">
        <f>IF(Shift1!$W295="N",$Q$2,IF(Shift2!$W294="N",$Q$3,IF(Shift3!$W294="N",$Q$4,IF(Shift4!$W294="N",$Q$5,IF(Shift5!$W294="N",$Q$6)))))</f>
        <v/>
      </c>
      <c r="Z294" s="56" t="str">
        <f>IF(Shift1!$Y295="N",$T$2,IF(Shift2!$Y294="N",$T$3,IF(Shift3!$Y294="N",$T$4,IF(Shift4!$Y294="N",$T$5,IF(Shift5!$Y294="N",$T$6)))))</f>
        <v/>
      </c>
      <c r="AA294" s="56" t="str">
        <f>IF(Shift1!$AA295="N",$W$2,IF(Shift2!$AA294="N",$W$3,IF(Shift3!$AA294="N",$W$4,IF(Shift4!$AA294="N",$W$5,IF(Shift5!$AA294="N",$W$6)))))</f>
        <v/>
      </c>
      <c r="AB294" s="56" t="str">
        <f>IF(Shift1!$AG295="N",$AC$2,IF(Shift2!$AG294="N",$AC$3,IF(Shift3!$AG294="N",$AC$4,IF(Shift4!$AG294="N",$AC$5,IF(Shift5!$AG294="N",$AC$6)))))</f>
        <v/>
      </c>
      <c r="AC294" s="56" t="str">
        <f>IF(Shift1!$AI295="N",$AF$2,IF(Shift2!$AI294="N",$AF$3,IF(Shift3!$AI294="N",$AF$4,IF(Shift4!$AI294="N",$AF$5,IF(Shift5!$AI294="N",$AF$6)))))</f>
        <v/>
      </c>
      <c r="AD294" s="57">
        <f t="shared" si="36"/>
        <v>3</v>
      </c>
      <c r="AE294" s="58">
        <f t="shared" si="37"/>
        <v>3</v>
      </c>
      <c r="AF294" s="59">
        <f t="shared" si="38"/>
        <v>2</v>
      </c>
      <c r="AG294" s="60">
        <f t="shared" si="39"/>
        <v>3</v>
      </c>
      <c r="AH294" s="58">
        <f t="shared" si="40"/>
        <v>3</v>
      </c>
      <c r="AI294" s="59">
        <f t="shared" si="41"/>
        <v>2</v>
      </c>
      <c r="AJ294" s="61">
        <f t="shared" si="42"/>
        <v>3</v>
      </c>
      <c r="AK294" s="58">
        <f t="shared" si="43"/>
        <v>4</v>
      </c>
      <c r="AL294" s="58">
        <f t="shared" si="44"/>
        <v>2</v>
      </c>
    </row>
    <row r="295" spans="1:38" outlineLevel="1" x14ac:dyDescent="0.3">
      <c r="A295" s="1"/>
      <c r="B295" s="38">
        <v>12</v>
      </c>
      <c r="C295" s="56" t="b">
        <f>IF(Shift1!O296="AM",$E$2,IF(Shift2!O295="AM",$E$3,IF(Shift3!O295="AM",$E$4,IF(Shift4!O295="AM",$E$5,IF(Shift5!O295="AM",$E$6)))))</f>
        <v>0</v>
      </c>
      <c r="D295" s="56" t="str">
        <f>IF(Shift1!Q296="AM",$H$2,IF(Shift2!Q295="AM",$H$3,IF(Shift3!Q295="AM",$H$4,IF(Shift4!Q295="AM",$H$5,IF(Shift5!Q295="AM",$H$6)))))</f>
        <v/>
      </c>
      <c r="E295" s="56" t="str">
        <f>IF(Shift1!S296="AM",$K$2,IF(Shift2!S295="AM",$K$3,IF(Shift3!S295="AM",$K$4,IF(Shift4!S295="AM",$K$5,IF(Shift5!S295="AM",$K$6)))))</f>
        <v/>
      </c>
      <c r="F295" s="56" t="str">
        <f>IF(Shift1!U296="AM",$N$2,IF(Shift2!U295="AM",$N$3,IF(Shift3!U295="AM",$N$4,IF(Shift4!U295="AM",$N$5,IF(Shift5!U295="AM",$N$6)))))</f>
        <v/>
      </c>
      <c r="G295" s="56" t="str">
        <f>IF(Shift1!W296="AM",$Q$2,IF(Shift2!W295="AM",$Q$3,IF(Shift3!W295="AM",$Q$4,IF(Shift4!W295="AM",$Q$5,IF(Shift5!W295="AM",$Q$6)))))</f>
        <v/>
      </c>
      <c r="H295" s="56" t="str">
        <f>IF(Shift1!Y296="AM",$T$2,IF(Shift2!Y295="AM",$T$3,IF(Shift3!Y295="AM",$T$4,IF(Shift4!Y295="AM",$T$5,IF(Shift5!Y295="AM",$T$6)))))</f>
        <v/>
      </c>
      <c r="I295" s="56" t="str">
        <f>IF(Shift1!AA296="AM",$W$2,IF(Shift2!AA295="AM",$W$3,IF(Shift3!AA295="AM",$W$4,IF(Shift4!AA295="AM",$W$5,IF(Shift5!AA295="AM",$W$6)))))</f>
        <v/>
      </c>
      <c r="J295" s="56" t="str">
        <f>IF(Shift1!AG296="AM",$AC$2,IF(Shift2!AG295="AM",$AC$3,IF(Shift3!AG295="AM",$AC$4,IF(Shift4!AG295="AM",$AC$5,IF(Shift5!AG295="AM",$AC$6)))))</f>
        <v/>
      </c>
      <c r="K295" s="56" t="str">
        <f>IF(Shift1!AI296="AM",$AF$2,IF(Shift2!AI295="AM",$AF$3,IF(Shift3!AI295="AM",$AF$4,IF(Shift4!AI295="AM",$AF$5,IF(Shift5!AI295="AM",$AF$6)))))</f>
        <v/>
      </c>
      <c r="L295" s="56" t="str">
        <f>IF(Shift1!$O296="PM",$E$2,IF(Shift2!$O295="PM",$E$3,IF(Shift3!$O295="PM",$E$4,IF(Shift4!$O295="PM",$E$5,IF(Shift5!$O295="PM",$E$6)))))</f>
        <v/>
      </c>
      <c r="M295" s="56" t="str">
        <f>IF(Shift1!$Q296="PM",$H$2,IF(Shift2!$Q295="PM",$H$3,IF(Shift3!$Q295="PM",$H$4,IF(Shift4!$Q295="PM",$H$5,IF(Shift5!$Q295="PM",$H$6)))))</f>
        <v/>
      </c>
      <c r="N295" s="56" t="str">
        <f>IF(Shift1!$S296="PM",$K$2,IF(Shift2!$S295="PM",$K$3,IF(Shift3!$S295="PM",$K$4,IF(Shift4!$S295="PM",$K$5,IF(Shift5!$S295="PM",$K$6)))))</f>
        <v/>
      </c>
      <c r="O295" s="56" t="str">
        <f>IF(Shift1!$U296="PM",$N$2,IF(Shift2!$U295="PM",$N$3,IF(Shift3!$U295="PM",$N$4,IF(Shift4!$U295="PM",$N$5,IF(Shift5!$U295="PM",$N$6)))))</f>
        <v/>
      </c>
      <c r="P295" s="56" t="b">
        <f>IF(Shift1!$W296="PM",$Q$2,IF(Shift2!$W295="PM",$Q$3,IF(Shift3!$W295="PM",$Q$4,IF(Shift4!$W295="PM",$Q$5,IF(Shift5!$W295="PM",$Q$6)))))</f>
        <v>0</v>
      </c>
      <c r="Q295" s="56" t="str">
        <f>IF(Shift1!$Y296="PM",$T$2,IF(Shift2!$Y295="PM",$T$3,IF(Shift3!$Y295="PM",$T$4,IF(Shift4!$Y295="PM",$T$5,IF(Shift5!$Y295="PM",$T$6)))))</f>
        <v/>
      </c>
      <c r="R295" s="56" t="str">
        <f>IF(Shift1!$AA296="PM",$W$2,IF(Shift2!$AA295="PM",$W$3,IF(Shift3!$AA295="PM",$W$4,IF(Shift4!$AA295="PM",$W$5,IF(Shift5!$AA295="PM",$W$6)))))</f>
        <v/>
      </c>
      <c r="S295" s="56" t="str">
        <f>IF(Shift1!$AG296="PM",$AC$2,IF(Shift2!$AG295="PM",$AC$3,IF(Shift3!$AG295="PM",$AC$4,IF(Shift4!$AG295="PM",$AC$5,IF(Shift5!$AG295="PM",$AC$6)))))</f>
        <v/>
      </c>
      <c r="T295" s="56" t="str">
        <f>IF(Shift1!$AI296="PM",$AF$2,IF(Shift2!$AI295="PM",$AF$3,IF(Shift3!$AI295="PM",$AF$4,IF(Shift4!$AI295="PM",$AF$5,IF(Shift5!$AI295="PM",$AF$6)))))</f>
        <v/>
      </c>
      <c r="U295" s="56" t="str">
        <f>IF(Shift1!$O296="N",$E$2,IF(Shift2!$O295="N",$E$3,IF(Shift3!$O295="N",$E$4,IF(Shift4!$O295="N",$E$5,IF(Shift5!$O295="N",$E$6)))))</f>
        <v/>
      </c>
      <c r="V295" s="56" t="str">
        <f>IF(Shift1!$Q296="N",$H$2,IF(Shift2!$Q295="N",$H$3,IF(Shift3!$Q295="N",$H$4,IF(Shift4!$Q295="N",$H$5,IF(Shift5!$Q295="N",$H$6)))))</f>
        <v/>
      </c>
      <c r="W295" s="56" t="str">
        <f>IF(Shift1!$S296="N",$K$2,IF(Shift2!$S295="N",$K$3,IF(Shift3!$S295="N",$K$4,IF(Shift4!$S295="N",$K$5,IF(Shift5!$S295="N",$K$6)))))</f>
        <v/>
      </c>
      <c r="X295" s="56" t="str">
        <f>IF(Shift1!$U296="N",$N$2,IF(Shift2!$U295="N",$N$3,IF(Shift3!$U295="N",$N$4,IF(Shift4!$U295="N",$N$5,IF(Shift5!$U295="N",$N$6)))))</f>
        <v/>
      </c>
      <c r="Y295" s="56" t="b">
        <f>IF(Shift1!$W296="N",$Q$2,IF(Shift2!$W295="N",$Q$3,IF(Shift3!$W295="N",$Q$4,IF(Shift4!$W295="N",$Q$5,IF(Shift5!$W295="N",$Q$6)))))</f>
        <v>0</v>
      </c>
      <c r="Z295" s="56" t="str">
        <f>IF(Shift1!$Y296="N",$T$2,IF(Shift2!$Y295="N",$T$3,IF(Shift3!$Y295="N",$T$4,IF(Shift4!$Y295="N",$T$5,IF(Shift5!$Y295="N",$T$6)))))</f>
        <v/>
      </c>
      <c r="AA295" s="56" t="str">
        <f>IF(Shift1!$AA296="N",$W$2,IF(Shift2!$AA295="N",$W$3,IF(Shift3!$AA295="N",$W$4,IF(Shift4!$AA295="N",$W$5,IF(Shift5!$AA295="N",$W$6)))))</f>
        <v/>
      </c>
      <c r="AB295" s="56" t="str">
        <f>IF(Shift1!$AG296="N",$AC$2,IF(Shift2!$AG295="N",$AC$3,IF(Shift3!$AG295="N",$AC$4,IF(Shift4!$AG295="N",$AC$5,IF(Shift5!$AG295="N",$AC$6)))))</f>
        <v/>
      </c>
      <c r="AC295" s="56" t="str">
        <f>IF(Shift1!$AI296="N",$AF$2,IF(Shift2!$AI295="N",$AF$3,IF(Shift3!$AI295="N",$AF$4,IF(Shift4!$AI295="N",$AF$5,IF(Shift5!$AI295="N",$AF$6)))))</f>
        <v/>
      </c>
      <c r="AD295" s="57">
        <f t="shared" si="36"/>
        <v>2</v>
      </c>
      <c r="AE295" s="58">
        <f t="shared" si="37"/>
        <v>4</v>
      </c>
      <c r="AF295" s="59">
        <f t="shared" si="38"/>
        <v>2</v>
      </c>
      <c r="AG295" s="60">
        <f t="shared" si="39"/>
        <v>3</v>
      </c>
      <c r="AH295" s="58">
        <f t="shared" si="40"/>
        <v>3</v>
      </c>
      <c r="AI295" s="59">
        <f t="shared" si="41"/>
        <v>2</v>
      </c>
      <c r="AJ295" s="61">
        <f t="shared" si="42"/>
        <v>3</v>
      </c>
      <c r="AK295" s="58">
        <f t="shared" si="43"/>
        <v>3</v>
      </c>
      <c r="AL295" s="58">
        <f t="shared" si="44"/>
        <v>2</v>
      </c>
    </row>
    <row r="296" spans="1:38" outlineLevel="1" x14ac:dyDescent="0.3">
      <c r="A296" s="1"/>
      <c r="B296" s="38">
        <v>13</v>
      </c>
      <c r="C296" s="56" t="b">
        <f>IF(Shift1!O297="AM",$E$2,IF(Shift2!O296="AM",$E$3,IF(Shift3!O296="AM",$E$4,IF(Shift4!O296="AM",$E$5,IF(Shift5!O296="AM",$E$6)))))</f>
        <v>0</v>
      </c>
      <c r="D296" s="56" t="str">
        <f>IF(Shift1!Q297="AM",$H$2,IF(Shift2!Q296="AM",$H$3,IF(Shift3!Q296="AM",$H$4,IF(Shift4!Q296="AM",$H$5,IF(Shift5!Q296="AM",$H$6)))))</f>
        <v/>
      </c>
      <c r="E296" s="56" t="str">
        <f>IF(Shift1!S297="AM",$K$2,IF(Shift2!S296="AM",$K$3,IF(Shift3!S296="AM",$K$4,IF(Shift4!S296="AM",$K$5,IF(Shift5!S296="AM",$K$6)))))</f>
        <v/>
      </c>
      <c r="F296" s="56" t="str">
        <f>IF(Shift1!U297="AM",$N$2,IF(Shift2!U296="AM",$N$3,IF(Shift3!U296="AM",$N$4,IF(Shift4!U296="AM",$N$5,IF(Shift5!U296="AM",$N$6)))))</f>
        <v/>
      </c>
      <c r="G296" s="56" t="str">
        <f>IF(Shift1!W297="AM",$Q$2,IF(Shift2!W296="AM",$Q$3,IF(Shift3!W296="AM",$Q$4,IF(Shift4!W296="AM",$Q$5,IF(Shift5!W296="AM",$Q$6)))))</f>
        <v/>
      </c>
      <c r="H296" s="56" t="str">
        <f>IF(Shift1!Y297="AM",$T$2,IF(Shift2!Y296="AM",$T$3,IF(Shift3!Y296="AM",$T$4,IF(Shift4!Y296="AM",$T$5,IF(Shift5!Y296="AM",$T$6)))))</f>
        <v/>
      </c>
      <c r="I296" s="56" t="str">
        <f>IF(Shift1!AA297="AM",$W$2,IF(Shift2!AA296="AM",$W$3,IF(Shift3!AA296="AM",$W$4,IF(Shift4!AA296="AM",$W$5,IF(Shift5!AA296="AM",$W$6)))))</f>
        <v/>
      </c>
      <c r="J296" s="56" t="str">
        <f>IF(Shift1!AG297="AM",$AC$2,IF(Shift2!AG296="AM",$AC$3,IF(Shift3!AG296="AM",$AC$4,IF(Shift4!AG296="AM",$AC$5,IF(Shift5!AG296="AM",$AC$6)))))</f>
        <v/>
      </c>
      <c r="K296" s="56" t="str">
        <f>IF(Shift1!AI297="AM",$AF$2,IF(Shift2!AI296="AM",$AF$3,IF(Shift3!AI296="AM",$AF$4,IF(Shift4!AI296="AM",$AF$5,IF(Shift5!AI296="AM",$AF$6)))))</f>
        <v/>
      </c>
      <c r="L296" s="56" t="str">
        <f>IF(Shift1!$O297="PM",$E$2,IF(Shift2!$O296="PM",$E$3,IF(Shift3!$O296="PM",$E$4,IF(Shift4!$O296="PM",$E$5,IF(Shift5!$O296="PM",$E$6)))))</f>
        <v/>
      </c>
      <c r="M296" s="56" t="str">
        <f>IF(Shift1!$Q297="PM",$H$2,IF(Shift2!$Q296="PM",$H$3,IF(Shift3!$Q296="PM",$H$4,IF(Shift4!$Q296="PM",$H$5,IF(Shift5!$Q296="PM",$H$6)))))</f>
        <v/>
      </c>
      <c r="N296" s="56" t="str">
        <f>IF(Shift1!$S297="PM",$K$2,IF(Shift2!$S296="PM",$K$3,IF(Shift3!$S296="PM",$K$4,IF(Shift4!$S296="PM",$K$5,IF(Shift5!$S296="PM",$K$6)))))</f>
        <v/>
      </c>
      <c r="O296" s="56" t="str">
        <f>IF(Shift1!$U297="PM",$N$2,IF(Shift2!$U296="PM",$N$3,IF(Shift3!$U296="PM",$N$4,IF(Shift4!$U296="PM",$N$5,IF(Shift5!$U296="PM",$N$6)))))</f>
        <v/>
      </c>
      <c r="P296" s="56" t="b">
        <f>IF(Shift1!$W297="PM",$Q$2,IF(Shift2!$W296="PM",$Q$3,IF(Shift3!$W296="PM",$Q$4,IF(Shift4!$W296="PM",$Q$5,IF(Shift5!$W296="PM",$Q$6)))))</f>
        <v>0</v>
      </c>
      <c r="Q296" s="56" t="str">
        <f>IF(Shift1!$Y297="PM",$T$2,IF(Shift2!$Y296="PM",$T$3,IF(Shift3!$Y296="PM",$T$4,IF(Shift4!$Y296="PM",$T$5,IF(Shift5!$Y296="PM",$T$6)))))</f>
        <v/>
      </c>
      <c r="R296" s="56" t="str">
        <f>IF(Shift1!$AA297="PM",$W$2,IF(Shift2!$AA296="PM",$W$3,IF(Shift3!$AA296="PM",$W$4,IF(Shift4!$AA296="PM",$W$5,IF(Shift5!$AA296="PM",$W$6)))))</f>
        <v/>
      </c>
      <c r="S296" s="56" t="str">
        <f>IF(Shift1!$AG297="PM",$AC$2,IF(Shift2!$AG296="PM",$AC$3,IF(Shift3!$AG296="PM",$AC$4,IF(Shift4!$AG296="PM",$AC$5,IF(Shift5!$AG296="PM",$AC$6)))))</f>
        <v/>
      </c>
      <c r="T296" s="56" t="str">
        <f>IF(Shift1!$AI297="PM",$AF$2,IF(Shift2!$AI296="PM",$AF$3,IF(Shift3!$AI296="PM",$AF$4,IF(Shift4!$AI296="PM",$AF$5,IF(Shift5!$AI296="PM",$AF$6)))))</f>
        <v/>
      </c>
      <c r="U296" s="56" t="str">
        <f>IF(Shift1!$O297="N",$E$2,IF(Shift2!$O296="N",$E$3,IF(Shift3!$O296="N",$E$4,IF(Shift4!$O296="N",$E$5,IF(Shift5!$O296="N",$E$6)))))</f>
        <v/>
      </c>
      <c r="V296" s="56" t="str">
        <f>IF(Shift1!$Q297="N",$H$2,IF(Shift2!$Q296="N",$H$3,IF(Shift3!$Q296="N",$H$4,IF(Shift4!$Q296="N",$H$5,IF(Shift5!$Q296="N",$H$6)))))</f>
        <v/>
      </c>
      <c r="W296" s="56" t="str">
        <f>IF(Shift1!$S297="N",$K$2,IF(Shift2!$S296="N",$K$3,IF(Shift3!$S296="N",$K$4,IF(Shift4!$S296="N",$K$5,IF(Shift5!$S296="N",$K$6)))))</f>
        <v/>
      </c>
      <c r="X296" s="56" t="str">
        <f>IF(Shift1!$U297="N",$N$2,IF(Shift2!$U296="N",$N$3,IF(Shift3!$U296="N",$N$4,IF(Shift4!$U296="N",$N$5,IF(Shift5!$U296="N",$N$6)))))</f>
        <v/>
      </c>
      <c r="Y296" s="56" t="b">
        <f>IF(Shift1!$W297="N",$Q$2,IF(Shift2!$W296="N",$Q$3,IF(Shift3!$W296="N",$Q$4,IF(Shift4!$W296="N",$Q$5,IF(Shift5!$W296="N",$Q$6)))))</f>
        <v>0</v>
      </c>
      <c r="Z296" s="56" t="str">
        <f>IF(Shift1!$Y297="N",$T$2,IF(Shift2!$Y296="N",$T$3,IF(Shift3!$Y296="N",$T$4,IF(Shift4!$Y296="N",$T$5,IF(Shift5!$Y296="N",$T$6)))))</f>
        <v/>
      </c>
      <c r="AA296" s="56" t="str">
        <f>IF(Shift1!$AA297="N",$W$2,IF(Shift2!$AA296="N",$W$3,IF(Shift3!$AA296="N",$W$4,IF(Shift4!$AA296="N",$W$5,IF(Shift5!$AA296="N",$W$6)))))</f>
        <v/>
      </c>
      <c r="AB296" s="56" t="str">
        <f>IF(Shift1!$AG297="N",$AC$2,IF(Shift2!$AG296="N",$AC$3,IF(Shift3!$AG296="N",$AC$4,IF(Shift4!$AG296="N",$AC$5,IF(Shift5!$AG296="N",$AC$6)))))</f>
        <v/>
      </c>
      <c r="AC296" s="56" t="str">
        <f>IF(Shift1!$AI297="N",$AF$2,IF(Shift2!$AI296="N",$AF$3,IF(Shift3!$AI296="N",$AF$4,IF(Shift4!$AI296="N",$AF$5,IF(Shift5!$AI296="N",$AF$6)))))</f>
        <v/>
      </c>
      <c r="AD296" s="57">
        <f t="shared" si="36"/>
        <v>2</v>
      </c>
      <c r="AE296" s="58">
        <f t="shared" si="37"/>
        <v>4</v>
      </c>
      <c r="AF296" s="59">
        <f t="shared" si="38"/>
        <v>2</v>
      </c>
      <c r="AG296" s="60">
        <f t="shared" si="39"/>
        <v>3</v>
      </c>
      <c r="AH296" s="58">
        <f t="shared" si="40"/>
        <v>3</v>
      </c>
      <c r="AI296" s="59">
        <f t="shared" si="41"/>
        <v>2</v>
      </c>
      <c r="AJ296" s="61">
        <f t="shared" si="42"/>
        <v>3</v>
      </c>
      <c r="AK296" s="58">
        <f t="shared" si="43"/>
        <v>3</v>
      </c>
      <c r="AL296" s="58">
        <f t="shared" si="44"/>
        <v>2</v>
      </c>
    </row>
    <row r="297" spans="1:38" outlineLevel="1" x14ac:dyDescent="0.3">
      <c r="A297" s="2">
        <v>2</v>
      </c>
      <c r="B297" s="40">
        <v>14</v>
      </c>
      <c r="C297" s="56" t="str">
        <f>IF(Shift1!O298="AM",$E$2,IF(Shift2!O297="AM",$E$3,IF(Shift3!O297="AM",$E$4,IF(Shift4!O297="AM",$E$5,IF(Shift5!O297="AM",$E$6)))))</f>
        <v/>
      </c>
      <c r="D297" s="56" t="str">
        <f>IF(Shift1!Q298="AM",$H$2,IF(Shift2!Q297="AM",$H$3,IF(Shift3!Q297="AM",$H$4,IF(Shift4!Q297="AM",$H$5,IF(Shift5!Q297="AM",$H$6)))))</f>
        <v/>
      </c>
      <c r="E297" s="56" t="str">
        <f>IF(Shift1!S298="AM",$K$2,IF(Shift2!S297="AM",$K$3,IF(Shift3!S297="AM",$K$4,IF(Shift4!S297="AM",$K$5,IF(Shift5!S297="AM",$K$6)))))</f>
        <v/>
      </c>
      <c r="F297" s="56" t="str">
        <f>IF(Shift1!U298="AM",$N$2,IF(Shift2!U297="AM",$N$3,IF(Shift3!U297="AM",$N$4,IF(Shift4!U297="AM",$N$5,IF(Shift5!U297="AM",$N$6)))))</f>
        <v/>
      </c>
      <c r="G297" s="56" t="str">
        <f>IF(Shift1!W298="AM",$Q$2,IF(Shift2!W297="AM",$Q$3,IF(Shift3!W297="AM",$Q$4,IF(Shift4!W297="AM",$Q$5,IF(Shift5!W297="AM",$Q$6)))))</f>
        <v/>
      </c>
      <c r="H297" s="56" t="str">
        <f>IF(Shift1!Y298="AM",$T$2,IF(Shift2!Y297="AM",$T$3,IF(Shift3!Y297="AM",$T$4,IF(Shift4!Y297="AM",$T$5,IF(Shift5!Y297="AM",$T$6)))))</f>
        <v/>
      </c>
      <c r="I297" s="56" t="str">
        <f>IF(Shift1!AA298="AM",$W$2,IF(Shift2!AA297="AM",$W$3,IF(Shift3!AA297="AM",$W$4,IF(Shift4!AA297="AM",$W$5,IF(Shift5!AA297="AM",$W$6)))))</f>
        <v/>
      </c>
      <c r="J297" s="56" t="str">
        <f>IF(Shift1!AG298="AM",$AC$2,IF(Shift2!AG297="AM",$AC$3,IF(Shift3!AG297="AM",$AC$4,IF(Shift4!AG297="AM",$AC$5,IF(Shift5!AG297="AM",$AC$6)))))</f>
        <v/>
      </c>
      <c r="K297" s="56" t="str">
        <f>IF(Shift1!AI298="AM",$AF$2,IF(Shift2!AI297="AM",$AF$3,IF(Shift3!AI297="AM",$AF$4,IF(Shift4!AI297="AM",$AF$5,IF(Shift5!AI297="AM",$AF$6)))))</f>
        <v/>
      </c>
      <c r="L297" s="56" t="b">
        <f>IF(Shift1!$O298="PM",$E$2,IF(Shift2!$O297="PM",$E$3,IF(Shift3!$O297="PM",$E$4,IF(Shift4!$O297="PM",$E$5,IF(Shift5!$O297="PM",$E$6)))))</f>
        <v>0</v>
      </c>
      <c r="M297" s="56" t="str">
        <f>IF(Shift1!$Q298="PM",$H$2,IF(Shift2!$Q297="PM",$H$3,IF(Shift3!$Q297="PM",$H$4,IF(Shift4!$Q297="PM",$H$5,IF(Shift5!$Q297="PM",$H$6)))))</f>
        <v/>
      </c>
      <c r="N297" s="56" t="str">
        <f>IF(Shift1!$S298="PM",$K$2,IF(Shift2!$S297="PM",$K$3,IF(Shift3!$S297="PM",$K$4,IF(Shift4!$S297="PM",$K$5,IF(Shift5!$S297="PM",$K$6)))))</f>
        <v/>
      </c>
      <c r="O297" s="56" t="str">
        <f>IF(Shift1!$U298="PM",$N$2,IF(Shift2!$U297="PM",$N$3,IF(Shift3!$U297="PM",$N$4,IF(Shift4!$U297="PM",$N$5,IF(Shift5!$U297="PM",$N$6)))))</f>
        <v/>
      </c>
      <c r="P297" s="56" t="str">
        <f>IF(Shift1!$W298="PM",$Q$2,IF(Shift2!$W297="PM",$Q$3,IF(Shift3!$W297="PM",$Q$4,IF(Shift4!$W297="PM",$Q$5,IF(Shift5!$W297="PM",$Q$6)))))</f>
        <v/>
      </c>
      <c r="Q297" s="56" t="str">
        <f>IF(Shift1!$Y298="PM",$T$2,IF(Shift2!$Y297="PM",$T$3,IF(Shift3!$Y297="PM",$T$4,IF(Shift4!$Y297="PM",$T$5,IF(Shift5!$Y297="PM",$T$6)))))</f>
        <v/>
      </c>
      <c r="R297" s="56" t="str">
        <f>IF(Shift1!$AA298="PM",$W$2,IF(Shift2!$AA297="PM",$W$3,IF(Shift3!$AA297="PM",$W$4,IF(Shift4!$AA297="PM",$W$5,IF(Shift5!$AA297="PM",$W$6)))))</f>
        <v/>
      </c>
      <c r="S297" s="56" t="str">
        <f>IF(Shift1!$AG298="PM",$AC$2,IF(Shift2!$AG297="PM",$AC$3,IF(Shift3!$AG297="PM",$AC$4,IF(Shift4!$AG297="PM",$AC$5,IF(Shift5!$AG297="PM",$AC$6)))))</f>
        <v/>
      </c>
      <c r="T297" s="56" t="str">
        <f>IF(Shift1!$AI298="PM",$AF$2,IF(Shift2!$AI297="PM",$AF$3,IF(Shift3!$AI297="PM",$AF$4,IF(Shift4!$AI297="PM",$AF$5,IF(Shift5!$AI297="PM",$AF$6)))))</f>
        <v/>
      </c>
      <c r="U297" s="56" t="str">
        <f>IF(Shift1!$O298="N",$E$2,IF(Shift2!$O297="N",$E$3,IF(Shift3!$O297="N",$E$4,IF(Shift4!$O297="N",$E$5,IF(Shift5!$O297="N",$E$6)))))</f>
        <v/>
      </c>
      <c r="V297" s="56" t="str">
        <f>IF(Shift1!$Q298="N",$H$2,IF(Shift2!$Q297="N",$H$3,IF(Shift3!$Q297="N",$H$4,IF(Shift4!$Q297="N",$H$5,IF(Shift5!$Q297="N",$H$6)))))</f>
        <v/>
      </c>
      <c r="W297" s="56" t="str">
        <f>IF(Shift1!$S298="N",$K$2,IF(Shift2!$S297="N",$K$3,IF(Shift3!$S297="N",$K$4,IF(Shift4!$S297="N",$K$5,IF(Shift5!$S297="N",$K$6)))))</f>
        <v/>
      </c>
      <c r="X297" s="56" t="str">
        <f>IF(Shift1!$U298="N",$N$2,IF(Shift2!$U297="N",$N$3,IF(Shift3!$U297="N",$N$4,IF(Shift4!$U297="N",$N$5,IF(Shift5!$U297="N",$N$6)))))</f>
        <v/>
      </c>
      <c r="Y297" s="56" t="b">
        <f>IF(Shift1!$W298="N",$Q$2,IF(Shift2!$W297="N",$Q$3,IF(Shift3!$W297="N",$Q$4,IF(Shift4!$W297="N",$Q$5,IF(Shift5!$W297="N",$Q$6)))))</f>
        <v>0</v>
      </c>
      <c r="Z297" s="56" t="str">
        <f>IF(Shift1!$Y298="N",$T$2,IF(Shift2!$Y297="N",$T$3,IF(Shift3!$Y297="N",$T$4,IF(Shift4!$Y297="N",$T$5,IF(Shift5!$Y297="N",$T$6)))))</f>
        <v/>
      </c>
      <c r="AA297" s="56" t="str">
        <f>IF(Shift1!$AA298="N",$W$2,IF(Shift2!$AA297="N",$W$3,IF(Shift3!$AA297="N",$W$4,IF(Shift4!$AA297="N",$W$5,IF(Shift5!$AA297="N",$W$6)))))</f>
        <v/>
      </c>
      <c r="AB297" s="56" t="str">
        <f>IF(Shift1!$AG298="N",$AC$2,IF(Shift2!$AG297="N",$AC$3,IF(Shift3!$AG297="N",$AC$4,IF(Shift4!$AG297="N",$AC$5,IF(Shift5!$AG297="N",$AC$6)))))</f>
        <v/>
      </c>
      <c r="AC297" s="56" t="str">
        <f>IF(Shift1!$AI298="N",$AF$2,IF(Shift2!$AI297="N",$AF$3,IF(Shift3!$AI297="N",$AF$4,IF(Shift4!$AI297="N",$AF$5,IF(Shift5!$AI297="N",$AF$6)))))</f>
        <v/>
      </c>
      <c r="AD297" s="57">
        <f t="shared" si="36"/>
        <v>3</v>
      </c>
      <c r="AE297" s="58">
        <f t="shared" si="37"/>
        <v>4</v>
      </c>
      <c r="AF297" s="59">
        <f t="shared" si="38"/>
        <v>2</v>
      </c>
      <c r="AG297" s="60">
        <f t="shared" si="39"/>
        <v>2</v>
      </c>
      <c r="AH297" s="58">
        <f t="shared" si="40"/>
        <v>4</v>
      </c>
      <c r="AI297" s="59">
        <f t="shared" si="41"/>
        <v>2</v>
      </c>
      <c r="AJ297" s="61">
        <f t="shared" si="42"/>
        <v>3</v>
      </c>
      <c r="AK297" s="58">
        <f t="shared" si="43"/>
        <v>3</v>
      </c>
      <c r="AL297" s="58">
        <f t="shared" si="44"/>
        <v>2</v>
      </c>
    </row>
    <row r="298" spans="1:38" outlineLevel="1" x14ac:dyDescent="0.3">
      <c r="A298" s="2">
        <v>0</v>
      </c>
      <c r="B298" s="40">
        <v>15</v>
      </c>
      <c r="C298" s="56" t="str">
        <f>IF(Shift1!O299="AM",$E$2,IF(Shift2!O298="AM",$E$3,IF(Shift3!O298="AM",$E$4,IF(Shift4!O298="AM",$E$5,IF(Shift5!O298="AM",$E$6)))))</f>
        <v/>
      </c>
      <c r="D298" s="56" t="str">
        <f>IF(Shift1!Q299="AM",$H$2,IF(Shift2!Q298="AM",$H$3,IF(Shift3!Q298="AM",$H$4,IF(Shift4!Q298="AM",$H$5,IF(Shift5!Q298="AM",$H$6)))))</f>
        <v/>
      </c>
      <c r="E298" s="56" t="str">
        <f>IF(Shift1!S299="AM",$K$2,IF(Shift2!S298="AM",$K$3,IF(Shift3!S298="AM",$K$4,IF(Shift4!S298="AM",$K$5,IF(Shift5!S298="AM",$K$6)))))</f>
        <v/>
      </c>
      <c r="F298" s="56" t="str">
        <f>IF(Shift1!U299="AM",$N$2,IF(Shift2!U298="AM",$N$3,IF(Shift3!U298="AM",$N$4,IF(Shift4!U298="AM",$N$5,IF(Shift5!U298="AM",$N$6)))))</f>
        <v/>
      </c>
      <c r="G298" s="56" t="str">
        <f>IF(Shift1!W299="AM",$Q$2,IF(Shift2!W298="AM",$Q$3,IF(Shift3!W298="AM",$Q$4,IF(Shift4!W298="AM",$Q$5,IF(Shift5!W298="AM",$Q$6)))))</f>
        <v/>
      </c>
      <c r="H298" s="56" t="str">
        <f>IF(Shift1!Y299="AM",$T$2,IF(Shift2!Y298="AM",$T$3,IF(Shift3!Y298="AM",$T$4,IF(Shift4!Y298="AM",$T$5,IF(Shift5!Y298="AM",$T$6)))))</f>
        <v/>
      </c>
      <c r="I298" s="56" t="str">
        <f>IF(Shift1!AA299="AM",$W$2,IF(Shift2!AA298="AM",$W$3,IF(Shift3!AA298="AM",$W$4,IF(Shift4!AA298="AM",$W$5,IF(Shift5!AA298="AM",$W$6)))))</f>
        <v/>
      </c>
      <c r="J298" s="56" t="str">
        <f>IF(Shift1!AG299="AM",$AC$2,IF(Shift2!AG298="AM",$AC$3,IF(Shift3!AG298="AM",$AC$4,IF(Shift4!AG298="AM",$AC$5,IF(Shift5!AG298="AM",$AC$6)))))</f>
        <v/>
      </c>
      <c r="K298" s="56" t="str">
        <f>IF(Shift1!AI299="AM",$AF$2,IF(Shift2!AI298="AM",$AF$3,IF(Shift3!AI298="AM",$AF$4,IF(Shift4!AI298="AM",$AF$5,IF(Shift5!AI298="AM",$AF$6)))))</f>
        <v/>
      </c>
      <c r="L298" s="56" t="b">
        <f>IF(Shift1!$O299="PM",$E$2,IF(Shift2!$O298="PM",$E$3,IF(Shift3!$O298="PM",$E$4,IF(Shift4!$O298="PM",$E$5,IF(Shift5!$O298="PM",$E$6)))))</f>
        <v>0</v>
      </c>
      <c r="M298" s="56" t="str">
        <f>IF(Shift1!$Q299="PM",$H$2,IF(Shift2!$Q298="PM",$H$3,IF(Shift3!$Q298="PM",$H$4,IF(Shift4!$Q298="PM",$H$5,IF(Shift5!$Q298="PM",$H$6)))))</f>
        <v/>
      </c>
      <c r="N298" s="56" t="str">
        <f>IF(Shift1!$S299="PM",$K$2,IF(Shift2!$S298="PM",$K$3,IF(Shift3!$S298="PM",$K$4,IF(Shift4!$S298="PM",$K$5,IF(Shift5!$S298="PM",$K$6)))))</f>
        <v/>
      </c>
      <c r="O298" s="56" t="str">
        <f>IF(Shift1!$U299="PM",$N$2,IF(Shift2!$U298="PM",$N$3,IF(Shift3!$U298="PM",$N$4,IF(Shift4!$U298="PM",$N$5,IF(Shift5!$U298="PM",$N$6)))))</f>
        <v/>
      </c>
      <c r="P298" s="56" t="str">
        <f>IF(Shift1!$W299="PM",$Q$2,IF(Shift2!$W298="PM",$Q$3,IF(Shift3!$W298="PM",$Q$4,IF(Shift4!$W298="PM",$Q$5,IF(Shift5!$W298="PM",$Q$6)))))</f>
        <v/>
      </c>
      <c r="Q298" s="56" t="str">
        <f>IF(Shift1!$Y299="PM",$T$2,IF(Shift2!$Y298="PM",$T$3,IF(Shift3!$Y298="PM",$T$4,IF(Shift4!$Y298="PM",$T$5,IF(Shift5!$Y298="PM",$T$6)))))</f>
        <v/>
      </c>
      <c r="R298" s="56" t="str">
        <f>IF(Shift1!$AA299="PM",$W$2,IF(Shift2!$AA298="PM",$W$3,IF(Shift3!$AA298="PM",$W$4,IF(Shift4!$AA298="PM",$W$5,IF(Shift5!$AA298="PM",$W$6)))))</f>
        <v/>
      </c>
      <c r="S298" s="56" t="str">
        <f>IF(Shift1!$AG299="PM",$AC$2,IF(Shift2!$AG298="PM",$AC$3,IF(Shift3!$AG298="PM",$AC$4,IF(Shift4!$AG298="PM",$AC$5,IF(Shift5!$AG298="PM",$AC$6)))))</f>
        <v/>
      </c>
      <c r="T298" s="56" t="str">
        <f>IF(Shift1!$AI299="PM",$AF$2,IF(Shift2!$AI298="PM",$AF$3,IF(Shift3!$AI298="PM",$AF$4,IF(Shift4!$AI298="PM",$AF$5,IF(Shift5!$AI298="PM",$AF$6)))))</f>
        <v/>
      </c>
      <c r="U298" s="56" t="str">
        <f>IF(Shift1!$O299="N",$E$2,IF(Shift2!$O298="N",$E$3,IF(Shift3!$O298="N",$E$4,IF(Shift4!$O298="N",$E$5,IF(Shift5!$O298="N",$E$6)))))</f>
        <v/>
      </c>
      <c r="V298" s="56" t="str">
        <f>IF(Shift1!$Q299="N",$H$2,IF(Shift2!$Q298="N",$H$3,IF(Shift3!$Q298="N",$H$4,IF(Shift4!$Q298="N",$H$5,IF(Shift5!$Q298="N",$H$6)))))</f>
        <v/>
      </c>
      <c r="W298" s="56" t="str">
        <f>IF(Shift1!$S299="N",$K$2,IF(Shift2!$S298="N",$K$3,IF(Shift3!$S298="N",$K$4,IF(Shift4!$S298="N",$K$5,IF(Shift5!$S298="N",$K$6)))))</f>
        <v/>
      </c>
      <c r="X298" s="56" t="str">
        <f>IF(Shift1!$U299="N",$N$2,IF(Shift2!$U298="N",$N$3,IF(Shift3!$U298="N",$N$4,IF(Shift4!$U298="N",$N$5,IF(Shift5!$U298="N",$N$6)))))</f>
        <v/>
      </c>
      <c r="Y298" s="56" t="b">
        <f>IF(Shift1!$W299="N",$Q$2,IF(Shift2!$W298="N",$Q$3,IF(Shift3!$W298="N",$Q$4,IF(Shift4!$W298="N",$Q$5,IF(Shift5!$W298="N",$Q$6)))))</f>
        <v>0</v>
      </c>
      <c r="Z298" s="56" t="str">
        <f>IF(Shift1!$Y299="N",$T$2,IF(Shift2!$Y298="N",$T$3,IF(Shift3!$Y298="N",$T$4,IF(Shift4!$Y298="N",$T$5,IF(Shift5!$Y298="N",$T$6)))))</f>
        <v/>
      </c>
      <c r="AA298" s="56" t="str">
        <f>IF(Shift1!$AA299="N",$W$2,IF(Shift2!$AA298="N",$W$3,IF(Shift3!$AA298="N",$W$4,IF(Shift4!$AA298="N",$W$5,IF(Shift5!$AA298="N",$W$6)))))</f>
        <v/>
      </c>
      <c r="AB298" s="56" t="str">
        <f>IF(Shift1!$AG299="N",$AC$2,IF(Shift2!$AG298="N",$AC$3,IF(Shift3!$AG298="N",$AC$4,IF(Shift4!$AG298="N",$AC$5,IF(Shift5!$AG298="N",$AC$6)))))</f>
        <v/>
      </c>
      <c r="AC298" s="56" t="str">
        <f>IF(Shift1!$AI299="N",$AF$2,IF(Shift2!$AI298="N",$AF$3,IF(Shift3!$AI298="N",$AF$4,IF(Shift4!$AI298="N",$AF$5,IF(Shift5!$AI298="N",$AF$6)))))</f>
        <v/>
      </c>
      <c r="AD298" s="57">
        <f t="shared" si="36"/>
        <v>3</v>
      </c>
      <c r="AE298" s="58">
        <f t="shared" si="37"/>
        <v>4</v>
      </c>
      <c r="AF298" s="59">
        <f t="shared" si="38"/>
        <v>2</v>
      </c>
      <c r="AG298" s="60">
        <f t="shared" si="39"/>
        <v>2</v>
      </c>
      <c r="AH298" s="58">
        <f t="shared" si="40"/>
        <v>4</v>
      </c>
      <c r="AI298" s="59">
        <f t="shared" si="41"/>
        <v>2</v>
      </c>
      <c r="AJ298" s="61">
        <f t="shared" si="42"/>
        <v>3</v>
      </c>
      <c r="AK298" s="58">
        <f t="shared" si="43"/>
        <v>3</v>
      </c>
      <c r="AL298" s="58">
        <f t="shared" si="44"/>
        <v>2</v>
      </c>
    </row>
    <row r="299" spans="1:38" outlineLevel="1" x14ac:dyDescent="0.3">
      <c r="A299" s="2">
        <v>1</v>
      </c>
      <c r="B299" s="40">
        <v>16</v>
      </c>
      <c r="C299" s="56" t="str">
        <f>IF(Shift1!O300="AM",$E$2,IF(Shift2!O299="AM",$E$3,IF(Shift3!O299="AM",$E$4,IF(Shift4!O299="AM",$E$5,IF(Shift5!O299="AM",$E$6)))))</f>
        <v/>
      </c>
      <c r="D299" s="56" t="str">
        <f>IF(Shift1!Q300="AM",$H$2,IF(Shift2!Q299="AM",$H$3,IF(Shift3!Q299="AM",$H$4,IF(Shift4!Q299="AM",$H$5,IF(Shift5!Q299="AM",$H$6)))))</f>
        <v/>
      </c>
      <c r="E299" s="56" t="str">
        <f>IF(Shift1!S300="AM",$K$2,IF(Shift2!S299="AM",$K$3,IF(Shift3!S299="AM",$K$4,IF(Shift4!S299="AM",$K$5,IF(Shift5!S299="AM",$K$6)))))</f>
        <v/>
      </c>
      <c r="F299" s="56" t="str">
        <f>IF(Shift1!U300="AM",$N$2,IF(Shift2!U299="AM",$N$3,IF(Shift3!U299="AM",$N$4,IF(Shift4!U299="AM",$N$5,IF(Shift5!U299="AM",$N$6)))))</f>
        <v/>
      </c>
      <c r="G299" s="56" t="b">
        <f>IF(Shift1!W300="AM",$Q$2,IF(Shift2!W299="AM",$Q$3,IF(Shift3!W299="AM",$Q$4,IF(Shift4!W299="AM",$Q$5,IF(Shift5!W299="AM",$Q$6)))))</f>
        <v>0</v>
      </c>
      <c r="H299" s="56" t="str">
        <f>IF(Shift1!Y300="AM",$T$2,IF(Shift2!Y299="AM",$T$3,IF(Shift3!Y299="AM",$T$4,IF(Shift4!Y299="AM",$T$5,IF(Shift5!Y299="AM",$T$6)))))</f>
        <v/>
      </c>
      <c r="I299" s="56" t="str">
        <f>IF(Shift1!AA300="AM",$W$2,IF(Shift2!AA299="AM",$W$3,IF(Shift3!AA299="AM",$W$4,IF(Shift4!AA299="AM",$W$5,IF(Shift5!AA299="AM",$W$6)))))</f>
        <v/>
      </c>
      <c r="J299" s="56" t="str">
        <f>IF(Shift1!AG300="AM",$AC$2,IF(Shift2!AG299="AM",$AC$3,IF(Shift3!AG299="AM",$AC$4,IF(Shift4!AG299="AM",$AC$5,IF(Shift5!AG299="AM",$AC$6)))))</f>
        <v/>
      </c>
      <c r="K299" s="56" t="str">
        <f>IF(Shift1!AI300="AM",$AF$2,IF(Shift2!AI299="AM",$AF$3,IF(Shift3!AI299="AM",$AF$4,IF(Shift4!AI299="AM",$AF$5,IF(Shift5!AI299="AM",$AF$6)))))</f>
        <v/>
      </c>
      <c r="L299" s="56" t="str">
        <f>IF(Shift1!$O300="PM",$E$2,IF(Shift2!$O299="PM",$E$3,IF(Shift3!$O299="PM",$E$4,IF(Shift4!$O299="PM",$E$5,IF(Shift5!$O299="PM",$E$6)))))</f>
        <v/>
      </c>
      <c r="M299" s="56" t="str">
        <f>IF(Shift1!$Q300="PM",$H$2,IF(Shift2!$Q299="PM",$H$3,IF(Shift3!$Q299="PM",$H$4,IF(Shift4!$Q299="PM",$H$5,IF(Shift5!$Q299="PM",$H$6)))))</f>
        <v/>
      </c>
      <c r="N299" s="56" t="str">
        <f>IF(Shift1!$S300="PM",$K$2,IF(Shift2!$S299="PM",$K$3,IF(Shift3!$S299="PM",$K$4,IF(Shift4!$S299="PM",$K$5,IF(Shift5!$S299="PM",$K$6)))))</f>
        <v/>
      </c>
      <c r="O299" s="56" t="str">
        <f>IF(Shift1!$U300="PM",$N$2,IF(Shift2!$U299="PM",$N$3,IF(Shift3!$U299="PM",$N$4,IF(Shift4!$U299="PM",$N$5,IF(Shift5!$U299="PM",$N$6)))))</f>
        <v/>
      </c>
      <c r="P299" s="56" t="str">
        <f>IF(Shift1!$W300="PM",$Q$2,IF(Shift2!$W299="PM",$Q$3,IF(Shift3!$W299="PM",$Q$4,IF(Shift4!$W299="PM",$Q$5,IF(Shift5!$W299="PM",$Q$6)))))</f>
        <v/>
      </c>
      <c r="Q299" s="56" t="str">
        <f>IF(Shift1!$Y300="PM",$T$2,IF(Shift2!$Y299="PM",$T$3,IF(Shift3!$Y299="PM",$T$4,IF(Shift4!$Y299="PM",$T$5,IF(Shift5!$Y299="PM",$T$6)))))</f>
        <v/>
      </c>
      <c r="R299" s="56" t="str">
        <f>IF(Shift1!$AA300="PM",$W$2,IF(Shift2!$AA299="PM",$W$3,IF(Shift3!$AA299="PM",$W$4,IF(Shift4!$AA299="PM",$W$5,IF(Shift5!$AA299="PM",$W$6)))))</f>
        <v/>
      </c>
      <c r="S299" s="56" t="str">
        <f>IF(Shift1!$AG300="PM",$AC$2,IF(Shift2!$AG299="PM",$AC$3,IF(Shift3!$AG299="PM",$AC$4,IF(Shift4!$AG299="PM",$AC$5,IF(Shift5!$AG299="PM",$AC$6)))))</f>
        <v/>
      </c>
      <c r="T299" s="56" t="str">
        <f>IF(Shift1!$AI300="PM",$AF$2,IF(Shift2!$AI299="PM",$AF$3,IF(Shift3!$AI299="PM",$AF$4,IF(Shift4!$AI299="PM",$AF$5,IF(Shift5!$AI299="PM",$AF$6)))))</f>
        <v/>
      </c>
      <c r="U299" s="56" t="b">
        <f>IF(Shift1!$O300="N",$E$2,IF(Shift2!$O299="N",$E$3,IF(Shift3!$O299="N",$E$4,IF(Shift4!$O299="N",$E$5,IF(Shift5!$O299="N",$E$6)))))</f>
        <v>0</v>
      </c>
      <c r="V299" s="56" t="str">
        <f>IF(Shift1!$Q300="N",$H$2,IF(Shift2!$Q299="N",$H$3,IF(Shift3!$Q299="N",$H$4,IF(Shift4!$Q299="N",$H$5,IF(Shift5!$Q299="N",$H$6)))))</f>
        <v/>
      </c>
      <c r="W299" s="56" t="str">
        <f>IF(Shift1!$S300="N",$K$2,IF(Shift2!$S299="N",$K$3,IF(Shift3!$S299="N",$K$4,IF(Shift4!$S299="N",$K$5,IF(Shift5!$S299="N",$K$6)))))</f>
        <v/>
      </c>
      <c r="X299" s="56" t="str">
        <f>IF(Shift1!$U300="N",$N$2,IF(Shift2!$U299="N",$N$3,IF(Shift3!$U299="N",$N$4,IF(Shift4!$U299="N",$N$5,IF(Shift5!$U299="N",$N$6)))))</f>
        <v/>
      </c>
      <c r="Y299" s="56" t="str">
        <f>IF(Shift1!$W300="N",$Q$2,IF(Shift2!$W299="N",$Q$3,IF(Shift3!$W299="N",$Q$4,IF(Shift4!$W299="N",$Q$5,IF(Shift5!$W299="N",$Q$6)))))</f>
        <v/>
      </c>
      <c r="Z299" s="56" t="str">
        <f>IF(Shift1!$Y300="N",$T$2,IF(Shift2!$Y299="N",$T$3,IF(Shift3!$Y299="N",$T$4,IF(Shift4!$Y299="N",$T$5,IF(Shift5!$Y299="N",$T$6)))))</f>
        <v/>
      </c>
      <c r="AA299" s="56" t="str">
        <f>IF(Shift1!$AA300="N",$W$2,IF(Shift2!$AA299="N",$W$3,IF(Shift3!$AA299="N",$W$4,IF(Shift4!$AA299="N",$W$5,IF(Shift5!$AA299="N",$W$6)))))</f>
        <v/>
      </c>
      <c r="AB299" s="56" t="str">
        <f>IF(Shift1!$AG300="N",$AC$2,IF(Shift2!$AG299="N",$AC$3,IF(Shift3!$AG299="N",$AC$4,IF(Shift4!$AG299="N",$AC$5,IF(Shift5!$AG299="N",$AC$6)))))</f>
        <v/>
      </c>
      <c r="AC299" s="56" t="str">
        <f>IF(Shift1!$AI300="N",$AF$2,IF(Shift2!$AI299="N",$AF$3,IF(Shift3!$AI299="N",$AF$4,IF(Shift4!$AI299="N",$AF$5,IF(Shift5!$AI299="N",$AF$6)))))</f>
        <v/>
      </c>
      <c r="AD299" s="57">
        <f t="shared" si="36"/>
        <v>3</v>
      </c>
      <c r="AE299" s="58">
        <f t="shared" si="37"/>
        <v>3</v>
      </c>
      <c r="AF299" s="59">
        <f t="shared" si="38"/>
        <v>2</v>
      </c>
      <c r="AG299" s="60">
        <f t="shared" si="39"/>
        <v>3</v>
      </c>
      <c r="AH299" s="58">
        <f t="shared" si="40"/>
        <v>4</v>
      </c>
      <c r="AI299" s="59">
        <f t="shared" si="41"/>
        <v>2</v>
      </c>
      <c r="AJ299" s="61">
        <f t="shared" si="42"/>
        <v>2</v>
      </c>
      <c r="AK299" s="58">
        <f t="shared" si="43"/>
        <v>4</v>
      </c>
      <c r="AL299" s="58">
        <f t="shared" si="44"/>
        <v>2</v>
      </c>
    </row>
    <row r="300" spans="1:38" outlineLevel="1" x14ac:dyDescent="0.3">
      <c r="A300" s="2">
        <v>9</v>
      </c>
      <c r="B300" s="40">
        <v>17</v>
      </c>
      <c r="C300" s="56" t="str">
        <f>IF(Shift1!O301="AM",$E$2,IF(Shift2!O300="AM",$E$3,IF(Shift3!O300="AM",$E$4,IF(Shift4!O300="AM",$E$5,IF(Shift5!O300="AM",$E$6)))))</f>
        <v/>
      </c>
      <c r="D300" s="56" t="str">
        <f>IF(Shift1!Q301="AM",$H$2,IF(Shift2!Q300="AM",$H$3,IF(Shift3!Q300="AM",$H$4,IF(Shift4!Q300="AM",$H$5,IF(Shift5!Q300="AM",$H$6)))))</f>
        <v/>
      </c>
      <c r="E300" s="56" t="str">
        <f>IF(Shift1!S301="AM",$K$2,IF(Shift2!S300="AM",$K$3,IF(Shift3!S300="AM",$K$4,IF(Shift4!S300="AM",$K$5,IF(Shift5!S300="AM",$K$6)))))</f>
        <v/>
      </c>
      <c r="F300" s="56" t="str">
        <f>IF(Shift1!U301="AM",$N$2,IF(Shift2!U300="AM",$N$3,IF(Shift3!U300="AM",$N$4,IF(Shift4!U300="AM",$N$5,IF(Shift5!U300="AM",$N$6)))))</f>
        <v/>
      </c>
      <c r="G300" s="56" t="b">
        <f>IF(Shift1!W301="AM",$Q$2,IF(Shift2!W300="AM",$Q$3,IF(Shift3!W300="AM",$Q$4,IF(Shift4!W300="AM",$Q$5,IF(Shift5!W300="AM",$Q$6)))))</f>
        <v>0</v>
      </c>
      <c r="H300" s="56" t="str">
        <f>IF(Shift1!Y301="AM",$T$2,IF(Shift2!Y300="AM",$T$3,IF(Shift3!Y300="AM",$T$4,IF(Shift4!Y300="AM",$T$5,IF(Shift5!Y300="AM",$T$6)))))</f>
        <v/>
      </c>
      <c r="I300" s="56" t="str">
        <f>IF(Shift1!AA301="AM",$W$2,IF(Shift2!AA300="AM",$W$3,IF(Shift3!AA300="AM",$W$4,IF(Shift4!AA300="AM",$W$5,IF(Shift5!AA300="AM",$W$6)))))</f>
        <v/>
      </c>
      <c r="J300" s="56" t="str">
        <f>IF(Shift1!AG301="AM",$AC$2,IF(Shift2!AG300="AM",$AC$3,IF(Shift3!AG300="AM",$AC$4,IF(Shift4!AG300="AM",$AC$5,IF(Shift5!AG300="AM",$AC$6)))))</f>
        <v/>
      </c>
      <c r="K300" s="56" t="str">
        <f>IF(Shift1!AI301="AM",$AF$2,IF(Shift2!AI300="AM",$AF$3,IF(Shift3!AI300="AM",$AF$4,IF(Shift4!AI300="AM",$AF$5,IF(Shift5!AI300="AM",$AF$6)))))</f>
        <v/>
      </c>
      <c r="L300" s="56" t="str">
        <f>IF(Shift1!$O301="PM",$E$2,IF(Shift2!$O300="PM",$E$3,IF(Shift3!$O300="PM",$E$4,IF(Shift4!$O300="PM",$E$5,IF(Shift5!$O300="PM",$E$6)))))</f>
        <v/>
      </c>
      <c r="M300" s="56" t="str">
        <f>IF(Shift1!$Q301="PM",$H$2,IF(Shift2!$Q300="PM",$H$3,IF(Shift3!$Q300="PM",$H$4,IF(Shift4!$Q300="PM",$H$5,IF(Shift5!$Q300="PM",$H$6)))))</f>
        <v/>
      </c>
      <c r="N300" s="56" t="str">
        <f>IF(Shift1!$S301="PM",$K$2,IF(Shift2!$S300="PM",$K$3,IF(Shift3!$S300="PM",$K$4,IF(Shift4!$S300="PM",$K$5,IF(Shift5!$S300="PM",$K$6)))))</f>
        <v/>
      </c>
      <c r="O300" s="56" t="str">
        <f>IF(Shift1!$U301="PM",$N$2,IF(Shift2!$U300="PM",$N$3,IF(Shift3!$U300="PM",$N$4,IF(Shift4!$U300="PM",$N$5,IF(Shift5!$U300="PM",$N$6)))))</f>
        <v/>
      </c>
      <c r="P300" s="56" t="str">
        <f>IF(Shift1!$W301="PM",$Q$2,IF(Shift2!$W300="PM",$Q$3,IF(Shift3!$W300="PM",$Q$4,IF(Shift4!$W300="PM",$Q$5,IF(Shift5!$W300="PM",$Q$6)))))</f>
        <v/>
      </c>
      <c r="Q300" s="56" t="str">
        <f>IF(Shift1!$Y301="PM",$T$2,IF(Shift2!$Y300="PM",$T$3,IF(Shift3!$Y300="PM",$T$4,IF(Shift4!$Y300="PM",$T$5,IF(Shift5!$Y300="PM",$T$6)))))</f>
        <v/>
      </c>
      <c r="R300" s="56" t="str">
        <f>IF(Shift1!$AA301="PM",$W$2,IF(Shift2!$AA300="PM",$W$3,IF(Shift3!$AA300="PM",$W$4,IF(Shift4!$AA300="PM",$W$5,IF(Shift5!$AA300="PM",$W$6)))))</f>
        <v/>
      </c>
      <c r="S300" s="56" t="str">
        <f>IF(Shift1!$AG301="PM",$AC$2,IF(Shift2!$AG300="PM",$AC$3,IF(Shift3!$AG300="PM",$AC$4,IF(Shift4!$AG300="PM",$AC$5,IF(Shift5!$AG300="PM",$AC$6)))))</f>
        <v/>
      </c>
      <c r="T300" s="56" t="str">
        <f>IF(Shift1!$AI301="PM",$AF$2,IF(Shift2!$AI300="PM",$AF$3,IF(Shift3!$AI300="PM",$AF$4,IF(Shift4!$AI300="PM",$AF$5,IF(Shift5!$AI300="PM",$AF$6)))))</f>
        <v/>
      </c>
      <c r="U300" s="56" t="b">
        <f>IF(Shift1!$O301="N",$E$2,IF(Shift2!$O300="N",$E$3,IF(Shift3!$O300="N",$E$4,IF(Shift4!$O300="N",$E$5,IF(Shift5!$O300="N",$E$6)))))</f>
        <v>0</v>
      </c>
      <c r="V300" s="56" t="str">
        <f>IF(Shift1!$Q301="N",$H$2,IF(Shift2!$Q300="N",$H$3,IF(Shift3!$Q300="N",$H$4,IF(Shift4!$Q300="N",$H$5,IF(Shift5!$Q300="N",$H$6)))))</f>
        <v/>
      </c>
      <c r="W300" s="56" t="str">
        <f>IF(Shift1!$S301="N",$K$2,IF(Shift2!$S300="N",$K$3,IF(Shift3!$S300="N",$K$4,IF(Shift4!$S300="N",$K$5,IF(Shift5!$S300="N",$K$6)))))</f>
        <v/>
      </c>
      <c r="X300" s="56" t="str">
        <f>IF(Shift1!$U301="N",$N$2,IF(Shift2!$U300="N",$N$3,IF(Shift3!$U300="N",$N$4,IF(Shift4!$U300="N",$N$5,IF(Shift5!$U300="N",$N$6)))))</f>
        <v/>
      </c>
      <c r="Y300" s="56" t="str">
        <f>IF(Shift1!$W301="N",$Q$2,IF(Shift2!$W300="N",$Q$3,IF(Shift3!$W300="N",$Q$4,IF(Shift4!$W300="N",$Q$5,IF(Shift5!$W300="N",$Q$6)))))</f>
        <v/>
      </c>
      <c r="Z300" s="56" t="str">
        <f>IF(Shift1!$Y301="N",$T$2,IF(Shift2!$Y300="N",$T$3,IF(Shift3!$Y300="N",$T$4,IF(Shift4!$Y300="N",$T$5,IF(Shift5!$Y300="N",$T$6)))))</f>
        <v/>
      </c>
      <c r="AA300" s="56" t="str">
        <f>IF(Shift1!$AA301="N",$W$2,IF(Shift2!$AA300="N",$W$3,IF(Shift3!$AA300="N",$W$4,IF(Shift4!$AA300="N",$W$5,IF(Shift5!$AA300="N",$W$6)))))</f>
        <v/>
      </c>
      <c r="AB300" s="56" t="str">
        <f>IF(Shift1!$AG301="N",$AC$2,IF(Shift2!$AG300="N",$AC$3,IF(Shift3!$AG300="N",$AC$4,IF(Shift4!$AG300="N",$AC$5,IF(Shift5!$AG300="N",$AC$6)))))</f>
        <v/>
      </c>
      <c r="AC300" s="56" t="str">
        <f>IF(Shift1!$AI301="N",$AF$2,IF(Shift2!$AI300="N",$AF$3,IF(Shift3!$AI300="N",$AF$4,IF(Shift4!$AI300="N",$AF$5,IF(Shift5!$AI300="N",$AF$6)))))</f>
        <v/>
      </c>
      <c r="AD300" s="57">
        <f t="shared" si="36"/>
        <v>3</v>
      </c>
      <c r="AE300" s="58">
        <f t="shared" si="37"/>
        <v>3</v>
      </c>
      <c r="AF300" s="59">
        <f t="shared" si="38"/>
        <v>2</v>
      </c>
      <c r="AG300" s="60">
        <f t="shared" si="39"/>
        <v>3</v>
      </c>
      <c r="AH300" s="58">
        <f t="shared" si="40"/>
        <v>4</v>
      </c>
      <c r="AI300" s="59">
        <f t="shared" si="41"/>
        <v>2</v>
      </c>
      <c r="AJ300" s="61">
        <f t="shared" si="42"/>
        <v>2</v>
      </c>
      <c r="AK300" s="58">
        <f t="shared" si="43"/>
        <v>4</v>
      </c>
      <c r="AL300" s="58">
        <f t="shared" si="44"/>
        <v>2</v>
      </c>
    </row>
    <row r="301" spans="1:38" outlineLevel="1" x14ac:dyDescent="0.3">
      <c r="A301" s="10"/>
      <c r="B301" s="40">
        <v>18</v>
      </c>
      <c r="C301" s="56" t="str">
        <f>IF(Shift1!O302="AM",$E$2,IF(Shift2!O301="AM",$E$3,IF(Shift3!O301="AM",$E$4,IF(Shift4!O301="AM",$E$5,IF(Shift5!O301="AM",$E$6)))))</f>
        <v/>
      </c>
      <c r="D301" s="56" t="str">
        <f>IF(Shift1!Q302="AM",$H$2,IF(Shift2!Q301="AM",$H$3,IF(Shift3!Q301="AM",$H$4,IF(Shift4!Q301="AM",$H$5,IF(Shift5!Q301="AM",$H$6)))))</f>
        <v/>
      </c>
      <c r="E301" s="56" t="str">
        <f>IF(Shift1!S302="AM",$K$2,IF(Shift2!S301="AM",$K$3,IF(Shift3!S301="AM",$K$4,IF(Shift4!S301="AM",$K$5,IF(Shift5!S301="AM",$K$6)))))</f>
        <v/>
      </c>
      <c r="F301" s="56" t="str">
        <f>IF(Shift1!U302="AM",$N$2,IF(Shift2!U301="AM",$N$3,IF(Shift3!U301="AM",$N$4,IF(Shift4!U301="AM",$N$5,IF(Shift5!U301="AM",$N$6)))))</f>
        <v/>
      </c>
      <c r="G301" s="56" t="b">
        <f>IF(Shift1!W302="AM",$Q$2,IF(Shift2!W301="AM",$Q$3,IF(Shift3!W301="AM",$Q$4,IF(Shift4!W301="AM",$Q$5,IF(Shift5!W301="AM",$Q$6)))))</f>
        <v>0</v>
      </c>
      <c r="H301" s="56" t="str">
        <f>IF(Shift1!Y302="AM",$T$2,IF(Shift2!Y301="AM",$T$3,IF(Shift3!Y301="AM",$T$4,IF(Shift4!Y301="AM",$T$5,IF(Shift5!Y301="AM",$T$6)))))</f>
        <v/>
      </c>
      <c r="I301" s="56" t="str">
        <f>IF(Shift1!AA302="AM",$W$2,IF(Shift2!AA301="AM",$W$3,IF(Shift3!AA301="AM",$W$4,IF(Shift4!AA301="AM",$W$5,IF(Shift5!AA301="AM",$W$6)))))</f>
        <v/>
      </c>
      <c r="J301" s="56" t="str">
        <f>IF(Shift1!AG302="AM",$AC$2,IF(Shift2!AG301="AM",$AC$3,IF(Shift3!AG301="AM",$AC$4,IF(Shift4!AG301="AM",$AC$5,IF(Shift5!AG301="AM",$AC$6)))))</f>
        <v/>
      </c>
      <c r="K301" s="56" t="str">
        <f>IF(Shift1!AI302="AM",$AF$2,IF(Shift2!AI301="AM",$AF$3,IF(Shift3!AI301="AM",$AF$4,IF(Shift4!AI301="AM",$AF$5,IF(Shift5!AI301="AM",$AF$6)))))</f>
        <v/>
      </c>
      <c r="L301" s="56" t="str">
        <f>IF(Shift1!$O302="PM",$E$2,IF(Shift2!$O301="PM",$E$3,IF(Shift3!$O301="PM",$E$4,IF(Shift4!$O301="PM",$E$5,IF(Shift5!$O301="PM",$E$6)))))</f>
        <v/>
      </c>
      <c r="M301" s="56" t="str">
        <f>IF(Shift1!$Q302="PM",$H$2,IF(Shift2!$Q301="PM",$H$3,IF(Shift3!$Q301="PM",$H$4,IF(Shift4!$Q301="PM",$H$5,IF(Shift5!$Q301="PM",$H$6)))))</f>
        <v/>
      </c>
      <c r="N301" s="56" t="str">
        <f>IF(Shift1!$S302="PM",$K$2,IF(Shift2!$S301="PM",$K$3,IF(Shift3!$S301="PM",$K$4,IF(Shift4!$S301="PM",$K$5,IF(Shift5!$S301="PM",$K$6)))))</f>
        <v/>
      </c>
      <c r="O301" s="56" t="str">
        <f>IF(Shift1!$U302="PM",$N$2,IF(Shift2!$U301="PM",$N$3,IF(Shift3!$U301="PM",$N$4,IF(Shift4!$U301="PM",$N$5,IF(Shift5!$U301="PM",$N$6)))))</f>
        <v/>
      </c>
      <c r="P301" s="56" t="str">
        <f>IF(Shift1!$W302="PM",$Q$2,IF(Shift2!$W301="PM",$Q$3,IF(Shift3!$W301="PM",$Q$4,IF(Shift4!$W301="PM",$Q$5,IF(Shift5!$W301="PM",$Q$6)))))</f>
        <v/>
      </c>
      <c r="Q301" s="56" t="str">
        <f>IF(Shift1!$Y302="PM",$T$2,IF(Shift2!$Y301="PM",$T$3,IF(Shift3!$Y301="PM",$T$4,IF(Shift4!$Y301="PM",$T$5,IF(Shift5!$Y301="PM",$T$6)))))</f>
        <v/>
      </c>
      <c r="R301" s="56" t="str">
        <f>IF(Shift1!$AA302="PM",$W$2,IF(Shift2!$AA301="PM",$W$3,IF(Shift3!$AA301="PM",$W$4,IF(Shift4!$AA301="PM",$W$5,IF(Shift5!$AA301="PM",$W$6)))))</f>
        <v/>
      </c>
      <c r="S301" s="56" t="str">
        <f>IF(Shift1!$AG302="PM",$AC$2,IF(Shift2!$AG301="PM",$AC$3,IF(Shift3!$AG301="PM",$AC$4,IF(Shift4!$AG301="PM",$AC$5,IF(Shift5!$AG301="PM",$AC$6)))))</f>
        <v/>
      </c>
      <c r="T301" s="56" t="str">
        <f>IF(Shift1!$AI302="PM",$AF$2,IF(Shift2!$AI301="PM",$AF$3,IF(Shift3!$AI301="PM",$AF$4,IF(Shift4!$AI301="PM",$AF$5,IF(Shift5!$AI301="PM",$AF$6)))))</f>
        <v/>
      </c>
      <c r="U301" s="56" t="b">
        <f>IF(Shift1!$O302="N",$E$2,IF(Shift2!$O301="N",$E$3,IF(Shift3!$O301="N",$E$4,IF(Shift4!$O301="N",$E$5,IF(Shift5!$O301="N",$E$6)))))</f>
        <v>0</v>
      </c>
      <c r="V301" s="56" t="str">
        <f>IF(Shift1!$Q302="N",$H$2,IF(Shift2!$Q301="N",$H$3,IF(Shift3!$Q301="N",$H$4,IF(Shift4!$Q301="N",$H$5,IF(Shift5!$Q301="N",$H$6)))))</f>
        <v/>
      </c>
      <c r="W301" s="56" t="str">
        <f>IF(Shift1!$S302="N",$K$2,IF(Shift2!$S301="N",$K$3,IF(Shift3!$S301="N",$K$4,IF(Shift4!$S301="N",$K$5,IF(Shift5!$S301="N",$K$6)))))</f>
        <v/>
      </c>
      <c r="X301" s="56" t="str">
        <f>IF(Shift1!$U302="N",$N$2,IF(Shift2!$U301="N",$N$3,IF(Shift3!$U301="N",$N$4,IF(Shift4!$U301="N",$N$5,IF(Shift5!$U301="N",$N$6)))))</f>
        <v/>
      </c>
      <c r="Y301" s="56" t="str">
        <f>IF(Shift1!$W302="N",$Q$2,IF(Shift2!$W301="N",$Q$3,IF(Shift3!$W301="N",$Q$4,IF(Shift4!$W301="N",$Q$5,IF(Shift5!$W301="N",$Q$6)))))</f>
        <v/>
      </c>
      <c r="Z301" s="56" t="str">
        <f>IF(Shift1!$Y302="N",$T$2,IF(Shift2!$Y301="N",$T$3,IF(Shift3!$Y301="N",$T$4,IF(Shift4!$Y301="N",$T$5,IF(Shift5!$Y301="N",$T$6)))))</f>
        <v/>
      </c>
      <c r="AA301" s="56" t="str">
        <f>IF(Shift1!$AA302="N",$W$2,IF(Shift2!$AA301="N",$W$3,IF(Shift3!$AA301="N",$W$4,IF(Shift4!$AA301="N",$W$5,IF(Shift5!$AA301="N",$W$6)))))</f>
        <v/>
      </c>
      <c r="AB301" s="56" t="str">
        <f>IF(Shift1!$AG302="N",$AC$2,IF(Shift2!$AG301="N",$AC$3,IF(Shift3!$AG301="N",$AC$4,IF(Shift4!$AG301="N",$AC$5,IF(Shift5!$AG301="N",$AC$6)))))</f>
        <v/>
      </c>
      <c r="AC301" s="56" t="str">
        <f>IF(Shift1!$AI302="N",$AF$2,IF(Shift2!$AI301="N",$AF$3,IF(Shift3!$AI301="N",$AF$4,IF(Shift4!$AI301="N",$AF$5,IF(Shift5!$AI301="N",$AF$6)))))</f>
        <v/>
      </c>
      <c r="AD301" s="57">
        <f t="shared" si="36"/>
        <v>3</v>
      </c>
      <c r="AE301" s="58">
        <f t="shared" si="37"/>
        <v>3</v>
      </c>
      <c r="AF301" s="59">
        <f t="shared" si="38"/>
        <v>2</v>
      </c>
      <c r="AG301" s="60">
        <f t="shared" si="39"/>
        <v>3</v>
      </c>
      <c r="AH301" s="58">
        <f t="shared" si="40"/>
        <v>4</v>
      </c>
      <c r="AI301" s="59">
        <f t="shared" si="41"/>
        <v>2</v>
      </c>
      <c r="AJ301" s="61">
        <f t="shared" si="42"/>
        <v>2</v>
      </c>
      <c r="AK301" s="58">
        <f t="shared" si="43"/>
        <v>4</v>
      </c>
      <c r="AL301" s="58">
        <f t="shared" si="44"/>
        <v>2</v>
      </c>
    </row>
    <row r="302" spans="1:38" outlineLevel="1" x14ac:dyDescent="0.3">
      <c r="A302" s="1"/>
      <c r="B302" s="38">
        <v>19</v>
      </c>
      <c r="C302" s="56" t="str">
        <f>IF(Shift1!O303="AM",$E$2,IF(Shift2!O302="AM",$E$3,IF(Shift3!O302="AM",$E$4,IF(Shift4!O302="AM",$E$5,IF(Shift5!O302="AM",$E$6)))))</f>
        <v/>
      </c>
      <c r="D302" s="56" t="str">
        <f>IF(Shift1!Q303="AM",$H$2,IF(Shift2!Q302="AM",$H$3,IF(Shift3!Q302="AM",$H$4,IF(Shift4!Q302="AM",$H$5,IF(Shift5!Q302="AM",$H$6)))))</f>
        <v/>
      </c>
      <c r="E302" s="56" t="str">
        <f>IF(Shift1!S303="AM",$K$2,IF(Shift2!S302="AM",$K$3,IF(Shift3!S302="AM",$K$4,IF(Shift4!S302="AM",$K$5,IF(Shift5!S302="AM",$K$6)))))</f>
        <v/>
      </c>
      <c r="F302" s="56" t="str">
        <f>IF(Shift1!U303="AM",$N$2,IF(Shift2!U302="AM",$N$3,IF(Shift3!U302="AM",$N$4,IF(Shift4!U302="AM",$N$5,IF(Shift5!U302="AM",$N$6)))))</f>
        <v/>
      </c>
      <c r="G302" s="56" t="b">
        <f>IF(Shift1!W303="AM",$Q$2,IF(Shift2!W302="AM",$Q$3,IF(Shift3!W302="AM",$Q$4,IF(Shift4!W302="AM",$Q$5,IF(Shift5!W302="AM",$Q$6)))))</f>
        <v>0</v>
      </c>
      <c r="H302" s="56" t="str">
        <f>IF(Shift1!Y303="AM",$T$2,IF(Shift2!Y302="AM",$T$3,IF(Shift3!Y302="AM",$T$4,IF(Shift4!Y302="AM",$T$5,IF(Shift5!Y302="AM",$T$6)))))</f>
        <v/>
      </c>
      <c r="I302" s="56" t="str">
        <f>IF(Shift1!AA303="AM",$W$2,IF(Shift2!AA302="AM",$W$3,IF(Shift3!AA302="AM",$W$4,IF(Shift4!AA302="AM",$W$5,IF(Shift5!AA302="AM",$W$6)))))</f>
        <v/>
      </c>
      <c r="J302" s="56" t="str">
        <f>IF(Shift1!AG303="AM",$AC$2,IF(Shift2!AG302="AM",$AC$3,IF(Shift3!AG302="AM",$AC$4,IF(Shift4!AG302="AM",$AC$5,IF(Shift5!AG302="AM",$AC$6)))))</f>
        <v/>
      </c>
      <c r="K302" s="56" t="str">
        <f>IF(Shift1!AI303="AM",$AF$2,IF(Shift2!AI302="AM",$AF$3,IF(Shift3!AI302="AM",$AF$4,IF(Shift4!AI302="AM",$AF$5,IF(Shift5!AI302="AM",$AF$6)))))</f>
        <v/>
      </c>
      <c r="L302" s="56" t="str">
        <f>IF(Shift1!$O303="PM",$E$2,IF(Shift2!$O302="PM",$E$3,IF(Shift3!$O302="PM",$E$4,IF(Shift4!$O302="PM",$E$5,IF(Shift5!$O302="PM",$E$6)))))</f>
        <v/>
      </c>
      <c r="M302" s="56" t="str">
        <f>IF(Shift1!$Q303="PM",$H$2,IF(Shift2!$Q302="PM",$H$3,IF(Shift3!$Q302="PM",$H$4,IF(Shift4!$Q302="PM",$H$5,IF(Shift5!$Q302="PM",$H$6)))))</f>
        <v/>
      </c>
      <c r="N302" s="56" t="str">
        <f>IF(Shift1!$S303="PM",$K$2,IF(Shift2!$S302="PM",$K$3,IF(Shift3!$S302="PM",$K$4,IF(Shift4!$S302="PM",$K$5,IF(Shift5!$S302="PM",$K$6)))))</f>
        <v/>
      </c>
      <c r="O302" s="56" t="str">
        <f>IF(Shift1!$U303="PM",$N$2,IF(Shift2!$U302="PM",$N$3,IF(Shift3!$U302="PM",$N$4,IF(Shift4!$U302="PM",$N$5,IF(Shift5!$U302="PM",$N$6)))))</f>
        <v/>
      </c>
      <c r="P302" s="56" t="b">
        <f>IF(Shift1!$W303="PM",$Q$2,IF(Shift2!$W302="PM",$Q$3,IF(Shift3!$W302="PM",$Q$4,IF(Shift4!$W302="PM",$Q$5,IF(Shift5!$W302="PM",$Q$6)))))</f>
        <v>0</v>
      </c>
      <c r="Q302" s="56" t="str">
        <f>IF(Shift1!$Y303="PM",$T$2,IF(Shift2!$Y302="PM",$T$3,IF(Shift3!$Y302="PM",$T$4,IF(Shift4!$Y302="PM",$T$5,IF(Shift5!$Y302="PM",$T$6)))))</f>
        <v/>
      </c>
      <c r="R302" s="56" t="str">
        <f>IF(Shift1!$AA303="PM",$W$2,IF(Shift2!$AA302="PM",$W$3,IF(Shift3!$AA302="PM",$W$4,IF(Shift4!$AA302="PM",$W$5,IF(Shift5!$AA302="PM",$W$6)))))</f>
        <v/>
      </c>
      <c r="S302" s="56" t="str">
        <f>IF(Shift1!$AG303="PM",$AC$2,IF(Shift2!$AG302="PM",$AC$3,IF(Shift3!$AG302="PM",$AC$4,IF(Shift4!$AG302="PM",$AC$5,IF(Shift5!$AG302="PM",$AC$6)))))</f>
        <v/>
      </c>
      <c r="T302" s="56" t="str">
        <f>IF(Shift1!$AI303="PM",$AF$2,IF(Shift2!$AI302="PM",$AF$3,IF(Shift3!$AI302="PM",$AF$4,IF(Shift4!$AI302="PM",$AF$5,IF(Shift5!$AI302="PM",$AF$6)))))</f>
        <v/>
      </c>
      <c r="U302" s="56" t="str">
        <f>IF(Shift1!$O303="N",$E$2,IF(Shift2!$O302="N",$E$3,IF(Shift3!$O302="N",$E$4,IF(Shift4!$O302="N",$E$5,IF(Shift5!$O302="N",$E$6)))))</f>
        <v/>
      </c>
      <c r="V302" s="56" t="str">
        <f>IF(Shift1!$Q303="N",$H$2,IF(Shift2!$Q302="N",$H$3,IF(Shift3!$Q302="N",$H$4,IF(Shift4!$Q302="N",$H$5,IF(Shift5!$Q302="N",$H$6)))))</f>
        <v/>
      </c>
      <c r="W302" s="56" t="str">
        <f>IF(Shift1!$S303="N",$K$2,IF(Shift2!$S302="N",$K$3,IF(Shift3!$S302="N",$K$4,IF(Shift4!$S302="N",$K$5,IF(Shift5!$S302="N",$K$6)))))</f>
        <v/>
      </c>
      <c r="X302" s="56" t="str">
        <f>IF(Shift1!$U303="N",$N$2,IF(Shift2!$U302="N",$N$3,IF(Shift3!$U302="N",$N$4,IF(Shift4!$U302="N",$N$5,IF(Shift5!$U302="N",$N$6)))))</f>
        <v/>
      </c>
      <c r="Y302" s="56" t="str">
        <f>IF(Shift1!$W303="N",$Q$2,IF(Shift2!$W302="N",$Q$3,IF(Shift3!$W302="N",$Q$4,IF(Shift4!$W302="N",$Q$5,IF(Shift5!$W302="N",$Q$6)))))</f>
        <v/>
      </c>
      <c r="Z302" s="56" t="str">
        <f>IF(Shift1!$Y303="N",$T$2,IF(Shift2!$Y302="N",$T$3,IF(Shift3!$Y302="N",$T$4,IF(Shift4!$Y302="N",$T$5,IF(Shift5!$Y302="N",$T$6)))))</f>
        <v/>
      </c>
      <c r="AA302" s="56" t="str">
        <f>IF(Shift1!$AA303="N",$W$2,IF(Shift2!$AA302="N",$W$3,IF(Shift3!$AA302="N",$W$4,IF(Shift4!$AA302="N",$W$5,IF(Shift5!$AA302="N",$W$6)))))</f>
        <v/>
      </c>
      <c r="AB302" s="56" t="str">
        <f>IF(Shift1!$AG303="N",$AC$2,IF(Shift2!$AG302="N",$AC$3,IF(Shift3!$AG302="N",$AC$4,IF(Shift4!$AG302="N",$AC$5,IF(Shift5!$AG302="N",$AC$6)))))</f>
        <v/>
      </c>
      <c r="AC302" s="56" t="str">
        <f>IF(Shift1!$AI303="N",$AF$2,IF(Shift2!$AI302="N",$AF$3,IF(Shift3!$AI302="N",$AF$4,IF(Shift4!$AI302="N",$AF$5,IF(Shift5!$AI302="N",$AF$6)))))</f>
        <v/>
      </c>
      <c r="AD302" s="57">
        <f t="shared" si="36"/>
        <v>3</v>
      </c>
      <c r="AE302" s="58">
        <f t="shared" si="37"/>
        <v>3</v>
      </c>
      <c r="AF302" s="59">
        <f t="shared" si="38"/>
        <v>2</v>
      </c>
      <c r="AG302" s="60">
        <f t="shared" si="39"/>
        <v>3</v>
      </c>
      <c r="AH302" s="58">
        <f t="shared" si="40"/>
        <v>3</v>
      </c>
      <c r="AI302" s="59">
        <f t="shared" si="41"/>
        <v>2</v>
      </c>
      <c r="AJ302" s="61">
        <f t="shared" si="42"/>
        <v>3</v>
      </c>
      <c r="AK302" s="58">
        <f t="shared" si="43"/>
        <v>4</v>
      </c>
      <c r="AL302" s="58">
        <f t="shared" si="44"/>
        <v>2</v>
      </c>
    </row>
    <row r="303" spans="1:38" outlineLevel="1" x14ac:dyDescent="0.3">
      <c r="A303" s="1"/>
      <c r="B303" s="38">
        <v>20</v>
      </c>
      <c r="C303" s="56" t="b">
        <f>IF(Shift1!O304="AM",$E$2,IF(Shift2!O303="AM",$E$3,IF(Shift3!O303="AM",$E$4,IF(Shift4!O303="AM",$E$5,IF(Shift5!O303="AM",$E$6)))))</f>
        <v>0</v>
      </c>
      <c r="D303" s="56" t="b">
        <f>IF(Shift1!Q304="AM",$H$2,IF(Shift2!Q303="AM",$H$3,IF(Shift3!Q303="AM",$H$4,IF(Shift4!Q303="AM",$H$5,IF(Shift5!Q303="AM",$H$6)))))</f>
        <v>0</v>
      </c>
      <c r="E303" s="56" t="b">
        <f>IF(Shift1!S304="AM",$K$2,IF(Shift2!S303="AM",$K$3,IF(Shift3!S303="AM",$K$4,IF(Shift4!S303="AM",$K$5,IF(Shift5!S303="AM",$K$6)))))</f>
        <v>0</v>
      </c>
      <c r="F303" s="56" t="b">
        <f>IF(Shift1!U304="AM",$N$2,IF(Shift2!U303="AM",$N$3,IF(Shift3!U303="AM",$N$4,IF(Shift4!U303="AM",$N$5,IF(Shift5!U303="AM",$N$6)))))</f>
        <v>0</v>
      </c>
      <c r="G303" s="56" t="b">
        <f>IF(Shift1!W304="AM",$Q$2,IF(Shift2!W303="AM",$Q$3,IF(Shift3!W303="AM",$Q$4,IF(Shift4!W303="AM",$Q$5,IF(Shift5!W303="AM",$Q$6)))))</f>
        <v>0</v>
      </c>
      <c r="H303" s="56" t="b">
        <f>IF(Shift1!Y304="AM",$T$2,IF(Shift2!Y303="AM",$T$3,IF(Shift3!Y303="AM",$T$4,IF(Shift4!Y303="AM",$T$5,IF(Shift5!Y303="AM",$T$6)))))</f>
        <v>0</v>
      </c>
      <c r="I303" s="56" t="b">
        <f>IF(Shift1!AA304="AM",$W$2,IF(Shift2!AA303="AM",$W$3,IF(Shift3!AA303="AM",$W$4,IF(Shift4!AA303="AM",$W$5,IF(Shift5!AA303="AM",$W$6)))))</f>
        <v>0</v>
      </c>
      <c r="J303" s="56" t="b">
        <f>IF(Shift1!AG304="AM",$AC$2,IF(Shift2!AG303="AM",$AC$3,IF(Shift3!AG303="AM",$AC$4,IF(Shift4!AG303="AM",$AC$5,IF(Shift5!AG303="AM",$AC$6)))))</f>
        <v>0</v>
      </c>
      <c r="K303" s="56" t="b">
        <f>IF(Shift1!AI304="AM",$AF$2,IF(Shift2!AI303="AM",$AF$3,IF(Shift3!AI303="AM",$AF$4,IF(Shift4!AI303="AM",$AF$5,IF(Shift5!AI303="AM",$AF$6)))))</f>
        <v>0</v>
      </c>
      <c r="L303" s="56" t="str">
        <f>IF(Shift1!$O304="PM",$E$2,IF(Shift2!$O303="PM",$E$3,IF(Shift3!$O303="PM",$E$4,IF(Shift4!$O303="PM",$E$5,IF(Shift5!$O303="PM",$E$6)))))</f>
        <v/>
      </c>
      <c r="M303" s="56" t="str">
        <f>IF(Shift1!$Q304="PM",$H$2,IF(Shift2!$Q303="PM",$H$3,IF(Shift3!$Q303="PM",$H$4,IF(Shift4!$Q303="PM",$H$5,IF(Shift5!$Q303="PM",$H$6)))))</f>
        <v/>
      </c>
      <c r="N303" s="56" t="str">
        <f>IF(Shift1!$S304="PM",$K$2,IF(Shift2!$S303="PM",$K$3,IF(Shift3!$S303="PM",$K$4,IF(Shift4!$S303="PM",$K$5,IF(Shift5!$S303="PM",$K$6)))))</f>
        <v/>
      </c>
      <c r="O303" s="56" t="str">
        <f>IF(Shift1!$U304="PM",$N$2,IF(Shift2!$U303="PM",$N$3,IF(Shift3!$U303="PM",$N$4,IF(Shift4!$U303="PM",$N$5,IF(Shift5!$U303="PM",$N$6)))))</f>
        <v/>
      </c>
      <c r="P303" s="56" t="b">
        <f>IF(Shift1!$W304="PM",$Q$2,IF(Shift2!$W303="PM",$Q$3,IF(Shift3!$W303="PM",$Q$4,IF(Shift4!$W303="PM",$Q$5,IF(Shift5!$W303="PM",$Q$6)))))</f>
        <v>0</v>
      </c>
      <c r="Q303" s="56" t="str">
        <f>IF(Shift1!$Y304="PM",$T$2,IF(Shift2!$Y303="PM",$T$3,IF(Shift3!$Y303="PM",$T$4,IF(Shift4!$Y303="PM",$T$5,IF(Shift5!$Y303="PM",$T$6)))))</f>
        <v/>
      </c>
      <c r="R303" s="56" t="str">
        <f>IF(Shift1!$AA304="PM",$W$2,IF(Shift2!$AA303="PM",$W$3,IF(Shift3!$AA303="PM",$W$4,IF(Shift4!$AA303="PM",$W$5,IF(Shift5!$AA303="PM",$W$6)))))</f>
        <v/>
      </c>
      <c r="S303" s="56" t="str">
        <f>IF(Shift1!$AG304="PM",$AC$2,IF(Shift2!$AG303="PM",$AC$3,IF(Shift3!$AG303="PM",$AC$4,IF(Shift4!$AG303="PM",$AC$5,IF(Shift5!$AG303="PM",$AC$6)))))</f>
        <v/>
      </c>
      <c r="T303" s="56" t="str">
        <f>IF(Shift1!$AI304="PM",$AF$2,IF(Shift2!$AI303="PM",$AF$3,IF(Shift3!$AI303="PM",$AF$4,IF(Shift4!$AI303="PM",$AF$5,IF(Shift5!$AI303="PM",$AF$6)))))</f>
        <v/>
      </c>
      <c r="U303" s="56" t="str">
        <f>IF(Shift1!$O304="N",$E$2,IF(Shift2!$O303="N",$E$3,IF(Shift3!$O303="N",$E$4,IF(Shift4!$O303="N",$E$5,IF(Shift5!$O303="N",$E$6)))))</f>
        <v/>
      </c>
      <c r="V303" s="56" t="str">
        <f>IF(Shift1!$Q304="N",$H$2,IF(Shift2!$Q303="N",$H$3,IF(Shift3!$Q303="N",$H$4,IF(Shift4!$Q303="N",$H$5,IF(Shift5!$Q303="N",$H$6)))))</f>
        <v/>
      </c>
      <c r="W303" s="56" t="str">
        <f>IF(Shift1!$S304="N",$K$2,IF(Shift2!$S303="N",$K$3,IF(Shift3!$S303="N",$K$4,IF(Shift4!$S303="N",$K$5,IF(Shift5!$S303="N",$K$6)))))</f>
        <v/>
      </c>
      <c r="X303" s="56" t="str">
        <f>IF(Shift1!$U304="N",$N$2,IF(Shift2!$U303="N",$N$3,IF(Shift3!$U303="N",$N$4,IF(Shift4!$U303="N",$N$5,IF(Shift5!$U303="N",$N$6)))))</f>
        <v/>
      </c>
      <c r="Y303" s="56" t="str">
        <f>IF(Shift1!$W304="N",$Q$2,IF(Shift2!$W303="N",$Q$3,IF(Shift3!$W303="N",$Q$4,IF(Shift4!$W303="N",$Q$5,IF(Shift5!$W303="N",$Q$6)))))</f>
        <v/>
      </c>
      <c r="Z303" s="56" t="str">
        <f>IF(Shift1!$Y304="N",$T$2,IF(Shift2!$Y303="N",$T$3,IF(Shift3!$Y303="N",$T$4,IF(Shift4!$Y303="N",$T$5,IF(Shift5!$Y303="N",$T$6)))))</f>
        <v/>
      </c>
      <c r="AA303" s="56" t="str">
        <f>IF(Shift1!$AA304="N",$W$2,IF(Shift2!$AA303="N",$W$3,IF(Shift3!$AA303="N",$W$4,IF(Shift4!$AA303="N",$W$5,IF(Shift5!$AA303="N",$W$6)))))</f>
        <v/>
      </c>
      <c r="AB303" s="56" t="str">
        <f>IF(Shift1!$AG304="N",$AC$2,IF(Shift2!$AG303="N",$AC$3,IF(Shift3!$AG303="N",$AC$4,IF(Shift4!$AG303="N",$AC$5,IF(Shift5!$AG303="N",$AC$6)))))</f>
        <v/>
      </c>
      <c r="AC303" s="56" t="str">
        <f>IF(Shift1!$AI304="N",$AF$2,IF(Shift2!$AI303="N",$AF$3,IF(Shift3!$AI303="N",$AF$4,IF(Shift4!$AI303="N",$AF$5,IF(Shift5!$AI303="N",$AF$6)))))</f>
        <v/>
      </c>
      <c r="AD303" s="57">
        <f t="shared" si="36"/>
        <v>0</v>
      </c>
      <c r="AE303" s="58">
        <f t="shared" si="37"/>
        <v>0</v>
      </c>
      <c r="AF303" s="59">
        <f t="shared" si="38"/>
        <v>0</v>
      </c>
      <c r="AG303" s="60">
        <f t="shared" si="39"/>
        <v>3</v>
      </c>
      <c r="AH303" s="58">
        <f t="shared" si="40"/>
        <v>3</v>
      </c>
      <c r="AI303" s="59">
        <f t="shared" si="41"/>
        <v>2</v>
      </c>
      <c r="AJ303" s="61">
        <f t="shared" si="42"/>
        <v>3</v>
      </c>
      <c r="AK303" s="58">
        <f t="shared" si="43"/>
        <v>4</v>
      </c>
      <c r="AL303" s="58">
        <f t="shared" si="44"/>
        <v>2</v>
      </c>
    </row>
    <row r="304" spans="1:38" outlineLevel="1" x14ac:dyDescent="0.3">
      <c r="A304" s="1"/>
      <c r="B304" s="40">
        <v>21</v>
      </c>
      <c r="C304" s="56" t="b">
        <f>IF(Shift1!O305="AM",$E$2,IF(Shift2!O304="AM",$E$3,IF(Shift3!O304="AM",$E$4,IF(Shift4!O304="AM",$E$5,IF(Shift5!O304="AM",$E$6)))))</f>
        <v>0</v>
      </c>
      <c r="D304" s="56" t="str">
        <f>IF(Shift1!Q305="AM",$H$2,IF(Shift2!Q304="AM",$H$3,IF(Shift3!Q304="AM",$H$4,IF(Shift4!Q304="AM",$H$5,IF(Shift5!Q304="AM",$H$6)))))</f>
        <v/>
      </c>
      <c r="E304" s="56" t="str">
        <f>IF(Shift1!S305="AM",$K$2,IF(Shift2!S304="AM",$K$3,IF(Shift3!S304="AM",$K$4,IF(Shift4!S304="AM",$K$5,IF(Shift5!S304="AM",$K$6)))))</f>
        <v/>
      </c>
      <c r="F304" s="56" t="str">
        <f>IF(Shift1!U305="AM",$N$2,IF(Shift2!U304="AM",$N$3,IF(Shift3!U304="AM",$N$4,IF(Shift4!U304="AM",$N$5,IF(Shift5!U304="AM",$N$6)))))</f>
        <v/>
      </c>
      <c r="G304" s="56" t="str">
        <f>IF(Shift1!W305="AM",$Q$2,IF(Shift2!W304="AM",$Q$3,IF(Shift3!W304="AM",$Q$4,IF(Shift4!W304="AM",$Q$5,IF(Shift5!W304="AM",$Q$6)))))</f>
        <v/>
      </c>
      <c r="H304" s="56" t="str">
        <f>IF(Shift1!Y305="AM",$T$2,IF(Shift2!Y304="AM",$T$3,IF(Shift3!Y304="AM",$T$4,IF(Shift4!Y304="AM",$T$5,IF(Shift5!Y304="AM",$T$6)))))</f>
        <v/>
      </c>
      <c r="I304" s="56" t="str">
        <f>IF(Shift1!AA305="AM",$W$2,IF(Shift2!AA304="AM",$W$3,IF(Shift3!AA304="AM",$W$4,IF(Shift4!AA304="AM",$W$5,IF(Shift5!AA304="AM",$W$6)))))</f>
        <v/>
      </c>
      <c r="J304" s="56" t="str">
        <f>IF(Shift1!AG305="AM",$AC$2,IF(Shift2!AG304="AM",$AC$3,IF(Shift3!AG304="AM",$AC$4,IF(Shift4!AG304="AM",$AC$5,IF(Shift5!AG304="AM",$AC$6)))))</f>
        <v/>
      </c>
      <c r="K304" s="56" t="str">
        <f>IF(Shift1!AI305="AM",$AF$2,IF(Shift2!AI304="AM",$AF$3,IF(Shift3!AI304="AM",$AF$4,IF(Shift4!AI304="AM",$AF$5,IF(Shift5!AI304="AM",$AF$6)))))</f>
        <v/>
      </c>
      <c r="L304" s="56" t="str">
        <f>IF(Shift1!$O305="PM",$E$2,IF(Shift2!$O304="PM",$E$3,IF(Shift3!$O304="PM",$E$4,IF(Shift4!$O304="PM",$E$5,IF(Shift5!$O304="PM",$E$6)))))</f>
        <v/>
      </c>
      <c r="M304" s="56" t="str">
        <f>IF(Shift1!$Q305="PM",$H$2,IF(Shift2!$Q304="PM",$H$3,IF(Shift3!$Q304="PM",$H$4,IF(Shift4!$Q304="PM",$H$5,IF(Shift5!$Q304="PM",$H$6)))))</f>
        <v/>
      </c>
      <c r="N304" s="56" t="str">
        <f>IF(Shift1!$S305="PM",$K$2,IF(Shift2!$S304="PM",$K$3,IF(Shift3!$S304="PM",$K$4,IF(Shift4!$S304="PM",$K$5,IF(Shift5!$S304="PM",$K$6)))))</f>
        <v/>
      </c>
      <c r="O304" s="56" t="str">
        <f>IF(Shift1!$U305="PM",$N$2,IF(Shift2!$U304="PM",$N$3,IF(Shift3!$U304="PM",$N$4,IF(Shift4!$U304="PM",$N$5,IF(Shift5!$U304="PM",$N$6)))))</f>
        <v/>
      </c>
      <c r="P304" s="56" t="b">
        <f>IF(Shift1!$W305="PM",$Q$2,IF(Shift2!$W304="PM",$Q$3,IF(Shift3!$W304="PM",$Q$4,IF(Shift4!$W304="PM",$Q$5,IF(Shift5!$W304="PM",$Q$6)))))</f>
        <v>0</v>
      </c>
      <c r="Q304" s="56" t="str">
        <f>IF(Shift1!$Y305="PM",$T$2,IF(Shift2!$Y304="PM",$T$3,IF(Shift3!$Y304="PM",$T$4,IF(Shift4!$Y304="PM",$T$5,IF(Shift5!$Y304="PM",$T$6)))))</f>
        <v/>
      </c>
      <c r="R304" s="56" t="str">
        <f>IF(Shift1!$AA305="PM",$W$2,IF(Shift2!$AA304="PM",$W$3,IF(Shift3!$AA304="PM",$W$4,IF(Shift4!$AA304="PM",$W$5,IF(Shift5!$AA304="PM",$W$6)))))</f>
        <v/>
      </c>
      <c r="S304" s="56" t="str">
        <f>IF(Shift1!$AG305="PM",$AC$2,IF(Shift2!$AG304="PM",$AC$3,IF(Shift3!$AG304="PM",$AC$4,IF(Shift4!$AG304="PM",$AC$5,IF(Shift5!$AG304="PM",$AC$6)))))</f>
        <v/>
      </c>
      <c r="T304" s="56" t="str">
        <f>IF(Shift1!$AI305="PM",$AF$2,IF(Shift2!$AI304="PM",$AF$3,IF(Shift3!$AI304="PM",$AF$4,IF(Shift4!$AI304="PM",$AF$5,IF(Shift5!$AI304="PM",$AF$6)))))</f>
        <v/>
      </c>
      <c r="U304" s="56" t="str">
        <f>IF(Shift1!$O305="N",$E$2,IF(Shift2!$O304="N",$E$3,IF(Shift3!$O304="N",$E$4,IF(Shift4!$O304="N",$E$5,IF(Shift5!$O304="N",$E$6)))))</f>
        <v/>
      </c>
      <c r="V304" s="56" t="str">
        <f>IF(Shift1!$Q305="N",$H$2,IF(Shift2!$Q304="N",$H$3,IF(Shift3!$Q304="N",$H$4,IF(Shift4!$Q304="N",$H$5,IF(Shift5!$Q304="N",$H$6)))))</f>
        <v/>
      </c>
      <c r="W304" s="56" t="str">
        <f>IF(Shift1!$S305="N",$K$2,IF(Shift2!$S304="N",$K$3,IF(Shift3!$S304="N",$K$4,IF(Shift4!$S304="N",$K$5,IF(Shift5!$S304="N",$K$6)))))</f>
        <v/>
      </c>
      <c r="X304" s="56" t="str">
        <f>IF(Shift1!$U305="N",$N$2,IF(Shift2!$U304="N",$N$3,IF(Shift3!$U304="N",$N$4,IF(Shift4!$U304="N",$N$5,IF(Shift5!$U304="N",$N$6)))))</f>
        <v/>
      </c>
      <c r="Y304" s="56" t="b">
        <f>IF(Shift1!$W305="N",$Q$2,IF(Shift2!$W304="N",$Q$3,IF(Shift3!$W304="N",$Q$4,IF(Shift4!$W304="N",$Q$5,IF(Shift5!$W304="N",$Q$6)))))</f>
        <v>0</v>
      </c>
      <c r="Z304" s="56" t="str">
        <f>IF(Shift1!$Y305="N",$T$2,IF(Shift2!$Y304="N",$T$3,IF(Shift3!$Y304="N",$T$4,IF(Shift4!$Y304="N",$T$5,IF(Shift5!$Y304="N",$T$6)))))</f>
        <v/>
      </c>
      <c r="AA304" s="56" t="str">
        <f>IF(Shift1!$AA305="N",$W$2,IF(Shift2!$AA304="N",$W$3,IF(Shift3!$AA304="N",$W$4,IF(Shift4!$AA304="N",$W$5,IF(Shift5!$AA304="N",$W$6)))))</f>
        <v/>
      </c>
      <c r="AB304" s="56" t="str">
        <f>IF(Shift1!$AG305="N",$AC$2,IF(Shift2!$AG304="N",$AC$3,IF(Shift3!$AG304="N",$AC$4,IF(Shift4!$AG304="N",$AC$5,IF(Shift5!$AG304="N",$AC$6)))))</f>
        <v/>
      </c>
      <c r="AC304" s="56" t="str">
        <f>IF(Shift1!$AI305="N",$AF$2,IF(Shift2!$AI304="N",$AF$3,IF(Shift3!$AI304="N",$AF$4,IF(Shift4!$AI304="N",$AF$5,IF(Shift5!$AI304="N",$AF$6)))))</f>
        <v/>
      </c>
      <c r="AD304" s="57">
        <f t="shared" si="36"/>
        <v>2</v>
      </c>
      <c r="AE304" s="58">
        <f t="shared" si="37"/>
        <v>4</v>
      </c>
      <c r="AF304" s="59">
        <f t="shared" si="38"/>
        <v>2</v>
      </c>
      <c r="AG304" s="60">
        <f t="shared" si="39"/>
        <v>3</v>
      </c>
      <c r="AH304" s="58">
        <f t="shared" si="40"/>
        <v>3</v>
      </c>
      <c r="AI304" s="59">
        <f t="shared" si="41"/>
        <v>2</v>
      </c>
      <c r="AJ304" s="61">
        <f t="shared" si="42"/>
        <v>3</v>
      </c>
      <c r="AK304" s="58">
        <f t="shared" si="43"/>
        <v>3</v>
      </c>
      <c r="AL304" s="58">
        <f t="shared" si="44"/>
        <v>2</v>
      </c>
    </row>
    <row r="305" spans="1:38" outlineLevel="1" x14ac:dyDescent="0.3">
      <c r="A305" s="1"/>
      <c r="B305" s="40">
        <v>22</v>
      </c>
      <c r="C305" s="56" t="b">
        <f>IF(Shift1!O306="AM",$E$2,IF(Shift2!O305="AM",$E$3,IF(Shift3!O305="AM",$E$4,IF(Shift4!O305="AM",$E$5,IF(Shift5!O305="AM",$E$6)))))</f>
        <v>0</v>
      </c>
      <c r="D305" s="56" t="str">
        <f>IF(Shift1!Q306="AM",$H$2,IF(Shift2!Q305="AM",$H$3,IF(Shift3!Q305="AM",$H$4,IF(Shift4!Q305="AM",$H$5,IF(Shift5!Q305="AM",$H$6)))))</f>
        <v/>
      </c>
      <c r="E305" s="56" t="str">
        <f>IF(Shift1!S306="AM",$K$2,IF(Shift2!S305="AM",$K$3,IF(Shift3!S305="AM",$K$4,IF(Shift4!S305="AM",$K$5,IF(Shift5!S305="AM",$K$6)))))</f>
        <v/>
      </c>
      <c r="F305" s="56" t="str">
        <f>IF(Shift1!U306="AM",$N$2,IF(Shift2!U305="AM",$N$3,IF(Shift3!U305="AM",$N$4,IF(Shift4!U305="AM",$N$5,IF(Shift5!U305="AM",$N$6)))))</f>
        <v/>
      </c>
      <c r="G305" s="56" t="str">
        <f>IF(Shift1!W306="AM",$Q$2,IF(Shift2!W305="AM",$Q$3,IF(Shift3!W305="AM",$Q$4,IF(Shift4!W305="AM",$Q$5,IF(Shift5!W305="AM",$Q$6)))))</f>
        <v/>
      </c>
      <c r="H305" s="56" t="str">
        <f>IF(Shift1!Y306="AM",$T$2,IF(Shift2!Y305="AM",$T$3,IF(Shift3!Y305="AM",$T$4,IF(Shift4!Y305="AM",$T$5,IF(Shift5!Y305="AM",$T$6)))))</f>
        <v/>
      </c>
      <c r="I305" s="56" t="str">
        <f>IF(Shift1!AA306="AM",$W$2,IF(Shift2!AA305="AM",$W$3,IF(Shift3!AA305="AM",$W$4,IF(Shift4!AA305="AM",$W$5,IF(Shift5!AA305="AM",$W$6)))))</f>
        <v/>
      </c>
      <c r="J305" s="56" t="str">
        <f>IF(Shift1!AG306="AM",$AC$2,IF(Shift2!AG305="AM",$AC$3,IF(Shift3!AG305="AM",$AC$4,IF(Shift4!AG305="AM",$AC$5,IF(Shift5!AG305="AM",$AC$6)))))</f>
        <v/>
      </c>
      <c r="K305" s="56" t="str">
        <f>IF(Shift1!AI306="AM",$AF$2,IF(Shift2!AI305="AM",$AF$3,IF(Shift3!AI305="AM",$AF$4,IF(Shift4!AI305="AM",$AF$5,IF(Shift5!AI305="AM",$AF$6)))))</f>
        <v/>
      </c>
      <c r="L305" s="56" t="b">
        <f>IF(Shift1!$O306="PM",$E$2,IF(Shift2!$O305="PM",$E$3,IF(Shift3!$O305="PM",$E$4,IF(Shift4!$O305="PM",$E$5,IF(Shift5!$O305="PM",$E$6)))))</f>
        <v>0</v>
      </c>
      <c r="M305" s="56" t="b">
        <f>IF(Shift1!$Q306="PM",$H$2,IF(Shift2!$Q305="PM",$H$3,IF(Shift3!$Q305="PM",$H$4,IF(Shift4!$Q305="PM",$H$5,IF(Shift5!$Q305="PM",$H$6)))))</f>
        <v>0</v>
      </c>
      <c r="N305" s="56" t="b">
        <f>IF(Shift1!$S306="PM",$K$2,IF(Shift2!$S305="PM",$K$3,IF(Shift3!$S305="PM",$K$4,IF(Shift4!$S305="PM",$K$5,IF(Shift5!$S305="PM",$K$6)))))</f>
        <v>0</v>
      </c>
      <c r="O305" s="56" t="b">
        <f>IF(Shift1!$U306="PM",$N$2,IF(Shift2!$U305="PM",$N$3,IF(Shift3!$U305="PM",$N$4,IF(Shift4!$U305="PM",$N$5,IF(Shift5!$U305="PM",$N$6)))))</f>
        <v>0</v>
      </c>
      <c r="P305" s="56" t="b">
        <f>IF(Shift1!$W306="PM",$Q$2,IF(Shift2!$W305="PM",$Q$3,IF(Shift3!$W305="PM",$Q$4,IF(Shift4!$W305="PM",$Q$5,IF(Shift5!$W305="PM",$Q$6)))))</f>
        <v>0</v>
      </c>
      <c r="Q305" s="56" t="b">
        <f>IF(Shift1!$Y306="PM",$T$2,IF(Shift2!$Y305="PM",$T$3,IF(Shift3!$Y305="PM",$T$4,IF(Shift4!$Y305="PM",$T$5,IF(Shift5!$Y305="PM",$T$6)))))</f>
        <v>0</v>
      </c>
      <c r="R305" s="56" t="b">
        <f>IF(Shift1!$AA306="PM",$W$2,IF(Shift2!$AA305="PM",$W$3,IF(Shift3!$AA305="PM",$W$4,IF(Shift4!$AA305="PM",$W$5,IF(Shift5!$AA305="PM",$W$6)))))</f>
        <v>0</v>
      </c>
      <c r="S305" s="56" t="b">
        <f>IF(Shift1!$AG306="PM",$AC$2,IF(Shift2!$AG305="PM",$AC$3,IF(Shift3!$AG305="PM",$AC$4,IF(Shift4!$AG305="PM",$AC$5,IF(Shift5!$AG305="PM",$AC$6)))))</f>
        <v>0</v>
      </c>
      <c r="T305" s="56" t="b">
        <f>IF(Shift1!$AI306="PM",$AF$2,IF(Shift2!$AI305="PM",$AF$3,IF(Shift3!$AI305="PM",$AF$4,IF(Shift4!$AI305="PM",$AF$5,IF(Shift5!$AI305="PM",$AF$6)))))</f>
        <v>0</v>
      </c>
      <c r="U305" s="56" t="str">
        <f>IF(Shift1!$O306="N",$E$2,IF(Shift2!$O305="N",$E$3,IF(Shift3!$O305="N",$E$4,IF(Shift4!$O305="N",$E$5,IF(Shift5!$O305="N",$E$6)))))</f>
        <v/>
      </c>
      <c r="V305" s="56" t="str">
        <f>IF(Shift1!$Q306="N",$H$2,IF(Shift2!$Q305="N",$H$3,IF(Shift3!$Q305="N",$H$4,IF(Shift4!$Q305="N",$H$5,IF(Shift5!$Q305="N",$H$6)))))</f>
        <v/>
      </c>
      <c r="W305" s="56" t="str">
        <f>IF(Shift1!$S306="N",$K$2,IF(Shift2!$S305="N",$K$3,IF(Shift3!$S305="N",$K$4,IF(Shift4!$S305="N",$K$5,IF(Shift5!$S305="N",$K$6)))))</f>
        <v/>
      </c>
      <c r="X305" s="56" t="str">
        <f>IF(Shift1!$U306="N",$N$2,IF(Shift2!$U305="N",$N$3,IF(Shift3!$U305="N",$N$4,IF(Shift4!$U305="N",$N$5,IF(Shift5!$U305="N",$N$6)))))</f>
        <v/>
      </c>
      <c r="Y305" s="56" t="b">
        <f>IF(Shift1!$W306="N",$Q$2,IF(Shift2!$W305="N",$Q$3,IF(Shift3!$W305="N",$Q$4,IF(Shift4!$W305="N",$Q$5,IF(Shift5!$W305="N",$Q$6)))))</f>
        <v>0</v>
      </c>
      <c r="Z305" s="56" t="str">
        <f>IF(Shift1!$Y306="N",$T$2,IF(Shift2!$Y305="N",$T$3,IF(Shift3!$Y305="N",$T$4,IF(Shift4!$Y305="N",$T$5,IF(Shift5!$Y305="N",$T$6)))))</f>
        <v/>
      </c>
      <c r="AA305" s="56" t="str">
        <f>IF(Shift1!$AA306="N",$W$2,IF(Shift2!$AA305="N",$W$3,IF(Shift3!$AA305="N",$W$4,IF(Shift4!$AA305="N",$W$5,IF(Shift5!$AA305="N",$W$6)))))</f>
        <v/>
      </c>
      <c r="AB305" s="56" t="str">
        <f>IF(Shift1!$AG306="N",$AC$2,IF(Shift2!$AG305="N",$AC$3,IF(Shift3!$AG305="N",$AC$4,IF(Shift4!$AG305="N",$AC$5,IF(Shift5!$AG305="N",$AC$6)))))</f>
        <v/>
      </c>
      <c r="AC305" s="56" t="str">
        <f>IF(Shift1!$AI306="N",$AF$2,IF(Shift2!$AI305="N",$AF$3,IF(Shift3!$AI305="N",$AF$4,IF(Shift4!$AI305="N",$AF$5,IF(Shift5!$AI305="N",$AF$6)))))</f>
        <v/>
      </c>
      <c r="AD305" s="57">
        <f t="shared" si="36"/>
        <v>2</v>
      </c>
      <c r="AE305" s="58">
        <f t="shared" si="37"/>
        <v>4</v>
      </c>
      <c r="AF305" s="59">
        <f t="shared" si="38"/>
        <v>2</v>
      </c>
      <c r="AG305" s="60">
        <f t="shared" si="39"/>
        <v>0</v>
      </c>
      <c r="AH305" s="58">
        <f t="shared" si="40"/>
        <v>0</v>
      </c>
      <c r="AI305" s="59">
        <f t="shared" si="41"/>
        <v>0</v>
      </c>
      <c r="AJ305" s="61">
        <f t="shared" si="42"/>
        <v>3</v>
      </c>
      <c r="AK305" s="58">
        <f t="shared" si="43"/>
        <v>3</v>
      </c>
      <c r="AL305" s="58">
        <f t="shared" si="44"/>
        <v>2</v>
      </c>
    </row>
    <row r="306" spans="1:38" outlineLevel="1" x14ac:dyDescent="0.3">
      <c r="A306" s="1"/>
      <c r="B306" s="40">
        <v>23</v>
      </c>
      <c r="C306" s="56" t="str">
        <f>IF(Shift1!O307="AM",$E$2,IF(Shift2!O306="AM",$E$3,IF(Shift3!O306="AM",$E$4,IF(Shift4!O306="AM",$E$5,IF(Shift5!O306="AM",$E$6)))))</f>
        <v/>
      </c>
      <c r="D306" s="56" t="str">
        <f>IF(Shift1!Q307="AM",$H$2,IF(Shift2!Q306="AM",$H$3,IF(Shift3!Q306="AM",$H$4,IF(Shift4!Q306="AM",$H$5,IF(Shift5!Q306="AM",$H$6)))))</f>
        <v/>
      </c>
      <c r="E306" s="56" t="str">
        <f>IF(Shift1!S307="AM",$K$2,IF(Shift2!S306="AM",$K$3,IF(Shift3!S306="AM",$K$4,IF(Shift4!S306="AM",$K$5,IF(Shift5!S306="AM",$K$6)))))</f>
        <v/>
      </c>
      <c r="F306" s="56" t="str">
        <f>IF(Shift1!U307="AM",$N$2,IF(Shift2!U306="AM",$N$3,IF(Shift3!U306="AM",$N$4,IF(Shift4!U306="AM",$N$5,IF(Shift5!U306="AM",$N$6)))))</f>
        <v/>
      </c>
      <c r="G306" s="56" t="str">
        <f>IF(Shift1!W307="AM",$Q$2,IF(Shift2!W306="AM",$Q$3,IF(Shift3!W306="AM",$Q$4,IF(Shift4!W306="AM",$Q$5,IF(Shift5!W306="AM",$Q$6)))))</f>
        <v/>
      </c>
      <c r="H306" s="56" t="str">
        <f>IF(Shift1!Y307="AM",$T$2,IF(Shift2!Y306="AM",$T$3,IF(Shift3!Y306="AM",$T$4,IF(Shift4!Y306="AM",$T$5,IF(Shift5!Y306="AM",$T$6)))))</f>
        <v/>
      </c>
      <c r="I306" s="56" t="str">
        <f>IF(Shift1!AA307="AM",$W$2,IF(Shift2!AA306="AM",$W$3,IF(Shift3!AA306="AM",$W$4,IF(Shift4!AA306="AM",$W$5,IF(Shift5!AA306="AM",$W$6)))))</f>
        <v/>
      </c>
      <c r="J306" s="56" t="str">
        <f>IF(Shift1!AG307="AM",$AC$2,IF(Shift2!AG306="AM",$AC$3,IF(Shift3!AG306="AM",$AC$4,IF(Shift4!AG306="AM",$AC$5,IF(Shift5!AG306="AM",$AC$6)))))</f>
        <v/>
      </c>
      <c r="K306" s="56" t="str">
        <f>IF(Shift1!AI307="AM",$AF$2,IF(Shift2!AI306="AM",$AF$3,IF(Shift3!AI306="AM",$AF$4,IF(Shift4!AI306="AM",$AF$5,IF(Shift5!AI306="AM",$AF$6)))))</f>
        <v/>
      </c>
      <c r="L306" s="56" t="b">
        <f>IF(Shift1!$O307="PM",$E$2,IF(Shift2!$O306="PM",$E$3,IF(Shift3!$O306="PM",$E$4,IF(Shift4!$O306="PM",$E$5,IF(Shift5!$O306="PM",$E$6)))))</f>
        <v>0</v>
      </c>
      <c r="M306" s="56" t="str">
        <f>IF(Shift1!$Q307="PM",$H$2,IF(Shift2!$Q306="PM",$H$3,IF(Shift3!$Q306="PM",$H$4,IF(Shift4!$Q306="PM",$H$5,IF(Shift5!$Q306="PM",$H$6)))))</f>
        <v/>
      </c>
      <c r="N306" s="56" t="str">
        <f>IF(Shift1!$S307="PM",$K$2,IF(Shift2!$S306="PM",$K$3,IF(Shift3!$S306="PM",$K$4,IF(Shift4!$S306="PM",$K$5,IF(Shift5!$S306="PM",$K$6)))))</f>
        <v/>
      </c>
      <c r="O306" s="56" t="str">
        <f>IF(Shift1!$U307="PM",$N$2,IF(Shift2!$U306="PM",$N$3,IF(Shift3!$U306="PM",$N$4,IF(Shift4!$U306="PM",$N$5,IF(Shift5!$U306="PM",$N$6)))))</f>
        <v/>
      </c>
      <c r="P306" s="56" t="str">
        <f>IF(Shift1!$W307="PM",$Q$2,IF(Shift2!$W306="PM",$Q$3,IF(Shift3!$W306="PM",$Q$4,IF(Shift4!$W306="PM",$Q$5,IF(Shift5!$W306="PM",$Q$6)))))</f>
        <v/>
      </c>
      <c r="Q306" s="56" t="str">
        <f>IF(Shift1!$Y307="PM",$T$2,IF(Shift2!$Y306="PM",$T$3,IF(Shift3!$Y306="PM",$T$4,IF(Shift4!$Y306="PM",$T$5,IF(Shift5!$Y306="PM",$T$6)))))</f>
        <v/>
      </c>
      <c r="R306" s="56" t="str">
        <f>IF(Shift1!$AA307="PM",$W$2,IF(Shift2!$AA306="PM",$W$3,IF(Shift3!$AA306="PM",$W$4,IF(Shift4!$AA306="PM",$W$5,IF(Shift5!$AA306="PM",$W$6)))))</f>
        <v/>
      </c>
      <c r="S306" s="56" t="str">
        <f>IF(Shift1!$AG307="PM",$AC$2,IF(Shift2!$AG306="PM",$AC$3,IF(Shift3!$AG306="PM",$AC$4,IF(Shift4!$AG306="PM",$AC$5,IF(Shift5!$AG306="PM",$AC$6)))))</f>
        <v/>
      </c>
      <c r="T306" s="56" t="str">
        <f>IF(Shift1!$AI307="PM",$AF$2,IF(Shift2!$AI306="PM",$AF$3,IF(Shift3!$AI306="PM",$AF$4,IF(Shift4!$AI306="PM",$AF$5,IF(Shift5!$AI306="PM",$AF$6)))))</f>
        <v/>
      </c>
      <c r="U306" s="56" t="str">
        <f>IF(Shift1!$O307="N",$E$2,IF(Shift2!$O306="N",$E$3,IF(Shift3!$O306="N",$E$4,IF(Shift4!$O306="N",$E$5,IF(Shift5!$O306="N",$E$6)))))</f>
        <v/>
      </c>
      <c r="V306" s="56" t="str">
        <f>IF(Shift1!$Q307="N",$H$2,IF(Shift2!$Q306="N",$H$3,IF(Shift3!$Q306="N",$H$4,IF(Shift4!$Q306="N",$H$5,IF(Shift5!$Q306="N",$H$6)))))</f>
        <v/>
      </c>
      <c r="W306" s="56" t="str">
        <f>IF(Shift1!$S307="N",$K$2,IF(Shift2!$S306="N",$K$3,IF(Shift3!$S306="N",$K$4,IF(Shift4!$S306="N",$K$5,IF(Shift5!$S306="N",$K$6)))))</f>
        <v/>
      </c>
      <c r="X306" s="56" t="str">
        <f>IF(Shift1!$U307="N",$N$2,IF(Shift2!$U306="N",$N$3,IF(Shift3!$U306="N",$N$4,IF(Shift4!$U306="N",$N$5,IF(Shift5!$U306="N",$N$6)))))</f>
        <v/>
      </c>
      <c r="Y306" s="56" t="b">
        <f>IF(Shift1!$W307="N",$Q$2,IF(Shift2!$W306="N",$Q$3,IF(Shift3!$W306="N",$Q$4,IF(Shift4!$W306="N",$Q$5,IF(Shift5!$W306="N",$Q$6)))))</f>
        <v>0</v>
      </c>
      <c r="Z306" s="56" t="str">
        <f>IF(Shift1!$Y307="N",$T$2,IF(Shift2!$Y306="N",$T$3,IF(Shift3!$Y306="N",$T$4,IF(Shift4!$Y306="N",$T$5,IF(Shift5!$Y306="N",$T$6)))))</f>
        <v/>
      </c>
      <c r="AA306" s="56" t="str">
        <f>IF(Shift1!$AA307="N",$W$2,IF(Shift2!$AA306="N",$W$3,IF(Shift3!$AA306="N",$W$4,IF(Shift4!$AA306="N",$W$5,IF(Shift5!$AA306="N",$W$6)))))</f>
        <v/>
      </c>
      <c r="AB306" s="56" t="str">
        <f>IF(Shift1!$AG307="N",$AC$2,IF(Shift2!$AG306="N",$AC$3,IF(Shift3!$AG306="N",$AC$4,IF(Shift4!$AG306="N",$AC$5,IF(Shift5!$AG306="N",$AC$6)))))</f>
        <v/>
      </c>
      <c r="AC306" s="56" t="str">
        <f>IF(Shift1!$AI307="N",$AF$2,IF(Shift2!$AI306="N",$AF$3,IF(Shift3!$AI306="N",$AF$4,IF(Shift4!$AI306="N",$AF$5,IF(Shift5!$AI306="N",$AF$6)))))</f>
        <v/>
      </c>
      <c r="AD306" s="57">
        <f t="shared" si="36"/>
        <v>3</v>
      </c>
      <c r="AE306" s="58">
        <f t="shared" si="37"/>
        <v>4</v>
      </c>
      <c r="AF306" s="59">
        <f t="shared" si="38"/>
        <v>2</v>
      </c>
      <c r="AG306" s="60">
        <f t="shared" si="39"/>
        <v>2</v>
      </c>
      <c r="AH306" s="58">
        <f t="shared" si="40"/>
        <v>4</v>
      </c>
      <c r="AI306" s="59">
        <f t="shared" si="41"/>
        <v>2</v>
      </c>
      <c r="AJ306" s="61">
        <f t="shared" si="42"/>
        <v>3</v>
      </c>
      <c r="AK306" s="58">
        <f t="shared" si="43"/>
        <v>3</v>
      </c>
      <c r="AL306" s="58">
        <f t="shared" si="44"/>
        <v>2</v>
      </c>
    </row>
    <row r="307" spans="1:38" outlineLevel="1" x14ac:dyDescent="0.3">
      <c r="A307" s="1"/>
      <c r="B307" s="40">
        <v>24</v>
      </c>
      <c r="C307" s="56" t="str">
        <f>IF(Shift1!O308="AM",$E$2,IF(Shift2!O307="AM",$E$3,IF(Shift3!O307="AM",$E$4,IF(Shift4!O307="AM",$E$5,IF(Shift5!O307="AM",$E$6)))))</f>
        <v/>
      </c>
      <c r="D307" s="56" t="str">
        <f>IF(Shift1!Q308="AM",$H$2,IF(Shift2!Q307="AM",$H$3,IF(Shift3!Q307="AM",$H$4,IF(Shift4!Q307="AM",$H$5,IF(Shift5!Q307="AM",$H$6)))))</f>
        <v/>
      </c>
      <c r="E307" s="56" t="str">
        <f>IF(Shift1!S308="AM",$K$2,IF(Shift2!S307="AM",$K$3,IF(Shift3!S307="AM",$K$4,IF(Shift4!S307="AM",$K$5,IF(Shift5!S307="AM",$K$6)))))</f>
        <v/>
      </c>
      <c r="F307" s="56" t="str">
        <f>IF(Shift1!U308="AM",$N$2,IF(Shift2!U307="AM",$N$3,IF(Shift3!U307="AM",$N$4,IF(Shift4!U307="AM",$N$5,IF(Shift5!U307="AM",$N$6)))))</f>
        <v/>
      </c>
      <c r="G307" s="56" t="str">
        <f>IF(Shift1!W308="AM",$Q$2,IF(Shift2!W307="AM",$Q$3,IF(Shift3!W307="AM",$Q$4,IF(Shift4!W307="AM",$Q$5,IF(Shift5!W307="AM",$Q$6)))))</f>
        <v/>
      </c>
      <c r="H307" s="56" t="str">
        <f>IF(Shift1!Y308="AM",$T$2,IF(Shift2!Y307="AM",$T$3,IF(Shift3!Y307="AM",$T$4,IF(Shift4!Y307="AM",$T$5,IF(Shift5!Y307="AM",$T$6)))))</f>
        <v/>
      </c>
      <c r="I307" s="56" t="str">
        <f>IF(Shift1!AA308="AM",$W$2,IF(Shift2!AA307="AM",$W$3,IF(Shift3!AA307="AM",$W$4,IF(Shift4!AA307="AM",$W$5,IF(Shift5!AA307="AM",$W$6)))))</f>
        <v/>
      </c>
      <c r="J307" s="56" t="str">
        <f>IF(Shift1!AG308="AM",$AC$2,IF(Shift2!AG307="AM",$AC$3,IF(Shift3!AG307="AM",$AC$4,IF(Shift4!AG307="AM",$AC$5,IF(Shift5!AG307="AM",$AC$6)))))</f>
        <v/>
      </c>
      <c r="K307" s="56" t="str">
        <f>IF(Shift1!AI308="AM",$AF$2,IF(Shift2!AI307="AM",$AF$3,IF(Shift3!AI307="AM",$AF$4,IF(Shift4!AI307="AM",$AF$5,IF(Shift5!AI307="AM",$AF$6)))))</f>
        <v/>
      </c>
      <c r="L307" s="56" t="b">
        <f>IF(Shift1!$O308="PM",$E$2,IF(Shift2!$O307="PM",$E$3,IF(Shift3!$O307="PM",$E$4,IF(Shift4!$O307="PM",$E$5,IF(Shift5!$O307="PM",$E$6)))))</f>
        <v>0</v>
      </c>
      <c r="M307" s="56" t="str">
        <f>IF(Shift1!$Q308="PM",$H$2,IF(Shift2!$Q307="PM",$H$3,IF(Shift3!$Q307="PM",$H$4,IF(Shift4!$Q307="PM",$H$5,IF(Shift5!$Q307="PM",$H$6)))))</f>
        <v/>
      </c>
      <c r="N307" s="56" t="str">
        <f>IF(Shift1!$S308="PM",$K$2,IF(Shift2!$S307="PM",$K$3,IF(Shift3!$S307="PM",$K$4,IF(Shift4!$S307="PM",$K$5,IF(Shift5!$S307="PM",$K$6)))))</f>
        <v/>
      </c>
      <c r="O307" s="56" t="str">
        <f>IF(Shift1!$U308="PM",$N$2,IF(Shift2!$U307="PM",$N$3,IF(Shift3!$U307="PM",$N$4,IF(Shift4!$U307="PM",$N$5,IF(Shift5!$U307="PM",$N$6)))))</f>
        <v/>
      </c>
      <c r="P307" s="56" t="str">
        <f>IF(Shift1!$W308="PM",$Q$2,IF(Shift2!$W307="PM",$Q$3,IF(Shift3!$W307="PM",$Q$4,IF(Shift4!$W307="PM",$Q$5,IF(Shift5!$W307="PM",$Q$6)))))</f>
        <v/>
      </c>
      <c r="Q307" s="56" t="str">
        <f>IF(Shift1!$Y308="PM",$T$2,IF(Shift2!$Y307="PM",$T$3,IF(Shift3!$Y307="PM",$T$4,IF(Shift4!$Y307="PM",$T$5,IF(Shift5!$Y307="PM",$T$6)))))</f>
        <v/>
      </c>
      <c r="R307" s="56" t="str">
        <f>IF(Shift1!$AA308="PM",$W$2,IF(Shift2!$AA307="PM",$W$3,IF(Shift3!$AA307="PM",$W$4,IF(Shift4!$AA307="PM",$W$5,IF(Shift5!$AA307="PM",$W$6)))))</f>
        <v/>
      </c>
      <c r="S307" s="56" t="str">
        <f>IF(Shift1!$AG308="PM",$AC$2,IF(Shift2!$AG307="PM",$AC$3,IF(Shift3!$AG307="PM",$AC$4,IF(Shift4!$AG307="PM",$AC$5,IF(Shift5!$AG307="PM",$AC$6)))))</f>
        <v/>
      </c>
      <c r="T307" s="56" t="str">
        <f>IF(Shift1!$AI308="PM",$AF$2,IF(Shift2!$AI307="PM",$AF$3,IF(Shift3!$AI307="PM",$AF$4,IF(Shift4!$AI307="PM",$AF$5,IF(Shift5!$AI307="PM",$AF$6)))))</f>
        <v/>
      </c>
      <c r="U307" s="56" t="str">
        <f>IF(Shift1!$O308="N",$E$2,IF(Shift2!$O307="N",$E$3,IF(Shift3!$O307="N",$E$4,IF(Shift4!$O307="N",$E$5,IF(Shift5!$O307="N",$E$6)))))</f>
        <v/>
      </c>
      <c r="V307" s="56" t="str">
        <f>IF(Shift1!$Q308="N",$H$2,IF(Shift2!$Q307="N",$H$3,IF(Shift3!$Q307="N",$H$4,IF(Shift4!$Q307="N",$H$5,IF(Shift5!$Q307="N",$H$6)))))</f>
        <v/>
      </c>
      <c r="W307" s="56" t="str">
        <f>IF(Shift1!$S308="N",$K$2,IF(Shift2!$S307="N",$K$3,IF(Shift3!$S307="N",$K$4,IF(Shift4!$S307="N",$K$5,IF(Shift5!$S307="N",$K$6)))))</f>
        <v/>
      </c>
      <c r="X307" s="56" t="str">
        <f>IF(Shift1!$U308="N",$N$2,IF(Shift2!$U307="N",$N$3,IF(Shift3!$U307="N",$N$4,IF(Shift4!$U307="N",$N$5,IF(Shift5!$U307="N",$N$6)))))</f>
        <v/>
      </c>
      <c r="Y307" s="56" t="b">
        <f>IF(Shift1!$W308="N",$Q$2,IF(Shift2!$W307="N",$Q$3,IF(Shift3!$W307="N",$Q$4,IF(Shift4!$W307="N",$Q$5,IF(Shift5!$W307="N",$Q$6)))))</f>
        <v>0</v>
      </c>
      <c r="Z307" s="56" t="str">
        <f>IF(Shift1!$Y308="N",$T$2,IF(Shift2!$Y307="N",$T$3,IF(Shift3!$Y307="N",$T$4,IF(Shift4!$Y307="N",$T$5,IF(Shift5!$Y307="N",$T$6)))))</f>
        <v/>
      </c>
      <c r="AA307" s="56" t="str">
        <f>IF(Shift1!$AA308="N",$W$2,IF(Shift2!$AA307="N",$W$3,IF(Shift3!$AA307="N",$W$4,IF(Shift4!$AA307="N",$W$5,IF(Shift5!$AA307="N",$W$6)))))</f>
        <v/>
      </c>
      <c r="AB307" s="56" t="str">
        <f>IF(Shift1!$AG308="N",$AC$2,IF(Shift2!$AG307="N",$AC$3,IF(Shift3!$AG307="N",$AC$4,IF(Shift4!$AG307="N",$AC$5,IF(Shift5!$AG307="N",$AC$6)))))</f>
        <v/>
      </c>
      <c r="AC307" s="56" t="str">
        <f>IF(Shift1!$AI308="N",$AF$2,IF(Shift2!$AI307="N",$AF$3,IF(Shift3!$AI307="N",$AF$4,IF(Shift4!$AI307="N",$AF$5,IF(Shift5!$AI307="N",$AF$6)))))</f>
        <v/>
      </c>
      <c r="AD307" s="57">
        <f t="shared" si="36"/>
        <v>3</v>
      </c>
      <c r="AE307" s="58">
        <f t="shared" si="37"/>
        <v>4</v>
      </c>
      <c r="AF307" s="59">
        <f t="shared" si="38"/>
        <v>2</v>
      </c>
      <c r="AG307" s="60">
        <f t="shared" si="39"/>
        <v>2</v>
      </c>
      <c r="AH307" s="58">
        <f t="shared" si="40"/>
        <v>4</v>
      </c>
      <c r="AI307" s="59">
        <f t="shared" si="41"/>
        <v>2</v>
      </c>
      <c r="AJ307" s="61">
        <f t="shared" si="42"/>
        <v>3</v>
      </c>
      <c r="AK307" s="58">
        <f t="shared" si="43"/>
        <v>3</v>
      </c>
      <c r="AL307" s="58">
        <f t="shared" si="44"/>
        <v>2</v>
      </c>
    </row>
    <row r="308" spans="1:38" outlineLevel="1" x14ac:dyDescent="0.3">
      <c r="A308" s="1"/>
      <c r="B308" s="40">
        <v>25</v>
      </c>
      <c r="C308" s="56" t="str">
        <f>IF(Shift1!O309="AM",$E$2,IF(Shift2!O308="AM",$E$3,IF(Shift3!O308="AM",$E$4,IF(Shift4!O308="AM",$E$5,IF(Shift5!O308="AM",$E$6)))))</f>
        <v/>
      </c>
      <c r="D308" s="56" t="str">
        <f>IF(Shift1!Q309="AM",$H$2,IF(Shift2!Q308="AM",$H$3,IF(Shift3!Q308="AM",$H$4,IF(Shift4!Q308="AM",$H$5,IF(Shift5!Q308="AM",$H$6)))))</f>
        <v/>
      </c>
      <c r="E308" s="56" t="str">
        <f>IF(Shift1!S309="AM",$K$2,IF(Shift2!S308="AM",$K$3,IF(Shift3!S308="AM",$K$4,IF(Shift4!S308="AM",$K$5,IF(Shift5!S308="AM",$K$6)))))</f>
        <v/>
      </c>
      <c r="F308" s="56" t="str">
        <f>IF(Shift1!U309="AM",$N$2,IF(Shift2!U308="AM",$N$3,IF(Shift3!U308="AM",$N$4,IF(Shift4!U308="AM",$N$5,IF(Shift5!U308="AM",$N$6)))))</f>
        <v/>
      </c>
      <c r="G308" s="56" t="str">
        <f>IF(Shift1!W309="AM",$Q$2,IF(Shift2!W308="AM",$Q$3,IF(Shift3!W308="AM",$Q$4,IF(Shift4!W308="AM",$Q$5,IF(Shift5!W308="AM",$Q$6)))))</f>
        <v/>
      </c>
      <c r="H308" s="56" t="str">
        <f>IF(Shift1!Y309="AM",$T$2,IF(Shift2!Y308="AM",$T$3,IF(Shift3!Y308="AM",$T$4,IF(Shift4!Y308="AM",$T$5,IF(Shift5!Y308="AM",$T$6)))))</f>
        <v/>
      </c>
      <c r="I308" s="56" t="str">
        <f>IF(Shift1!AA309="AM",$W$2,IF(Shift2!AA308="AM",$W$3,IF(Shift3!AA308="AM",$W$4,IF(Shift4!AA308="AM",$W$5,IF(Shift5!AA308="AM",$W$6)))))</f>
        <v/>
      </c>
      <c r="J308" s="56" t="str">
        <f>IF(Shift1!AG309="AM",$AC$2,IF(Shift2!AG308="AM",$AC$3,IF(Shift3!AG308="AM",$AC$4,IF(Shift4!AG308="AM",$AC$5,IF(Shift5!AG308="AM",$AC$6)))))</f>
        <v/>
      </c>
      <c r="K308" s="56" t="str">
        <f>IF(Shift1!AI309="AM",$AF$2,IF(Shift2!AI308="AM",$AF$3,IF(Shift3!AI308="AM",$AF$4,IF(Shift4!AI308="AM",$AF$5,IF(Shift5!AI308="AM",$AF$6)))))</f>
        <v/>
      </c>
      <c r="L308" s="56" t="b">
        <f>IF(Shift1!$O309="PM",$E$2,IF(Shift2!$O308="PM",$E$3,IF(Shift3!$O308="PM",$E$4,IF(Shift4!$O308="PM",$E$5,IF(Shift5!$O308="PM",$E$6)))))</f>
        <v>0</v>
      </c>
      <c r="M308" s="56" t="str">
        <f>IF(Shift1!$Q309="PM",$H$2,IF(Shift2!$Q308="PM",$H$3,IF(Shift3!$Q308="PM",$H$4,IF(Shift4!$Q308="PM",$H$5,IF(Shift5!$Q308="PM",$H$6)))))</f>
        <v/>
      </c>
      <c r="N308" s="56" t="str">
        <f>IF(Shift1!$S309="PM",$K$2,IF(Shift2!$S308="PM",$K$3,IF(Shift3!$S308="PM",$K$4,IF(Shift4!$S308="PM",$K$5,IF(Shift5!$S308="PM",$K$6)))))</f>
        <v/>
      </c>
      <c r="O308" s="56" t="str">
        <f>IF(Shift1!$U309="PM",$N$2,IF(Shift2!$U308="PM",$N$3,IF(Shift3!$U308="PM",$N$4,IF(Shift4!$U308="PM",$N$5,IF(Shift5!$U308="PM",$N$6)))))</f>
        <v/>
      </c>
      <c r="P308" s="56" t="str">
        <f>IF(Shift1!$W309="PM",$Q$2,IF(Shift2!$W308="PM",$Q$3,IF(Shift3!$W308="PM",$Q$4,IF(Shift4!$W308="PM",$Q$5,IF(Shift5!$W308="PM",$Q$6)))))</f>
        <v/>
      </c>
      <c r="Q308" s="56" t="str">
        <f>IF(Shift1!$Y309="PM",$T$2,IF(Shift2!$Y308="PM",$T$3,IF(Shift3!$Y308="PM",$T$4,IF(Shift4!$Y308="PM",$T$5,IF(Shift5!$Y308="PM",$T$6)))))</f>
        <v/>
      </c>
      <c r="R308" s="56" t="str">
        <f>IF(Shift1!$AA309="PM",$W$2,IF(Shift2!$AA308="PM",$W$3,IF(Shift3!$AA308="PM",$W$4,IF(Shift4!$AA308="PM",$W$5,IF(Shift5!$AA308="PM",$W$6)))))</f>
        <v/>
      </c>
      <c r="S308" s="56" t="str">
        <f>IF(Shift1!$AG309="PM",$AC$2,IF(Shift2!$AG308="PM",$AC$3,IF(Shift3!$AG308="PM",$AC$4,IF(Shift4!$AG308="PM",$AC$5,IF(Shift5!$AG308="PM",$AC$6)))))</f>
        <v/>
      </c>
      <c r="T308" s="56" t="str">
        <f>IF(Shift1!$AI309="PM",$AF$2,IF(Shift2!$AI308="PM",$AF$3,IF(Shift3!$AI308="PM",$AF$4,IF(Shift4!$AI308="PM",$AF$5,IF(Shift5!$AI308="PM",$AF$6)))))</f>
        <v/>
      </c>
      <c r="U308" s="56" t="b">
        <f>IF(Shift1!$O309="N",$E$2,IF(Shift2!$O308="N",$E$3,IF(Shift3!$O308="N",$E$4,IF(Shift4!$O308="N",$E$5,IF(Shift5!$O308="N",$E$6)))))</f>
        <v>0</v>
      </c>
      <c r="V308" s="56" t="b">
        <f>IF(Shift1!$Q309="N",$H$2,IF(Shift2!$Q308="N",$H$3,IF(Shift3!$Q308="N",$H$4,IF(Shift4!$Q308="N",$H$5,IF(Shift5!$Q308="N",$H$6)))))</f>
        <v>0</v>
      </c>
      <c r="W308" s="56" t="b">
        <f>IF(Shift1!$S309="N",$K$2,IF(Shift2!$S308="N",$K$3,IF(Shift3!$S308="N",$K$4,IF(Shift4!$S308="N",$K$5,IF(Shift5!$S308="N",$K$6)))))</f>
        <v>0</v>
      </c>
      <c r="X308" s="56" t="b">
        <f>IF(Shift1!$U309="N",$N$2,IF(Shift2!$U308="N",$N$3,IF(Shift3!$U308="N",$N$4,IF(Shift4!$U308="N",$N$5,IF(Shift5!$U308="N",$N$6)))))</f>
        <v>0</v>
      </c>
      <c r="Y308" s="56" t="b">
        <f>IF(Shift1!$W309="N",$Q$2,IF(Shift2!$W308="N",$Q$3,IF(Shift3!$W308="N",$Q$4,IF(Shift4!$W308="N",$Q$5,IF(Shift5!$W308="N",$Q$6)))))</f>
        <v>0</v>
      </c>
      <c r="Z308" s="56" t="b">
        <f>IF(Shift1!$Y309="N",$T$2,IF(Shift2!$Y308="N",$T$3,IF(Shift3!$Y308="N",$T$4,IF(Shift4!$Y308="N",$T$5,IF(Shift5!$Y308="N",$T$6)))))</f>
        <v>0</v>
      </c>
      <c r="AA308" s="56" t="b">
        <f>IF(Shift1!$AA309="N",$W$2,IF(Shift2!$AA308="N",$W$3,IF(Shift3!$AA308="N",$W$4,IF(Shift4!$AA308="N",$W$5,IF(Shift5!$AA308="N",$W$6)))))</f>
        <v>0</v>
      </c>
      <c r="AB308" s="56" t="b">
        <f>IF(Shift1!$AG309="N",$AC$2,IF(Shift2!$AG308="N",$AC$3,IF(Shift3!$AG308="N",$AC$4,IF(Shift4!$AG308="N",$AC$5,IF(Shift5!$AG308="N",$AC$6)))))</f>
        <v>0</v>
      </c>
      <c r="AC308" s="56" t="b">
        <f>IF(Shift1!$AI309="N",$AF$2,IF(Shift2!$AI308="N",$AF$3,IF(Shift3!$AI308="N",$AF$4,IF(Shift4!$AI308="N",$AF$5,IF(Shift5!$AI308="N",$AF$6)))))</f>
        <v>0</v>
      </c>
      <c r="AD308" s="57">
        <f t="shared" si="36"/>
        <v>3</v>
      </c>
      <c r="AE308" s="58">
        <f t="shared" si="37"/>
        <v>4</v>
      </c>
      <c r="AF308" s="59">
        <f t="shared" si="38"/>
        <v>2</v>
      </c>
      <c r="AG308" s="60">
        <f t="shared" si="39"/>
        <v>2</v>
      </c>
      <c r="AH308" s="58">
        <f t="shared" si="40"/>
        <v>4</v>
      </c>
      <c r="AI308" s="59">
        <f t="shared" si="41"/>
        <v>2</v>
      </c>
      <c r="AJ308" s="61">
        <f t="shared" si="42"/>
        <v>0</v>
      </c>
      <c r="AK308" s="58">
        <f t="shared" si="43"/>
        <v>0</v>
      </c>
      <c r="AL308" s="58">
        <f t="shared" si="44"/>
        <v>0</v>
      </c>
    </row>
    <row r="309" spans="1:38" outlineLevel="1" x14ac:dyDescent="0.3">
      <c r="A309" s="1"/>
      <c r="B309" s="38">
        <v>26</v>
      </c>
      <c r="C309" s="56" t="str">
        <f>IF(Shift1!O310="AM",$E$2,IF(Shift2!O309="AM",$E$3,IF(Shift3!O309="AM",$E$4,IF(Shift4!O309="AM",$E$5,IF(Shift5!O309="AM",$E$6)))))</f>
        <v/>
      </c>
      <c r="D309" s="56" t="str">
        <f>IF(Shift1!Q310="AM",$H$2,IF(Shift2!Q309="AM",$H$3,IF(Shift3!Q309="AM",$H$4,IF(Shift4!Q309="AM",$H$5,IF(Shift5!Q309="AM",$H$6)))))</f>
        <v/>
      </c>
      <c r="E309" s="56" t="str">
        <f>IF(Shift1!S310="AM",$K$2,IF(Shift2!S309="AM",$K$3,IF(Shift3!S309="AM",$K$4,IF(Shift4!S309="AM",$K$5,IF(Shift5!S309="AM",$K$6)))))</f>
        <v/>
      </c>
      <c r="F309" s="56" t="str">
        <f>IF(Shift1!U310="AM",$N$2,IF(Shift2!U309="AM",$N$3,IF(Shift3!U309="AM",$N$4,IF(Shift4!U309="AM",$N$5,IF(Shift5!U309="AM",$N$6)))))</f>
        <v/>
      </c>
      <c r="G309" s="56" t="b">
        <f>IF(Shift1!W310="AM",$Q$2,IF(Shift2!W309="AM",$Q$3,IF(Shift3!W309="AM",$Q$4,IF(Shift4!W309="AM",$Q$5,IF(Shift5!W309="AM",$Q$6)))))</f>
        <v>0</v>
      </c>
      <c r="H309" s="56" t="str">
        <f>IF(Shift1!Y310="AM",$T$2,IF(Shift2!Y309="AM",$T$3,IF(Shift3!Y309="AM",$T$4,IF(Shift4!Y309="AM",$T$5,IF(Shift5!Y309="AM",$T$6)))))</f>
        <v/>
      </c>
      <c r="I309" s="56" t="str">
        <f>IF(Shift1!AA310="AM",$W$2,IF(Shift2!AA309="AM",$W$3,IF(Shift3!AA309="AM",$W$4,IF(Shift4!AA309="AM",$W$5,IF(Shift5!AA309="AM",$W$6)))))</f>
        <v/>
      </c>
      <c r="J309" s="56" t="str">
        <f>IF(Shift1!AG310="AM",$AC$2,IF(Shift2!AG309="AM",$AC$3,IF(Shift3!AG309="AM",$AC$4,IF(Shift4!AG309="AM",$AC$5,IF(Shift5!AG309="AM",$AC$6)))))</f>
        <v/>
      </c>
      <c r="K309" s="56" t="str">
        <f>IF(Shift1!AI310="AM",$AF$2,IF(Shift2!AI309="AM",$AF$3,IF(Shift3!AI309="AM",$AF$4,IF(Shift4!AI309="AM",$AF$5,IF(Shift5!AI309="AM",$AF$6)))))</f>
        <v/>
      </c>
      <c r="L309" s="56" t="str">
        <f>IF(Shift1!$O310="PM",$E$2,IF(Shift2!$O309="PM",$E$3,IF(Shift3!$O309="PM",$E$4,IF(Shift4!$O309="PM",$E$5,IF(Shift5!$O309="PM",$E$6)))))</f>
        <v/>
      </c>
      <c r="M309" s="56" t="str">
        <f>IF(Shift1!$Q310="PM",$H$2,IF(Shift2!$Q309="PM",$H$3,IF(Shift3!$Q309="PM",$H$4,IF(Shift4!$Q309="PM",$H$5,IF(Shift5!$Q309="PM",$H$6)))))</f>
        <v/>
      </c>
      <c r="N309" s="56" t="str">
        <f>IF(Shift1!$S310="PM",$K$2,IF(Shift2!$S309="PM",$K$3,IF(Shift3!$S309="PM",$K$4,IF(Shift4!$S309="PM",$K$5,IF(Shift5!$S309="PM",$K$6)))))</f>
        <v/>
      </c>
      <c r="O309" s="56" t="str">
        <f>IF(Shift1!$U310="PM",$N$2,IF(Shift2!$U309="PM",$N$3,IF(Shift3!$U309="PM",$N$4,IF(Shift4!$U309="PM",$N$5,IF(Shift5!$U309="PM",$N$6)))))</f>
        <v/>
      </c>
      <c r="P309" s="56" t="str">
        <f>IF(Shift1!$W310="PM",$Q$2,IF(Shift2!$W309="PM",$Q$3,IF(Shift3!$W309="PM",$Q$4,IF(Shift4!$W309="PM",$Q$5,IF(Shift5!$W309="PM",$Q$6)))))</f>
        <v/>
      </c>
      <c r="Q309" s="56" t="str">
        <f>IF(Shift1!$Y310="PM",$T$2,IF(Shift2!$Y309="PM",$T$3,IF(Shift3!$Y309="PM",$T$4,IF(Shift4!$Y309="PM",$T$5,IF(Shift5!$Y309="PM",$T$6)))))</f>
        <v/>
      </c>
      <c r="R309" s="56" t="str">
        <f>IF(Shift1!$AA310="PM",$W$2,IF(Shift2!$AA309="PM",$W$3,IF(Shift3!$AA309="PM",$W$4,IF(Shift4!$AA309="PM",$W$5,IF(Shift5!$AA309="PM",$W$6)))))</f>
        <v/>
      </c>
      <c r="S309" s="56" t="str">
        <f>IF(Shift1!$AG310="PM",$AC$2,IF(Shift2!$AG309="PM",$AC$3,IF(Shift3!$AG309="PM",$AC$4,IF(Shift4!$AG309="PM",$AC$5,IF(Shift5!$AG309="PM",$AC$6)))))</f>
        <v/>
      </c>
      <c r="T309" s="56" t="str">
        <f>IF(Shift1!$AI310="PM",$AF$2,IF(Shift2!$AI309="PM",$AF$3,IF(Shift3!$AI309="PM",$AF$4,IF(Shift4!$AI309="PM",$AF$5,IF(Shift5!$AI309="PM",$AF$6)))))</f>
        <v/>
      </c>
      <c r="U309" s="56" t="b">
        <f>IF(Shift1!$O310="N",$E$2,IF(Shift2!$O309="N",$E$3,IF(Shift3!$O309="N",$E$4,IF(Shift4!$O309="N",$E$5,IF(Shift5!$O309="N",$E$6)))))</f>
        <v>0</v>
      </c>
      <c r="V309" s="56" t="str">
        <f>IF(Shift1!$Q310="N",$H$2,IF(Shift2!$Q309="N",$H$3,IF(Shift3!$Q309="N",$H$4,IF(Shift4!$Q309="N",$H$5,IF(Shift5!$Q309="N",$H$6)))))</f>
        <v/>
      </c>
      <c r="W309" s="56" t="str">
        <f>IF(Shift1!$S310="N",$K$2,IF(Shift2!$S309="N",$K$3,IF(Shift3!$S309="N",$K$4,IF(Shift4!$S309="N",$K$5,IF(Shift5!$S309="N",$K$6)))))</f>
        <v/>
      </c>
      <c r="X309" s="56" t="str">
        <f>IF(Shift1!$U310="N",$N$2,IF(Shift2!$U309="N",$N$3,IF(Shift3!$U309="N",$N$4,IF(Shift4!$U309="N",$N$5,IF(Shift5!$U309="N",$N$6)))))</f>
        <v/>
      </c>
      <c r="Y309" s="56" t="str">
        <f>IF(Shift1!$W310="N",$Q$2,IF(Shift2!$W309="N",$Q$3,IF(Shift3!$W309="N",$Q$4,IF(Shift4!$W309="N",$Q$5,IF(Shift5!$W309="N",$Q$6)))))</f>
        <v/>
      </c>
      <c r="Z309" s="56" t="str">
        <f>IF(Shift1!$Y310="N",$T$2,IF(Shift2!$Y309="N",$T$3,IF(Shift3!$Y309="N",$T$4,IF(Shift4!$Y309="N",$T$5,IF(Shift5!$Y309="N",$T$6)))))</f>
        <v/>
      </c>
      <c r="AA309" s="56" t="b">
        <f>IF(Shift1!$AA310="N",$W$2,IF(Shift2!$AA309="N",$W$3,IF(Shift3!$AA309="N",$W$4,IF(Shift4!$AA309="N",$W$5,IF(Shift5!$AA309="N",$W$6)))))</f>
        <v>0</v>
      </c>
      <c r="AB309" s="56" t="str">
        <f>IF(Shift1!$AG310="N",$AC$2,IF(Shift2!$AG309="N",$AC$3,IF(Shift3!$AG309="N",$AC$4,IF(Shift4!$AG309="N",$AC$5,IF(Shift5!$AG309="N",$AC$6)))))</f>
        <v/>
      </c>
      <c r="AC309" s="56" t="b">
        <f>IF(Shift1!$AI310="N",$AF$2,IF(Shift2!$AI309="N",$AF$3,IF(Shift3!$AI309="N",$AF$4,IF(Shift4!$AI309="N",$AF$5,IF(Shift5!$AI309="N",$AF$6)))))</f>
        <v>0</v>
      </c>
      <c r="AD309" s="57">
        <f t="shared" si="36"/>
        <v>3</v>
      </c>
      <c r="AE309" s="58">
        <f t="shared" si="37"/>
        <v>3</v>
      </c>
      <c r="AF309" s="59">
        <f t="shared" si="38"/>
        <v>2</v>
      </c>
      <c r="AG309" s="60">
        <f t="shared" si="39"/>
        <v>3</v>
      </c>
      <c r="AH309" s="58">
        <f t="shared" si="40"/>
        <v>4</v>
      </c>
      <c r="AI309" s="59">
        <f t="shared" si="41"/>
        <v>2</v>
      </c>
      <c r="AJ309" s="61">
        <f t="shared" si="42"/>
        <v>2</v>
      </c>
      <c r="AK309" s="58">
        <f t="shared" si="43"/>
        <v>3</v>
      </c>
      <c r="AL309" s="58">
        <f t="shared" si="44"/>
        <v>1</v>
      </c>
    </row>
    <row r="310" spans="1:38" outlineLevel="1" x14ac:dyDescent="0.3">
      <c r="A310" s="1"/>
      <c r="B310" s="38">
        <v>27</v>
      </c>
      <c r="C310" s="56" t="str">
        <f>IF(Shift1!O311="AM",$E$2,IF(Shift2!O310="AM",$E$3,IF(Shift3!O310="AM",$E$4,IF(Shift4!O310="AM",$E$5,IF(Shift5!O310="AM",$E$6)))))</f>
        <v/>
      </c>
      <c r="D310" s="56" t="str">
        <f>IF(Shift1!Q311="AM",$H$2,IF(Shift2!Q310="AM",$H$3,IF(Shift3!Q310="AM",$H$4,IF(Shift4!Q310="AM",$H$5,IF(Shift5!Q310="AM",$H$6)))))</f>
        <v/>
      </c>
      <c r="E310" s="56" t="str">
        <f>IF(Shift1!S311="AM",$K$2,IF(Shift2!S310="AM",$K$3,IF(Shift3!S310="AM",$K$4,IF(Shift4!S310="AM",$K$5,IF(Shift5!S310="AM",$K$6)))))</f>
        <v/>
      </c>
      <c r="F310" s="56" t="str">
        <f>IF(Shift1!U311="AM",$N$2,IF(Shift2!U310="AM",$N$3,IF(Shift3!U310="AM",$N$4,IF(Shift4!U310="AM",$N$5,IF(Shift5!U310="AM",$N$6)))))</f>
        <v/>
      </c>
      <c r="G310" s="56" t="b">
        <f>IF(Shift1!W311="AM",$Q$2,IF(Shift2!W310="AM",$Q$3,IF(Shift3!W310="AM",$Q$4,IF(Shift4!W310="AM",$Q$5,IF(Shift5!W310="AM",$Q$6)))))</f>
        <v>0</v>
      </c>
      <c r="H310" s="56" t="str">
        <f>IF(Shift1!Y311="AM",$T$2,IF(Shift2!Y310="AM",$T$3,IF(Shift3!Y310="AM",$T$4,IF(Shift4!Y310="AM",$T$5,IF(Shift5!Y310="AM",$T$6)))))</f>
        <v/>
      </c>
      <c r="I310" s="56" t="str">
        <f>IF(Shift1!AA311="AM",$W$2,IF(Shift2!AA310="AM",$W$3,IF(Shift3!AA310="AM",$W$4,IF(Shift4!AA310="AM",$W$5,IF(Shift5!AA310="AM",$W$6)))))</f>
        <v/>
      </c>
      <c r="J310" s="56" t="str">
        <f>IF(Shift1!AG311="AM",$AC$2,IF(Shift2!AG310="AM",$AC$3,IF(Shift3!AG310="AM",$AC$4,IF(Shift4!AG310="AM",$AC$5,IF(Shift5!AG310="AM",$AC$6)))))</f>
        <v/>
      </c>
      <c r="K310" s="56" t="str">
        <f>IF(Shift1!AI311="AM",$AF$2,IF(Shift2!AI310="AM",$AF$3,IF(Shift3!AI310="AM",$AF$4,IF(Shift4!AI310="AM",$AF$5,IF(Shift5!AI310="AM",$AF$6)))))</f>
        <v/>
      </c>
      <c r="L310" s="56" t="str">
        <f>IF(Shift1!$O311="PM",$E$2,IF(Shift2!$O310="PM",$E$3,IF(Shift3!$O310="PM",$E$4,IF(Shift4!$O310="PM",$E$5,IF(Shift5!$O310="PM",$E$6)))))</f>
        <v/>
      </c>
      <c r="M310" s="56" t="str">
        <f>IF(Shift1!$Q311="PM",$H$2,IF(Shift2!$Q310="PM",$H$3,IF(Shift3!$Q310="PM",$H$4,IF(Shift4!$Q310="PM",$H$5,IF(Shift5!$Q310="PM",$H$6)))))</f>
        <v/>
      </c>
      <c r="N310" s="56" t="str">
        <f>IF(Shift1!$S311="PM",$K$2,IF(Shift2!$S310="PM",$K$3,IF(Shift3!$S310="PM",$K$4,IF(Shift4!$S310="PM",$K$5,IF(Shift5!$S310="PM",$K$6)))))</f>
        <v/>
      </c>
      <c r="O310" s="56" t="str">
        <f>IF(Shift1!$U311="PM",$N$2,IF(Shift2!$U310="PM",$N$3,IF(Shift3!$U310="PM",$N$4,IF(Shift4!$U310="PM",$N$5,IF(Shift5!$U310="PM",$N$6)))))</f>
        <v/>
      </c>
      <c r="P310" s="56" t="str">
        <f>IF(Shift1!$W311="PM",$Q$2,IF(Shift2!$W310="PM",$Q$3,IF(Shift3!$W310="PM",$Q$4,IF(Shift4!$W310="PM",$Q$5,IF(Shift5!$W310="PM",$Q$6)))))</f>
        <v/>
      </c>
      <c r="Q310" s="56" t="str">
        <f>IF(Shift1!$Y311="PM",$T$2,IF(Shift2!$Y310="PM",$T$3,IF(Shift3!$Y310="PM",$T$4,IF(Shift4!$Y310="PM",$T$5,IF(Shift5!$Y310="PM",$T$6)))))</f>
        <v/>
      </c>
      <c r="R310" s="56" t="str">
        <f>IF(Shift1!$AA311="PM",$W$2,IF(Shift2!$AA310="PM",$W$3,IF(Shift3!$AA310="PM",$W$4,IF(Shift4!$AA310="PM",$W$5,IF(Shift5!$AA310="PM",$W$6)))))</f>
        <v/>
      </c>
      <c r="S310" s="56" t="str">
        <f>IF(Shift1!$AG311="PM",$AC$2,IF(Shift2!$AG310="PM",$AC$3,IF(Shift3!$AG310="PM",$AC$4,IF(Shift4!$AG310="PM",$AC$5,IF(Shift5!$AG310="PM",$AC$6)))))</f>
        <v/>
      </c>
      <c r="T310" s="56" t="str">
        <f>IF(Shift1!$AI311="PM",$AF$2,IF(Shift2!$AI310="PM",$AF$3,IF(Shift3!$AI310="PM",$AF$4,IF(Shift4!$AI310="PM",$AF$5,IF(Shift5!$AI310="PM",$AF$6)))))</f>
        <v/>
      </c>
      <c r="U310" s="56" t="b">
        <f>IF(Shift1!$O311="N",$E$2,IF(Shift2!$O310="N",$E$3,IF(Shift3!$O310="N",$E$4,IF(Shift4!$O310="N",$E$5,IF(Shift5!$O310="N",$E$6)))))</f>
        <v>0</v>
      </c>
      <c r="V310" s="56" t="str">
        <f>IF(Shift1!$Q311="N",$H$2,IF(Shift2!$Q310="N",$H$3,IF(Shift3!$Q310="N",$H$4,IF(Shift4!$Q310="N",$H$5,IF(Shift5!$Q310="N",$H$6)))))</f>
        <v/>
      </c>
      <c r="W310" s="56" t="str">
        <f>IF(Shift1!$S311="N",$K$2,IF(Shift2!$S310="N",$K$3,IF(Shift3!$S310="N",$K$4,IF(Shift4!$S310="N",$K$5,IF(Shift5!$S310="N",$K$6)))))</f>
        <v/>
      </c>
      <c r="X310" s="56" t="str">
        <f>IF(Shift1!$U311="N",$N$2,IF(Shift2!$U310="N",$N$3,IF(Shift3!$U310="N",$N$4,IF(Shift4!$U310="N",$N$5,IF(Shift5!$U310="N",$N$6)))))</f>
        <v/>
      </c>
      <c r="Y310" s="56" t="str">
        <f>IF(Shift1!$W311="N",$Q$2,IF(Shift2!$W310="N",$Q$3,IF(Shift3!$W310="N",$Q$4,IF(Shift4!$W310="N",$Q$5,IF(Shift5!$W310="N",$Q$6)))))</f>
        <v/>
      </c>
      <c r="Z310" s="56" t="str">
        <f>IF(Shift1!$Y311="N",$T$2,IF(Shift2!$Y310="N",$T$3,IF(Shift3!$Y310="N",$T$4,IF(Shift4!$Y310="N",$T$5,IF(Shift5!$Y310="N",$T$6)))))</f>
        <v/>
      </c>
      <c r="AA310" s="56" t="b">
        <f>IF(Shift1!$AA311="N",$W$2,IF(Shift2!$AA310="N",$W$3,IF(Shift3!$AA310="N",$W$4,IF(Shift4!$AA310="N",$W$5,IF(Shift5!$AA310="N",$W$6)))))</f>
        <v>0</v>
      </c>
      <c r="AB310" s="56" t="str">
        <f>IF(Shift1!$AG311="N",$AC$2,IF(Shift2!$AG310="N",$AC$3,IF(Shift3!$AG310="N",$AC$4,IF(Shift4!$AG310="N",$AC$5,IF(Shift5!$AG310="N",$AC$6)))))</f>
        <v/>
      </c>
      <c r="AC310" s="56" t="str">
        <f>IF(Shift1!$AI311="N",$AF$2,IF(Shift2!$AI310="N",$AF$3,IF(Shift3!$AI310="N",$AF$4,IF(Shift4!$AI310="N",$AF$5,IF(Shift5!$AI310="N",$AF$6)))))</f>
        <v/>
      </c>
      <c r="AD310" s="57">
        <f t="shared" si="36"/>
        <v>3</v>
      </c>
      <c r="AE310" s="58">
        <f t="shared" si="37"/>
        <v>3</v>
      </c>
      <c r="AF310" s="59">
        <f t="shared" si="38"/>
        <v>2</v>
      </c>
      <c r="AG310" s="60">
        <f t="shared" si="39"/>
        <v>3</v>
      </c>
      <c r="AH310" s="58">
        <f t="shared" si="40"/>
        <v>4</v>
      </c>
      <c r="AI310" s="59">
        <f t="shared" si="41"/>
        <v>2</v>
      </c>
      <c r="AJ310" s="61">
        <f t="shared" si="42"/>
        <v>2</v>
      </c>
      <c r="AK310" s="58">
        <f t="shared" si="43"/>
        <v>3</v>
      </c>
      <c r="AL310" s="58">
        <f t="shared" si="44"/>
        <v>2</v>
      </c>
    </row>
    <row r="311" spans="1:38" outlineLevel="1" x14ac:dyDescent="0.3">
      <c r="A311" s="1"/>
      <c r="B311" s="40">
        <v>28</v>
      </c>
      <c r="C311" s="56" t="str">
        <f>IF(Shift1!O312="AM",$E$2,IF(Shift2!O311="AM",$E$3,IF(Shift3!O311="AM",$E$4,IF(Shift4!O311="AM",$E$5,IF(Shift5!O311="AM",$E$6)))))</f>
        <v/>
      </c>
      <c r="D311" s="56" t="str">
        <f>IF(Shift1!Q312="AM",$H$2,IF(Shift2!Q311="AM",$H$3,IF(Shift3!Q311="AM",$H$4,IF(Shift4!Q311="AM",$H$5,IF(Shift5!Q311="AM",$H$6)))))</f>
        <v/>
      </c>
      <c r="E311" s="56" t="str">
        <f>IF(Shift1!S312="AM",$K$2,IF(Shift2!S311="AM",$K$3,IF(Shift3!S311="AM",$K$4,IF(Shift4!S311="AM",$K$5,IF(Shift5!S311="AM",$K$6)))))</f>
        <v/>
      </c>
      <c r="F311" s="56" t="str">
        <f>IF(Shift1!U312="AM",$N$2,IF(Shift2!U311="AM",$N$3,IF(Shift3!U311="AM",$N$4,IF(Shift4!U311="AM",$N$5,IF(Shift5!U311="AM",$N$6)))))</f>
        <v/>
      </c>
      <c r="G311" s="56" t="b">
        <f>IF(Shift1!W312="AM",$Q$2,IF(Shift2!W311="AM",$Q$3,IF(Shift3!W311="AM",$Q$4,IF(Shift4!W311="AM",$Q$5,IF(Shift5!W311="AM",$Q$6)))))</f>
        <v>0</v>
      </c>
      <c r="H311" s="56" t="str">
        <f>IF(Shift1!Y312="AM",$T$2,IF(Shift2!Y311="AM",$T$3,IF(Shift3!Y311="AM",$T$4,IF(Shift4!Y311="AM",$T$5,IF(Shift5!Y311="AM",$T$6)))))</f>
        <v/>
      </c>
      <c r="I311" s="56" t="str">
        <f>IF(Shift1!AA312="AM",$W$2,IF(Shift2!AA311="AM",$W$3,IF(Shift3!AA311="AM",$W$4,IF(Shift4!AA311="AM",$W$5,IF(Shift5!AA311="AM",$W$6)))))</f>
        <v/>
      </c>
      <c r="J311" s="56" t="str">
        <f>IF(Shift1!AG312="AM",$AC$2,IF(Shift2!AG311="AM",$AC$3,IF(Shift3!AG311="AM",$AC$4,IF(Shift4!AG311="AM",$AC$5,IF(Shift5!AG311="AM",$AC$6)))))</f>
        <v/>
      </c>
      <c r="K311" s="56" t="str">
        <f>IF(Shift1!AI312="AM",$AF$2,IF(Shift2!AI311="AM",$AF$3,IF(Shift3!AI311="AM",$AF$4,IF(Shift4!AI311="AM",$AF$5,IF(Shift5!AI311="AM",$AF$6)))))</f>
        <v/>
      </c>
      <c r="L311" s="56" t="str">
        <f>IF(Shift1!$O312="PM",$E$2,IF(Shift2!$O311="PM",$E$3,IF(Shift3!$O311="PM",$E$4,IF(Shift4!$O311="PM",$E$5,IF(Shift5!$O311="PM",$E$6)))))</f>
        <v/>
      </c>
      <c r="M311" s="56" t="str">
        <f>IF(Shift1!$Q312="PM",$H$2,IF(Shift2!$Q311="PM",$H$3,IF(Shift3!$Q311="PM",$H$4,IF(Shift4!$Q311="PM",$H$5,IF(Shift5!$Q311="PM",$H$6)))))</f>
        <v/>
      </c>
      <c r="N311" s="56" t="str">
        <f>IF(Shift1!$S312="PM",$K$2,IF(Shift2!$S311="PM",$K$3,IF(Shift3!$S311="PM",$K$4,IF(Shift4!$S311="PM",$K$5,IF(Shift5!$S311="PM",$K$6)))))</f>
        <v/>
      </c>
      <c r="O311" s="56" t="str">
        <f>IF(Shift1!$U312="PM",$N$2,IF(Shift2!$U311="PM",$N$3,IF(Shift3!$U311="PM",$N$4,IF(Shift4!$U311="PM",$N$5,IF(Shift5!$U311="PM",$N$6)))))</f>
        <v/>
      </c>
      <c r="P311" s="56" t="b">
        <f>IF(Shift1!$W312="PM",$Q$2,IF(Shift2!$W311="PM",$Q$3,IF(Shift3!$W311="PM",$Q$4,IF(Shift4!$W311="PM",$Q$5,IF(Shift5!$W311="PM",$Q$6)))))</f>
        <v>0</v>
      </c>
      <c r="Q311" s="56" t="b">
        <f>IF(Shift1!$Y312="PM",$T$2,IF(Shift2!$Y311="PM",$T$3,IF(Shift3!$Y311="PM",$T$4,IF(Shift4!$Y311="PM",$T$5,IF(Shift5!$Y311="PM",$T$6)))))</f>
        <v>0</v>
      </c>
      <c r="R311" s="56" t="str">
        <f>IF(Shift1!$AA312="PM",$W$2,IF(Shift2!$AA311="PM",$W$3,IF(Shift3!$AA311="PM",$W$4,IF(Shift4!$AA311="PM",$W$5,IF(Shift5!$AA311="PM",$W$6)))))</f>
        <v/>
      </c>
      <c r="S311" s="56" t="str">
        <f>IF(Shift1!$AG312="PM",$AC$2,IF(Shift2!$AG311="PM",$AC$3,IF(Shift3!$AG311="PM",$AC$4,IF(Shift4!$AG311="PM",$AC$5,IF(Shift5!$AG311="PM",$AC$6)))))</f>
        <v/>
      </c>
      <c r="T311" s="56" t="str">
        <f>IF(Shift1!$AI312="PM",$AF$2,IF(Shift2!$AI311="PM",$AF$3,IF(Shift3!$AI311="PM",$AF$4,IF(Shift4!$AI311="PM",$AF$5,IF(Shift5!$AI311="PM",$AF$6)))))</f>
        <v/>
      </c>
      <c r="U311" s="56" t="str">
        <f>IF(Shift1!$O312="N",$E$2,IF(Shift2!$O311="N",$E$3,IF(Shift3!$O311="N",$E$4,IF(Shift4!$O311="N",$E$5,IF(Shift5!$O311="N",$E$6)))))</f>
        <v/>
      </c>
      <c r="V311" s="56" t="str">
        <f>IF(Shift1!$Q312="N",$H$2,IF(Shift2!$Q311="N",$H$3,IF(Shift3!$Q311="N",$H$4,IF(Shift4!$Q311="N",$H$5,IF(Shift5!$Q311="N",$H$6)))))</f>
        <v/>
      </c>
      <c r="W311" s="56" t="str">
        <f>IF(Shift1!$S312="N",$K$2,IF(Shift2!$S311="N",$K$3,IF(Shift3!$S311="N",$K$4,IF(Shift4!$S311="N",$K$5,IF(Shift5!$S311="N",$K$6)))))</f>
        <v/>
      </c>
      <c r="X311" s="56" t="str">
        <f>IF(Shift1!$U312="N",$N$2,IF(Shift2!$U311="N",$N$3,IF(Shift3!$U311="N",$N$4,IF(Shift4!$U311="N",$N$5,IF(Shift5!$U311="N",$N$6)))))</f>
        <v/>
      </c>
      <c r="Y311" s="56" t="str">
        <f>IF(Shift1!$W312="N",$Q$2,IF(Shift2!$W311="N",$Q$3,IF(Shift3!$W311="N",$Q$4,IF(Shift4!$W311="N",$Q$5,IF(Shift5!$W311="N",$Q$6)))))</f>
        <v/>
      </c>
      <c r="Z311" s="56" t="str">
        <f>IF(Shift1!$Y312="N",$T$2,IF(Shift2!$Y311="N",$T$3,IF(Shift3!$Y311="N",$T$4,IF(Shift4!$Y311="N",$T$5,IF(Shift5!$Y311="N",$T$6)))))</f>
        <v/>
      </c>
      <c r="AA311" s="56" t="str">
        <f>IF(Shift1!$AA312="N",$W$2,IF(Shift2!$AA311="N",$W$3,IF(Shift3!$AA311="N",$W$4,IF(Shift4!$AA311="N",$W$5,IF(Shift5!$AA311="N",$W$6)))))</f>
        <v/>
      </c>
      <c r="AB311" s="56" t="str">
        <f>IF(Shift1!$AG312="N",$AC$2,IF(Shift2!$AG311="N",$AC$3,IF(Shift3!$AG311="N",$AC$4,IF(Shift4!$AG311="N",$AC$5,IF(Shift5!$AG311="N",$AC$6)))))</f>
        <v/>
      </c>
      <c r="AC311" s="56" t="str">
        <f>IF(Shift1!$AI312="N",$AF$2,IF(Shift2!$AI311="N",$AF$3,IF(Shift3!$AI311="N",$AF$4,IF(Shift4!$AI311="N",$AF$5,IF(Shift5!$AI311="N",$AF$6)))))</f>
        <v/>
      </c>
      <c r="AD311" s="57">
        <f t="shared" si="36"/>
        <v>3</v>
      </c>
      <c r="AE311" s="58">
        <f t="shared" si="37"/>
        <v>3</v>
      </c>
      <c r="AF311" s="59">
        <f t="shared" si="38"/>
        <v>2</v>
      </c>
      <c r="AG311" s="60">
        <f t="shared" si="39"/>
        <v>3</v>
      </c>
      <c r="AH311" s="58">
        <f t="shared" si="40"/>
        <v>2</v>
      </c>
      <c r="AI311" s="59">
        <f t="shared" si="41"/>
        <v>2</v>
      </c>
      <c r="AJ311" s="61">
        <f t="shared" si="42"/>
        <v>3</v>
      </c>
      <c r="AK311" s="58">
        <f t="shared" si="43"/>
        <v>4</v>
      </c>
      <c r="AL311" s="58">
        <f t="shared" si="44"/>
        <v>2</v>
      </c>
    </row>
    <row r="312" spans="1:38" outlineLevel="1" x14ac:dyDescent="0.3">
      <c r="A312" s="1"/>
      <c r="B312" s="40">
        <v>29</v>
      </c>
      <c r="C312" s="56" t="b">
        <f>IF(Shift1!O313="AM",$E$2,IF(Shift2!O312="AM",$E$3,IF(Shift3!O312="AM",$E$4,IF(Shift4!O312="AM",$E$5,IF(Shift5!O312="AM",$E$6)))))</f>
        <v>0</v>
      </c>
      <c r="D312" s="56" t="b">
        <f>IF(Shift1!Q313="AM",$H$2,IF(Shift2!Q312="AM",$H$3,IF(Shift3!Q312="AM",$H$4,IF(Shift4!Q312="AM",$H$5,IF(Shift5!Q312="AM",$H$6)))))</f>
        <v>0</v>
      </c>
      <c r="E312" s="56" t="b">
        <f>IF(Shift1!S313="AM",$K$2,IF(Shift2!S312="AM",$K$3,IF(Shift3!S312="AM",$K$4,IF(Shift4!S312="AM",$K$5,IF(Shift5!S312="AM",$K$6)))))</f>
        <v>0</v>
      </c>
      <c r="F312" s="56" t="b">
        <f>IF(Shift1!U313="AM",$N$2,IF(Shift2!U312="AM",$N$3,IF(Shift3!U312="AM",$N$4,IF(Shift4!U312="AM",$N$5,IF(Shift5!U312="AM",$N$6)))))</f>
        <v>0</v>
      </c>
      <c r="G312" s="56" t="b">
        <f>IF(Shift1!W313="AM",$Q$2,IF(Shift2!W312="AM",$Q$3,IF(Shift3!W312="AM",$Q$4,IF(Shift4!W312="AM",$Q$5,IF(Shift5!W312="AM",$Q$6)))))</f>
        <v>0</v>
      </c>
      <c r="H312" s="56" t="b">
        <f>IF(Shift1!Y313="AM",$T$2,IF(Shift2!Y312="AM",$T$3,IF(Shift3!Y312="AM",$T$4,IF(Shift4!Y312="AM",$T$5,IF(Shift5!Y312="AM",$T$6)))))</f>
        <v>0</v>
      </c>
      <c r="I312" s="56" t="b">
        <f>IF(Shift1!AA313="AM",$W$2,IF(Shift2!AA312="AM",$W$3,IF(Shift3!AA312="AM",$W$4,IF(Shift4!AA312="AM",$W$5,IF(Shift5!AA312="AM",$W$6)))))</f>
        <v>0</v>
      </c>
      <c r="J312" s="56" t="b">
        <f>IF(Shift1!AG313="AM",$AC$2,IF(Shift2!AG312="AM",$AC$3,IF(Shift3!AG312="AM",$AC$4,IF(Shift4!AG312="AM",$AC$5,IF(Shift5!AG312="AM",$AC$6)))))</f>
        <v>0</v>
      </c>
      <c r="K312" s="56" t="b">
        <f>IF(Shift1!AI313="AM",$AF$2,IF(Shift2!AI312="AM",$AF$3,IF(Shift3!AI312="AM",$AF$4,IF(Shift4!AI312="AM",$AF$5,IF(Shift5!AI312="AM",$AF$6)))))</f>
        <v>0</v>
      </c>
      <c r="L312" s="56" t="str">
        <f>IF(Shift1!$O313="PM",$E$2,IF(Shift2!$O312="PM",$E$3,IF(Shift3!$O312="PM",$E$4,IF(Shift4!$O312="PM",$E$5,IF(Shift5!$O312="PM",$E$6)))))</f>
        <v/>
      </c>
      <c r="M312" s="56" t="str">
        <f>IF(Shift1!$Q313="PM",$H$2,IF(Shift2!$Q312="PM",$H$3,IF(Shift3!$Q312="PM",$H$4,IF(Shift4!$Q312="PM",$H$5,IF(Shift5!$Q312="PM",$H$6)))))</f>
        <v/>
      </c>
      <c r="N312" s="56" t="str">
        <f>IF(Shift1!$S313="PM",$K$2,IF(Shift2!$S312="PM",$K$3,IF(Shift3!$S312="PM",$K$4,IF(Shift4!$S312="PM",$K$5,IF(Shift5!$S312="PM",$K$6)))))</f>
        <v/>
      </c>
      <c r="O312" s="56" t="str">
        <f>IF(Shift1!$U313="PM",$N$2,IF(Shift2!$U312="PM",$N$3,IF(Shift3!$U312="PM",$N$4,IF(Shift4!$U312="PM",$N$5,IF(Shift5!$U312="PM",$N$6)))))</f>
        <v/>
      </c>
      <c r="P312" s="56" t="b">
        <f>IF(Shift1!$W313="PM",$Q$2,IF(Shift2!$W312="PM",$Q$3,IF(Shift3!$W312="PM",$Q$4,IF(Shift4!$W312="PM",$Q$5,IF(Shift5!$W312="PM",$Q$6)))))</f>
        <v>0</v>
      </c>
      <c r="Q312" s="56" t="str">
        <f>IF(Shift1!$Y313="PM",$T$2,IF(Shift2!$Y312="PM",$T$3,IF(Shift3!$Y312="PM",$T$4,IF(Shift4!$Y312="PM",$T$5,IF(Shift5!$Y312="PM",$T$6)))))</f>
        <v/>
      </c>
      <c r="R312" s="56" t="str">
        <f>IF(Shift1!$AA313="PM",$W$2,IF(Shift2!$AA312="PM",$W$3,IF(Shift3!$AA312="PM",$W$4,IF(Shift4!$AA312="PM",$W$5,IF(Shift5!$AA312="PM",$W$6)))))</f>
        <v/>
      </c>
      <c r="S312" s="56" t="str">
        <f>IF(Shift1!$AG313="PM",$AC$2,IF(Shift2!$AG312="PM",$AC$3,IF(Shift3!$AG312="PM",$AC$4,IF(Shift4!$AG312="PM",$AC$5,IF(Shift5!$AG312="PM",$AC$6)))))</f>
        <v/>
      </c>
      <c r="T312" s="56" t="str">
        <f>IF(Shift1!$AI313="PM",$AF$2,IF(Shift2!$AI312="PM",$AF$3,IF(Shift3!$AI312="PM",$AF$4,IF(Shift4!$AI312="PM",$AF$5,IF(Shift5!$AI312="PM",$AF$6)))))</f>
        <v/>
      </c>
      <c r="U312" s="56" t="str">
        <f>IF(Shift1!$O313="N",$E$2,IF(Shift2!$O312="N",$E$3,IF(Shift3!$O312="N",$E$4,IF(Shift4!$O312="N",$E$5,IF(Shift5!$O312="N",$E$6)))))</f>
        <v/>
      </c>
      <c r="V312" s="56" t="str">
        <f>IF(Shift1!$Q313="N",$H$2,IF(Shift2!$Q312="N",$H$3,IF(Shift3!$Q312="N",$H$4,IF(Shift4!$Q312="N",$H$5,IF(Shift5!$Q312="N",$H$6)))))</f>
        <v/>
      </c>
      <c r="W312" s="56" t="str">
        <f>IF(Shift1!$S313="N",$K$2,IF(Shift2!$S312="N",$K$3,IF(Shift3!$S312="N",$K$4,IF(Shift4!$S312="N",$K$5,IF(Shift5!$S312="N",$K$6)))))</f>
        <v/>
      </c>
      <c r="X312" s="56" t="str">
        <f>IF(Shift1!$U313="N",$N$2,IF(Shift2!$U312="N",$N$3,IF(Shift3!$U312="N",$N$4,IF(Shift4!$U312="N",$N$5,IF(Shift5!$U312="N",$N$6)))))</f>
        <v/>
      </c>
      <c r="Y312" s="56" t="str">
        <f>IF(Shift1!$W313="N",$Q$2,IF(Shift2!$W312="N",$Q$3,IF(Shift3!$W312="N",$Q$4,IF(Shift4!$W312="N",$Q$5,IF(Shift5!$W312="N",$Q$6)))))</f>
        <v/>
      </c>
      <c r="Z312" s="56" t="str">
        <f>IF(Shift1!$Y313="N",$T$2,IF(Shift2!$Y312="N",$T$3,IF(Shift3!$Y312="N",$T$4,IF(Shift4!$Y312="N",$T$5,IF(Shift5!$Y312="N",$T$6)))))</f>
        <v/>
      </c>
      <c r="AA312" s="56" t="str">
        <f>IF(Shift1!$AA313="N",$W$2,IF(Shift2!$AA312="N",$W$3,IF(Shift3!$AA312="N",$W$4,IF(Shift4!$AA312="N",$W$5,IF(Shift5!$AA312="N",$W$6)))))</f>
        <v/>
      </c>
      <c r="AB312" s="56" t="str">
        <f>IF(Shift1!$AG313="N",$AC$2,IF(Shift2!$AG312="N",$AC$3,IF(Shift3!$AG312="N",$AC$4,IF(Shift4!$AG312="N",$AC$5,IF(Shift5!$AG312="N",$AC$6)))))</f>
        <v/>
      </c>
      <c r="AC312" s="56" t="str">
        <f>IF(Shift1!$AI313="N",$AF$2,IF(Shift2!$AI312="N",$AF$3,IF(Shift3!$AI312="N",$AF$4,IF(Shift4!$AI312="N",$AF$5,IF(Shift5!$AI312="N",$AF$6)))))</f>
        <v/>
      </c>
      <c r="AD312" s="57">
        <f t="shared" si="36"/>
        <v>0</v>
      </c>
      <c r="AE312" s="58">
        <f t="shared" si="37"/>
        <v>0</v>
      </c>
      <c r="AF312" s="59">
        <f t="shared" si="38"/>
        <v>0</v>
      </c>
      <c r="AG312" s="60">
        <f t="shared" si="39"/>
        <v>3</v>
      </c>
      <c r="AH312" s="58">
        <f t="shared" si="40"/>
        <v>3</v>
      </c>
      <c r="AI312" s="59">
        <f t="shared" si="41"/>
        <v>2</v>
      </c>
      <c r="AJ312" s="61">
        <f t="shared" si="42"/>
        <v>3</v>
      </c>
      <c r="AK312" s="58">
        <f t="shared" si="43"/>
        <v>4</v>
      </c>
      <c r="AL312" s="58">
        <f t="shared" si="44"/>
        <v>2</v>
      </c>
    </row>
    <row r="313" spans="1:38" outlineLevel="1" x14ac:dyDescent="0.3">
      <c r="A313" s="1"/>
      <c r="B313" s="40">
        <v>30</v>
      </c>
      <c r="C313" s="56" t="b">
        <f>IF(Shift1!O314="AM",$E$2,IF(Shift2!O313="AM",$E$3,IF(Shift3!O313="AM",$E$4,IF(Shift4!O313="AM",$E$5,IF(Shift5!O313="AM",$E$6)))))</f>
        <v>0</v>
      </c>
      <c r="D313" s="56" t="str">
        <f>IF(Shift1!Q314="AM",$H$2,IF(Shift2!Q313="AM",$H$3,IF(Shift3!Q313="AM",$H$4,IF(Shift4!Q313="AM",$H$5,IF(Shift5!Q313="AM",$H$6)))))</f>
        <v/>
      </c>
      <c r="E313" s="56" t="str">
        <f>IF(Shift1!S314="AM",$K$2,IF(Shift2!S313="AM",$K$3,IF(Shift3!S313="AM",$K$4,IF(Shift4!S313="AM",$K$5,IF(Shift5!S313="AM",$K$6)))))</f>
        <v/>
      </c>
      <c r="F313" s="56" t="str">
        <f>IF(Shift1!U314="AM",$N$2,IF(Shift2!U313="AM",$N$3,IF(Shift3!U313="AM",$N$4,IF(Shift4!U313="AM",$N$5,IF(Shift5!U313="AM",$N$6)))))</f>
        <v/>
      </c>
      <c r="G313" s="56" t="str">
        <f>IF(Shift1!W314="AM",$Q$2,IF(Shift2!W313="AM",$Q$3,IF(Shift3!W313="AM",$Q$4,IF(Shift4!W313="AM",$Q$5,IF(Shift5!W313="AM",$Q$6)))))</f>
        <v/>
      </c>
      <c r="H313" s="56" t="str">
        <f>IF(Shift1!Y314="AM",$T$2,IF(Shift2!Y313="AM",$T$3,IF(Shift3!Y313="AM",$T$4,IF(Shift4!Y313="AM",$T$5,IF(Shift5!Y313="AM",$T$6)))))</f>
        <v/>
      </c>
      <c r="I313" s="56" t="str">
        <f>IF(Shift1!AA314="AM",$W$2,IF(Shift2!AA313="AM",$W$3,IF(Shift3!AA313="AM",$W$4,IF(Shift4!AA313="AM",$W$5,IF(Shift5!AA313="AM",$W$6)))))</f>
        <v/>
      </c>
      <c r="J313" s="56" t="str">
        <f>IF(Shift1!AG314="AM",$AC$2,IF(Shift2!AG313="AM",$AC$3,IF(Shift3!AG313="AM",$AC$4,IF(Shift4!AG313="AM",$AC$5,IF(Shift5!AG313="AM",$AC$6)))))</f>
        <v/>
      </c>
      <c r="K313" s="56" t="str">
        <f>IF(Shift1!AI314="AM",$AF$2,IF(Shift2!AI313="AM",$AF$3,IF(Shift3!AI313="AM",$AF$4,IF(Shift4!AI313="AM",$AF$5,IF(Shift5!AI313="AM",$AF$6)))))</f>
        <v/>
      </c>
      <c r="L313" s="56" t="str">
        <f>IF(Shift1!$O314="PM",$E$2,IF(Shift2!$O313="PM",$E$3,IF(Shift3!$O313="PM",$E$4,IF(Shift4!$O313="PM",$E$5,IF(Shift5!$O313="PM",$E$6)))))</f>
        <v/>
      </c>
      <c r="M313" s="56" t="str">
        <f>IF(Shift1!$Q314="PM",$H$2,IF(Shift2!$Q313="PM",$H$3,IF(Shift3!$Q313="PM",$H$4,IF(Shift4!$Q313="PM",$H$5,IF(Shift5!$Q313="PM",$H$6)))))</f>
        <v/>
      </c>
      <c r="N313" s="56" t="str">
        <f>IF(Shift1!$S314="PM",$K$2,IF(Shift2!$S313="PM",$K$3,IF(Shift3!$S313="PM",$K$4,IF(Shift4!$S313="PM",$K$5,IF(Shift5!$S313="PM",$K$6)))))</f>
        <v/>
      </c>
      <c r="O313" s="56" t="str">
        <f>IF(Shift1!$U314="PM",$N$2,IF(Shift2!$U313="PM",$N$3,IF(Shift3!$U313="PM",$N$4,IF(Shift4!$U313="PM",$N$5,IF(Shift5!$U313="PM",$N$6)))))</f>
        <v/>
      </c>
      <c r="P313" s="56" t="b">
        <f>IF(Shift1!$W314="PM",$Q$2,IF(Shift2!$W313="PM",$Q$3,IF(Shift3!$W313="PM",$Q$4,IF(Shift4!$W313="PM",$Q$5,IF(Shift5!$W313="PM",$Q$6)))))</f>
        <v>0</v>
      </c>
      <c r="Q313" s="56" t="str">
        <f>IF(Shift1!$Y314="PM",$T$2,IF(Shift2!$Y313="PM",$T$3,IF(Shift3!$Y313="PM",$T$4,IF(Shift4!$Y313="PM",$T$5,IF(Shift5!$Y313="PM",$T$6)))))</f>
        <v/>
      </c>
      <c r="R313" s="56" t="str">
        <f>IF(Shift1!$AA314="PM",$W$2,IF(Shift2!$AA313="PM",$W$3,IF(Shift3!$AA313="PM",$W$4,IF(Shift4!$AA313="PM",$W$5,IF(Shift5!$AA313="PM",$W$6)))))</f>
        <v/>
      </c>
      <c r="S313" s="56" t="str">
        <f>IF(Shift1!$AG314="PM",$AC$2,IF(Shift2!$AG313="PM",$AC$3,IF(Shift3!$AG313="PM",$AC$4,IF(Shift4!$AG313="PM",$AC$5,IF(Shift5!$AG313="PM",$AC$6)))))</f>
        <v/>
      </c>
      <c r="T313" s="56" t="str">
        <f>IF(Shift1!$AI314="PM",$AF$2,IF(Shift2!$AI313="PM",$AF$3,IF(Shift3!$AI313="PM",$AF$4,IF(Shift4!$AI313="PM",$AF$5,IF(Shift5!$AI313="PM",$AF$6)))))</f>
        <v/>
      </c>
      <c r="U313" s="56" t="str">
        <f>IF(Shift1!$O314="N",$E$2,IF(Shift2!$O313="N",$E$3,IF(Shift3!$O313="N",$E$4,IF(Shift4!$O313="N",$E$5,IF(Shift5!$O313="N",$E$6)))))</f>
        <v/>
      </c>
      <c r="V313" s="56" t="str">
        <f>IF(Shift1!$Q314="N",$H$2,IF(Shift2!$Q313="N",$H$3,IF(Shift3!$Q313="N",$H$4,IF(Shift4!$Q313="N",$H$5,IF(Shift5!$Q313="N",$H$6)))))</f>
        <v/>
      </c>
      <c r="W313" s="56" t="str">
        <f>IF(Shift1!$S314="N",$K$2,IF(Shift2!$S313="N",$K$3,IF(Shift3!$S313="N",$K$4,IF(Shift4!$S313="N",$K$5,IF(Shift5!$S313="N",$K$6)))))</f>
        <v/>
      </c>
      <c r="X313" s="56" t="str">
        <f>IF(Shift1!$U314="N",$N$2,IF(Shift2!$U313="N",$N$3,IF(Shift3!$U313="N",$N$4,IF(Shift4!$U313="N",$N$5,IF(Shift5!$U313="N",$N$6)))))</f>
        <v/>
      </c>
      <c r="Y313" s="56" t="b">
        <f>IF(Shift1!$W314="N",$Q$2,IF(Shift2!$W313="N",$Q$3,IF(Shift3!$W313="N",$Q$4,IF(Shift4!$W313="N",$Q$5,IF(Shift5!$W313="N",$Q$6)))))</f>
        <v>0</v>
      </c>
      <c r="Z313" s="56" t="str">
        <f>IF(Shift1!$Y314="N",$T$2,IF(Shift2!$Y313="N",$T$3,IF(Shift3!$Y313="N",$T$4,IF(Shift4!$Y313="N",$T$5,IF(Shift5!$Y313="N",$T$6)))))</f>
        <v/>
      </c>
      <c r="AA313" s="56" t="str">
        <f>IF(Shift1!$AA314="N",$W$2,IF(Shift2!$AA313="N",$W$3,IF(Shift3!$AA313="N",$W$4,IF(Shift4!$AA313="N",$W$5,IF(Shift5!$AA313="N",$W$6)))))</f>
        <v/>
      </c>
      <c r="AB313" s="56" t="str">
        <f>IF(Shift1!$AG314="N",$AC$2,IF(Shift2!$AG313="N",$AC$3,IF(Shift3!$AG313="N",$AC$4,IF(Shift4!$AG313="N",$AC$5,IF(Shift5!$AG313="N",$AC$6)))))</f>
        <v/>
      </c>
      <c r="AC313" s="56" t="str">
        <f>IF(Shift1!$AI314="N",$AF$2,IF(Shift2!$AI313="N",$AF$3,IF(Shift3!$AI313="N",$AF$4,IF(Shift4!$AI313="N",$AF$5,IF(Shift5!$AI313="N",$AF$6)))))</f>
        <v/>
      </c>
      <c r="AD313" s="57">
        <f t="shared" si="36"/>
        <v>2</v>
      </c>
      <c r="AE313" s="58">
        <f t="shared" si="37"/>
        <v>4</v>
      </c>
      <c r="AF313" s="59">
        <f t="shared" si="38"/>
        <v>2</v>
      </c>
      <c r="AG313" s="60">
        <f t="shared" si="39"/>
        <v>3</v>
      </c>
      <c r="AH313" s="58">
        <f t="shared" si="40"/>
        <v>3</v>
      </c>
      <c r="AI313" s="59">
        <f t="shared" si="41"/>
        <v>2</v>
      </c>
      <c r="AJ313" s="61">
        <f t="shared" si="42"/>
        <v>3</v>
      </c>
      <c r="AK313" s="58">
        <f t="shared" si="43"/>
        <v>3</v>
      </c>
      <c r="AL313" s="58">
        <f t="shared" si="44"/>
        <v>2</v>
      </c>
    </row>
    <row r="314" spans="1:38" ht="15" outlineLevel="1" thickBot="1" x14ac:dyDescent="0.35">
      <c r="A314" s="1"/>
      <c r="B314" s="41">
        <v>31</v>
      </c>
      <c r="C314" s="56" t="b">
        <f>IF(Shift1!O315="AM",$E$2,IF(Shift2!O314="AM",$E$3,IF(Shift3!O314="AM",$E$4,IF(Shift4!O314="AM",$E$5,IF(Shift5!O314="AM",$E$6)))))</f>
        <v>0</v>
      </c>
      <c r="D314" s="56" t="str">
        <f>IF(Shift1!Q315="AM",$H$2,IF(Shift2!Q314="AM",$H$3,IF(Shift3!Q314="AM",$H$4,IF(Shift4!Q314="AM",$H$5,IF(Shift5!Q314="AM",$H$6)))))</f>
        <v/>
      </c>
      <c r="E314" s="56" t="str">
        <f>IF(Shift1!S315="AM",$K$2,IF(Shift2!S314="AM",$K$3,IF(Shift3!S314="AM",$K$4,IF(Shift4!S314="AM",$K$5,IF(Shift5!S314="AM",$K$6)))))</f>
        <v/>
      </c>
      <c r="F314" s="56" t="str">
        <f>IF(Shift1!U315="AM",$N$2,IF(Shift2!U314="AM",$N$3,IF(Shift3!U314="AM",$N$4,IF(Shift4!U314="AM",$N$5,IF(Shift5!U314="AM",$N$6)))))</f>
        <v/>
      </c>
      <c r="G314" s="56" t="str">
        <f>IF(Shift1!W315="AM",$Q$2,IF(Shift2!W314="AM",$Q$3,IF(Shift3!W314="AM",$Q$4,IF(Shift4!W314="AM",$Q$5,IF(Shift5!W314="AM",$Q$6)))))</f>
        <v/>
      </c>
      <c r="H314" s="56" t="str">
        <f>IF(Shift1!Y315="AM",$T$2,IF(Shift2!Y314="AM",$T$3,IF(Shift3!Y314="AM",$T$4,IF(Shift4!Y314="AM",$T$5,IF(Shift5!Y314="AM",$T$6)))))</f>
        <v/>
      </c>
      <c r="I314" s="56" t="str">
        <f>IF(Shift1!AA315="AM",$W$2,IF(Shift2!AA314="AM",$W$3,IF(Shift3!AA314="AM",$W$4,IF(Shift4!AA314="AM",$W$5,IF(Shift5!AA314="AM",$W$6)))))</f>
        <v/>
      </c>
      <c r="J314" s="56" t="str">
        <f>IF(Shift1!AG315="AM",$AC$2,IF(Shift2!AG314="AM",$AC$3,IF(Shift3!AG314="AM",$AC$4,IF(Shift4!AG314="AM",$AC$5,IF(Shift5!AG314="AM",$AC$6)))))</f>
        <v/>
      </c>
      <c r="K314" s="56" t="str">
        <f>IF(Shift1!AI315="AM",$AF$2,IF(Shift2!AI314="AM",$AF$3,IF(Shift3!AI314="AM",$AF$4,IF(Shift4!AI314="AM",$AF$5,IF(Shift5!AI314="AM",$AF$6)))))</f>
        <v/>
      </c>
      <c r="L314" s="56" t="str">
        <f>IF(Shift1!$O315="PM",$E$2,IF(Shift2!$O314="PM",$E$3,IF(Shift3!$O314="PM",$E$4,IF(Shift4!$O314="PM",$E$5,IF(Shift5!$O314="PM",$E$6)))))</f>
        <v/>
      </c>
      <c r="M314" s="56" t="str">
        <f>IF(Shift1!$Q315="PM",$H$2,IF(Shift2!$Q314="PM",$H$3,IF(Shift3!$Q314="PM",$H$4,IF(Shift4!$Q314="PM",$H$5,IF(Shift5!$Q314="PM",$H$6)))))</f>
        <v/>
      </c>
      <c r="N314" s="56" t="str">
        <f>IF(Shift1!$S315="PM",$K$2,IF(Shift2!$S314="PM",$K$3,IF(Shift3!$S314="PM",$K$4,IF(Shift4!$S314="PM",$K$5,IF(Shift5!$S314="PM",$K$6)))))</f>
        <v/>
      </c>
      <c r="O314" s="56" t="str">
        <f>IF(Shift1!$U315="PM",$N$2,IF(Shift2!$U314="PM",$N$3,IF(Shift3!$U314="PM",$N$4,IF(Shift4!$U314="PM",$N$5,IF(Shift5!$U314="PM",$N$6)))))</f>
        <v/>
      </c>
      <c r="P314" s="56" t="b">
        <f>IF(Shift1!$W315="PM",$Q$2,IF(Shift2!$W314="PM",$Q$3,IF(Shift3!$W314="PM",$Q$4,IF(Shift4!$W314="PM",$Q$5,IF(Shift5!$W314="PM",$Q$6)))))</f>
        <v>0</v>
      </c>
      <c r="Q314" s="56" t="str">
        <f>IF(Shift1!$Y315="PM",$T$2,IF(Shift2!$Y314="PM",$T$3,IF(Shift3!$Y314="PM",$T$4,IF(Shift4!$Y314="PM",$T$5,IF(Shift5!$Y314="PM",$T$6)))))</f>
        <v/>
      </c>
      <c r="R314" s="56" t="str">
        <f>IF(Shift1!$AA315="PM",$W$2,IF(Shift2!$AA314="PM",$W$3,IF(Shift3!$AA314="PM",$W$4,IF(Shift4!$AA314="PM",$W$5,IF(Shift5!$AA314="PM",$W$6)))))</f>
        <v/>
      </c>
      <c r="S314" s="56" t="str">
        <f>IF(Shift1!$AG315="PM",$AC$2,IF(Shift2!$AG314="PM",$AC$3,IF(Shift3!$AG314="PM",$AC$4,IF(Shift4!$AG314="PM",$AC$5,IF(Shift5!$AG314="PM",$AC$6)))))</f>
        <v/>
      </c>
      <c r="T314" s="56" t="str">
        <f>IF(Shift1!$AI315="PM",$AF$2,IF(Shift2!$AI314="PM",$AF$3,IF(Shift3!$AI314="PM",$AF$4,IF(Shift4!$AI314="PM",$AF$5,IF(Shift5!$AI314="PM",$AF$6)))))</f>
        <v/>
      </c>
      <c r="U314" s="56" t="str">
        <f>IF(Shift1!$O315="N",$E$2,IF(Shift2!$O314="N",$E$3,IF(Shift3!$O314="N",$E$4,IF(Shift4!$O314="N",$E$5,IF(Shift5!$O314="N",$E$6)))))</f>
        <v/>
      </c>
      <c r="V314" s="56" t="str">
        <f>IF(Shift1!$Q315="N",$H$2,IF(Shift2!$Q314="N",$H$3,IF(Shift3!$Q314="N",$H$4,IF(Shift4!$Q314="N",$H$5,IF(Shift5!$Q314="N",$H$6)))))</f>
        <v/>
      </c>
      <c r="W314" s="56" t="str">
        <f>IF(Shift1!$S315="N",$K$2,IF(Shift2!$S314="N",$K$3,IF(Shift3!$S314="N",$K$4,IF(Shift4!$S314="N",$K$5,IF(Shift5!$S314="N",$K$6)))))</f>
        <v/>
      </c>
      <c r="X314" s="56" t="str">
        <f>IF(Shift1!$U315="N",$N$2,IF(Shift2!$U314="N",$N$3,IF(Shift3!$U314="N",$N$4,IF(Shift4!$U314="N",$N$5,IF(Shift5!$U314="N",$N$6)))))</f>
        <v/>
      </c>
      <c r="Y314" s="56" t="b">
        <f>IF(Shift1!$W315="N",$Q$2,IF(Shift2!$W314="N",$Q$3,IF(Shift3!$W314="N",$Q$4,IF(Shift4!$W314="N",$Q$5,IF(Shift5!$W314="N",$Q$6)))))</f>
        <v>0</v>
      </c>
      <c r="Z314" s="56" t="str">
        <f>IF(Shift1!$Y315="N",$T$2,IF(Shift2!$Y314="N",$T$3,IF(Shift3!$Y314="N",$T$4,IF(Shift4!$Y314="N",$T$5,IF(Shift5!$Y314="N",$T$6)))))</f>
        <v/>
      </c>
      <c r="AA314" s="56" t="str">
        <f>IF(Shift1!$AA315="N",$W$2,IF(Shift2!$AA314="N",$W$3,IF(Shift3!$AA314="N",$W$4,IF(Shift4!$AA314="N",$W$5,IF(Shift5!$AA314="N",$W$6)))))</f>
        <v/>
      </c>
      <c r="AB314" s="56" t="str">
        <f>IF(Shift1!$AG315="N",$AC$2,IF(Shift2!$AG314="N",$AC$3,IF(Shift3!$AG314="N",$AC$4,IF(Shift4!$AG314="N",$AC$5,IF(Shift5!$AG314="N",$AC$6)))))</f>
        <v/>
      </c>
      <c r="AC314" s="56" t="str">
        <f>IF(Shift1!$AI315="N",$AF$2,IF(Shift2!$AI314="N",$AF$3,IF(Shift3!$AI314="N",$AF$4,IF(Shift4!$AI314="N",$AF$5,IF(Shift5!$AI314="N",$AF$6)))))</f>
        <v/>
      </c>
      <c r="AD314" s="57">
        <f t="shared" si="36"/>
        <v>2</v>
      </c>
      <c r="AE314" s="58">
        <f t="shared" si="37"/>
        <v>4</v>
      </c>
      <c r="AF314" s="59">
        <f t="shared" si="38"/>
        <v>2</v>
      </c>
      <c r="AG314" s="60">
        <f t="shared" si="39"/>
        <v>3</v>
      </c>
      <c r="AH314" s="58">
        <f t="shared" si="40"/>
        <v>3</v>
      </c>
      <c r="AI314" s="59">
        <f t="shared" si="41"/>
        <v>2</v>
      </c>
      <c r="AJ314" s="61">
        <f t="shared" si="42"/>
        <v>3</v>
      </c>
      <c r="AK314" s="58">
        <f t="shared" si="43"/>
        <v>3</v>
      </c>
      <c r="AL314" s="58">
        <f t="shared" si="44"/>
        <v>2</v>
      </c>
    </row>
    <row r="315" spans="1:38" ht="15" outlineLevel="1" thickBot="1" x14ac:dyDescent="0.35">
      <c r="A315" s="1"/>
      <c r="B315" s="19">
        <v>1</v>
      </c>
      <c r="C315" s="56" t="b">
        <f>IF(Shift1!O316="AM",$E$2,IF(Shift2!O315="AM",$E$3,IF(Shift3!O315="AM",$E$4,IF(Shift4!O315="AM",$E$5,IF(Shift5!O315="AM",$E$6)))))</f>
        <v>0</v>
      </c>
      <c r="D315" s="56" t="str">
        <f>IF(Shift1!Q316="AM",$H$2,IF(Shift2!Q315="AM",$H$3,IF(Shift3!Q315="AM",$H$4,IF(Shift4!Q315="AM",$H$5,IF(Shift5!Q315="AM",$H$6)))))</f>
        <v/>
      </c>
      <c r="E315" s="56" t="str">
        <f>IF(Shift1!S316="AM",$K$2,IF(Shift2!S315="AM",$K$3,IF(Shift3!S315="AM",$K$4,IF(Shift4!S315="AM",$K$5,IF(Shift5!S315="AM",$K$6)))))</f>
        <v/>
      </c>
      <c r="F315" s="56" t="str">
        <f>IF(Shift1!U316="AM",$N$2,IF(Shift2!U315="AM",$N$3,IF(Shift3!U315="AM",$N$4,IF(Shift4!U315="AM",$N$5,IF(Shift5!U315="AM",$N$6)))))</f>
        <v/>
      </c>
      <c r="G315" s="56" t="str">
        <f>IF(Shift1!W316="AM",$Q$2,IF(Shift2!W315="AM",$Q$3,IF(Shift3!W315="AM",$Q$4,IF(Shift4!W315="AM",$Q$5,IF(Shift5!W315="AM",$Q$6)))))</f>
        <v/>
      </c>
      <c r="H315" s="56" t="str">
        <f>IF(Shift1!Y316="AM",$T$2,IF(Shift2!Y315="AM",$T$3,IF(Shift3!Y315="AM",$T$4,IF(Shift4!Y315="AM",$T$5,IF(Shift5!Y315="AM",$T$6)))))</f>
        <v/>
      </c>
      <c r="I315" s="56" t="str">
        <f>IF(Shift1!AA316="AM",$W$2,IF(Shift2!AA315="AM",$W$3,IF(Shift3!AA315="AM",$W$4,IF(Shift4!AA315="AM",$W$5,IF(Shift5!AA315="AM",$W$6)))))</f>
        <v/>
      </c>
      <c r="J315" s="56" t="str">
        <f>IF(Shift1!AG316="AM",$AC$2,IF(Shift2!AG315="AM",$AC$3,IF(Shift3!AG315="AM",$AC$4,IF(Shift4!AG315="AM",$AC$5,IF(Shift5!AG315="AM",$AC$6)))))</f>
        <v/>
      </c>
      <c r="K315" s="56" t="str">
        <f>IF(Shift1!AI316="AM",$AF$2,IF(Shift2!AI315="AM",$AF$3,IF(Shift3!AI315="AM",$AF$4,IF(Shift4!AI315="AM",$AF$5,IF(Shift5!AI315="AM",$AF$6)))))</f>
        <v/>
      </c>
      <c r="L315" s="56" t="b">
        <f>IF(Shift1!$O316="PM",$E$2,IF(Shift2!$O315="PM",$E$3,IF(Shift3!$O315="PM",$E$4,IF(Shift4!$O315="PM",$E$5,IF(Shift5!$O315="PM",$E$6)))))</f>
        <v>0</v>
      </c>
      <c r="M315" s="56" t="b">
        <f>IF(Shift1!$Q316="PM",$H$2,IF(Shift2!$Q315="PM",$H$3,IF(Shift3!$Q315="PM",$H$4,IF(Shift4!$Q315="PM",$H$5,IF(Shift5!$Q315="PM",$H$6)))))</f>
        <v>0</v>
      </c>
      <c r="N315" s="56" t="b">
        <f>IF(Shift1!$S316="PM",$K$2,IF(Shift2!$S315="PM",$K$3,IF(Shift3!$S315="PM",$K$4,IF(Shift4!$S315="PM",$K$5,IF(Shift5!$S315="PM",$K$6)))))</f>
        <v>0</v>
      </c>
      <c r="O315" s="56" t="b">
        <f>IF(Shift1!$U316="PM",$N$2,IF(Shift2!$U315="PM",$N$3,IF(Shift3!$U315="PM",$N$4,IF(Shift4!$U315="PM",$N$5,IF(Shift5!$U315="PM",$N$6)))))</f>
        <v>0</v>
      </c>
      <c r="P315" s="56" t="b">
        <f>IF(Shift1!$W316="PM",$Q$2,IF(Shift2!$W315="PM",$Q$3,IF(Shift3!$W315="PM",$Q$4,IF(Shift4!$W315="PM",$Q$5,IF(Shift5!$W315="PM",$Q$6)))))</f>
        <v>0</v>
      </c>
      <c r="Q315" s="56" t="b">
        <f>IF(Shift1!$Y316="PM",$T$2,IF(Shift2!$Y315="PM",$T$3,IF(Shift3!$Y315="PM",$T$4,IF(Shift4!$Y315="PM",$T$5,IF(Shift5!$Y315="PM",$T$6)))))</f>
        <v>0</v>
      </c>
      <c r="R315" s="56" t="b">
        <f>IF(Shift1!$AA316="PM",$W$2,IF(Shift2!$AA315="PM",$W$3,IF(Shift3!$AA315="PM",$W$4,IF(Shift4!$AA315="PM",$W$5,IF(Shift5!$AA315="PM",$W$6)))))</f>
        <v>0</v>
      </c>
      <c r="S315" s="56" t="b">
        <f>IF(Shift1!$AG316="PM",$AC$2,IF(Shift2!$AG315="PM",$AC$3,IF(Shift3!$AG315="PM",$AC$4,IF(Shift4!$AG315="PM",$AC$5,IF(Shift5!$AG315="PM",$AC$6)))))</f>
        <v>0</v>
      </c>
      <c r="T315" s="56" t="b">
        <f>IF(Shift1!$AI316="PM",$AF$2,IF(Shift2!$AI315="PM",$AF$3,IF(Shift3!$AI315="PM",$AF$4,IF(Shift4!$AI315="PM",$AF$5,IF(Shift5!$AI315="PM",$AF$6)))))</f>
        <v>0</v>
      </c>
      <c r="U315" s="56" t="str">
        <f>IF(Shift1!$O316="N",$E$2,IF(Shift2!$O315="N",$E$3,IF(Shift3!$O315="N",$E$4,IF(Shift4!$O315="N",$E$5,IF(Shift5!$O315="N",$E$6)))))</f>
        <v/>
      </c>
      <c r="V315" s="56" t="str">
        <f>IF(Shift1!$Q316="N",$H$2,IF(Shift2!$Q315="N",$H$3,IF(Shift3!$Q315="N",$H$4,IF(Shift4!$Q315="N",$H$5,IF(Shift5!$Q315="N",$H$6)))))</f>
        <v/>
      </c>
      <c r="W315" s="56" t="str">
        <f>IF(Shift1!$S316="N",$K$2,IF(Shift2!$S315="N",$K$3,IF(Shift3!$S315="N",$K$4,IF(Shift4!$S315="N",$K$5,IF(Shift5!$S315="N",$K$6)))))</f>
        <v/>
      </c>
      <c r="X315" s="56" t="str">
        <f>IF(Shift1!$U316="N",$N$2,IF(Shift2!$U315="N",$N$3,IF(Shift3!$U315="N",$N$4,IF(Shift4!$U315="N",$N$5,IF(Shift5!$U315="N",$N$6)))))</f>
        <v/>
      </c>
      <c r="Y315" s="56" t="b">
        <f>IF(Shift1!$W316="N",$Q$2,IF(Shift2!$W315="N",$Q$3,IF(Shift3!$W315="N",$Q$4,IF(Shift4!$W315="N",$Q$5,IF(Shift5!$W315="N",$Q$6)))))</f>
        <v>0</v>
      </c>
      <c r="Z315" s="56" t="str">
        <f>IF(Shift1!$Y316="N",$T$2,IF(Shift2!$Y315="N",$T$3,IF(Shift3!$Y315="N",$T$4,IF(Shift4!$Y315="N",$T$5,IF(Shift5!$Y315="N",$T$6)))))</f>
        <v/>
      </c>
      <c r="AA315" s="56" t="str">
        <f>IF(Shift1!$AA316="N",$W$2,IF(Shift2!$AA315="N",$W$3,IF(Shift3!$AA315="N",$W$4,IF(Shift4!$AA315="N",$W$5,IF(Shift5!$AA315="N",$W$6)))))</f>
        <v/>
      </c>
      <c r="AB315" s="56" t="str">
        <f>IF(Shift1!$AG316="N",$AC$2,IF(Shift2!$AG315="N",$AC$3,IF(Shift3!$AG315="N",$AC$4,IF(Shift4!$AG315="N",$AC$5,IF(Shift5!$AG315="N",$AC$6)))))</f>
        <v/>
      </c>
      <c r="AC315" s="56" t="str">
        <f>IF(Shift1!$AI316="N",$AF$2,IF(Shift2!$AI315="N",$AF$3,IF(Shift3!$AI315="N",$AF$4,IF(Shift4!$AI315="N",$AF$5,IF(Shift5!$AI315="N",$AF$6)))))</f>
        <v/>
      </c>
      <c r="AD315" s="62">
        <f t="shared" si="36"/>
        <v>2</v>
      </c>
      <c r="AE315" s="63">
        <f t="shared" si="37"/>
        <v>4</v>
      </c>
      <c r="AF315" s="64">
        <f t="shared" si="38"/>
        <v>2</v>
      </c>
      <c r="AG315" s="65">
        <f t="shared" si="39"/>
        <v>0</v>
      </c>
      <c r="AH315" s="63">
        <f t="shared" si="40"/>
        <v>0</v>
      </c>
      <c r="AI315" s="64">
        <f t="shared" si="41"/>
        <v>0</v>
      </c>
      <c r="AJ315" s="66">
        <f t="shared" si="42"/>
        <v>3</v>
      </c>
      <c r="AK315" s="63">
        <f t="shared" si="43"/>
        <v>3</v>
      </c>
      <c r="AL315" s="63">
        <f t="shared" si="44"/>
        <v>2</v>
      </c>
    </row>
    <row r="316" spans="1:38" ht="15" outlineLevel="1" thickTop="1" x14ac:dyDescent="0.3">
      <c r="A316" s="1"/>
      <c r="B316" s="38">
        <v>2</v>
      </c>
      <c r="C316" s="56" t="str">
        <f>IF(Shift1!O317="AM",$E$2,IF(Shift2!O316="AM",$E$3,IF(Shift3!O316="AM",$E$4,IF(Shift4!O316="AM",$E$5,IF(Shift5!O316="AM",$E$6)))))</f>
        <v/>
      </c>
      <c r="D316" s="56" t="str">
        <f>IF(Shift1!Q317="AM",$H$2,IF(Shift2!Q316="AM",$H$3,IF(Shift3!Q316="AM",$H$4,IF(Shift4!Q316="AM",$H$5,IF(Shift5!Q316="AM",$H$6)))))</f>
        <v/>
      </c>
      <c r="E316" s="56" t="str">
        <f>IF(Shift1!S317="AM",$K$2,IF(Shift2!S316="AM",$K$3,IF(Shift3!S316="AM",$K$4,IF(Shift4!S316="AM",$K$5,IF(Shift5!S316="AM",$K$6)))))</f>
        <v/>
      </c>
      <c r="F316" s="56" t="str">
        <f>IF(Shift1!U317="AM",$N$2,IF(Shift2!U316="AM",$N$3,IF(Shift3!U316="AM",$N$4,IF(Shift4!U316="AM",$N$5,IF(Shift5!U316="AM",$N$6)))))</f>
        <v/>
      </c>
      <c r="G316" s="56" t="str">
        <f>IF(Shift1!W317="AM",$Q$2,IF(Shift2!W316="AM",$Q$3,IF(Shift3!W316="AM",$Q$4,IF(Shift4!W316="AM",$Q$5,IF(Shift5!W316="AM",$Q$6)))))</f>
        <v/>
      </c>
      <c r="H316" s="56" t="b">
        <f>IF(Shift1!Y317="AM",$T$2,IF(Shift2!Y316="AM",$T$3,IF(Shift3!Y316="AM",$T$4,IF(Shift4!Y316="AM",$T$5,IF(Shift5!Y316="AM",$T$6)))))</f>
        <v>0</v>
      </c>
      <c r="I316" s="56" t="str">
        <f>IF(Shift1!AA317="AM",$W$2,IF(Shift2!AA316="AM",$W$3,IF(Shift3!AA316="AM",$W$4,IF(Shift4!AA316="AM",$W$5,IF(Shift5!AA316="AM",$W$6)))))</f>
        <v/>
      </c>
      <c r="J316" s="56" t="str">
        <f>IF(Shift1!AG317="AM",$AC$2,IF(Shift2!AG316="AM",$AC$3,IF(Shift3!AG316="AM",$AC$4,IF(Shift4!AG316="AM",$AC$5,IF(Shift5!AG316="AM",$AC$6)))))</f>
        <v/>
      </c>
      <c r="K316" s="56" t="str">
        <f>IF(Shift1!AI317="AM",$AF$2,IF(Shift2!AI316="AM",$AF$3,IF(Shift3!AI316="AM",$AF$4,IF(Shift4!AI316="AM",$AF$5,IF(Shift5!AI316="AM",$AF$6)))))</f>
        <v/>
      </c>
      <c r="L316" s="56" t="b">
        <f>IF(Shift1!$O317="PM",$E$2,IF(Shift2!$O316="PM",$E$3,IF(Shift3!$O316="PM",$E$4,IF(Shift4!$O316="PM",$E$5,IF(Shift5!$O316="PM",$E$6)))))</f>
        <v>0</v>
      </c>
      <c r="M316" s="56" t="str">
        <f>IF(Shift1!$Q317="PM",$H$2,IF(Shift2!$Q316="PM",$H$3,IF(Shift3!$Q316="PM",$H$4,IF(Shift4!$Q316="PM",$H$5,IF(Shift5!$Q316="PM",$H$6)))))</f>
        <v/>
      </c>
      <c r="N316" s="56" t="str">
        <f>IF(Shift1!$S317="PM",$K$2,IF(Shift2!$S316="PM",$K$3,IF(Shift3!$S316="PM",$K$4,IF(Shift4!$S316="PM",$K$5,IF(Shift5!$S316="PM",$K$6)))))</f>
        <v/>
      </c>
      <c r="O316" s="56" t="str">
        <f>IF(Shift1!$U317="PM",$N$2,IF(Shift2!$U316="PM",$N$3,IF(Shift3!$U316="PM",$N$4,IF(Shift4!$U316="PM",$N$5,IF(Shift5!$U316="PM",$N$6)))))</f>
        <v/>
      </c>
      <c r="P316" s="56" t="str">
        <f>IF(Shift1!$W317="PM",$Q$2,IF(Shift2!$W316="PM",$Q$3,IF(Shift3!$W316="PM",$Q$4,IF(Shift4!$W316="PM",$Q$5,IF(Shift5!$W316="PM",$Q$6)))))</f>
        <v/>
      </c>
      <c r="Q316" s="56" t="str">
        <f>IF(Shift1!$Y317="PM",$T$2,IF(Shift2!$Y316="PM",$T$3,IF(Shift3!$Y316="PM",$T$4,IF(Shift4!$Y316="PM",$T$5,IF(Shift5!$Y316="PM",$T$6)))))</f>
        <v/>
      </c>
      <c r="R316" s="56" t="str">
        <f>IF(Shift1!$AA317="PM",$W$2,IF(Shift2!$AA316="PM",$W$3,IF(Shift3!$AA316="PM",$W$4,IF(Shift4!$AA316="PM",$W$5,IF(Shift5!$AA316="PM",$W$6)))))</f>
        <v/>
      </c>
      <c r="S316" s="56" t="str">
        <f>IF(Shift1!$AG317="PM",$AC$2,IF(Shift2!$AG316="PM",$AC$3,IF(Shift3!$AG316="PM",$AC$4,IF(Shift4!$AG316="PM",$AC$5,IF(Shift5!$AG316="PM",$AC$6)))))</f>
        <v/>
      </c>
      <c r="T316" s="56" t="str">
        <f>IF(Shift1!$AI317="PM",$AF$2,IF(Shift2!$AI316="PM",$AF$3,IF(Shift3!$AI316="PM",$AF$4,IF(Shift4!$AI316="PM",$AF$5,IF(Shift5!$AI316="PM",$AF$6)))))</f>
        <v/>
      </c>
      <c r="U316" s="56" t="str">
        <f>IF(Shift1!$O317="N",$E$2,IF(Shift2!$O316="N",$E$3,IF(Shift3!$O316="N",$E$4,IF(Shift4!$O316="N",$E$5,IF(Shift5!$O316="N",$E$6)))))</f>
        <v/>
      </c>
      <c r="V316" s="56" t="str">
        <f>IF(Shift1!$Q317="N",$H$2,IF(Shift2!$Q316="N",$H$3,IF(Shift3!$Q316="N",$H$4,IF(Shift4!$Q316="N",$H$5,IF(Shift5!$Q316="N",$H$6)))))</f>
        <v/>
      </c>
      <c r="W316" s="56" t="str">
        <f>IF(Shift1!$S317="N",$K$2,IF(Shift2!$S316="N",$K$3,IF(Shift3!$S316="N",$K$4,IF(Shift4!$S316="N",$K$5,IF(Shift5!$S316="N",$K$6)))))</f>
        <v/>
      </c>
      <c r="X316" s="56" t="str">
        <f>IF(Shift1!$U317="N",$N$2,IF(Shift2!$U316="N",$N$3,IF(Shift3!$U316="N",$N$4,IF(Shift4!$U316="N",$N$5,IF(Shift5!$U316="N",$N$6)))))</f>
        <v/>
      </c>
      <c r="Y316" s="56" t="b">
        <f>IF(Shift1!$W317="N",$Q$2,IF(Shift2!$W316="N",$Q$3,IF(Shift3!$W316="N",$Q$4,IF(Shift4!$W316="N",$Q$5,IF(Shift5!$W316="N",$Q$6)))))</f>
        <v>0</v>
      </c>
      <c r="Z316" s="56" t="str">
        <f>IF(Shift1!$Y317="N",$T$2,IF(Shift2!$Y316="N",$T$3,IF(Shift3!$Y316="N",$T$4,IF(Shift4!$Y316="N",$T$5,IF(Shift5!$Y316="N",$T$6)))))</f>
        <v/>
      </c>
      <c r="AA316" s="56" t="str">
        <f>IF(Shift1!$AA317="N",$W$2,IF(Shift2!$AA316="N",$W$3,IF(Shift3!$AA316="N",$W$4,IF(Shift4!$AA316="N",$W$5,IF(Shift5!$AA316="N",$W$6)))))</f>
        <v/>
      </c>
      <c r="AB316" s="56" t="str">
        <f>IF(Shift1!$AG317="N",$AC$2,IF(Shift2!$AG316="N",$AC$3,IF(Shift3!$AG316="N",$AC$4,IF(Shift4!$AG316="N",$AC$5,IF(Shift5!$AG316="N",$AC$6)))))</f>
        <v/>
      </c>
      <c r="AC316" s="56" t="str">
        <f>IF(Shift1!$AI317="N",$AF$2,IF(Shift2!$AI316="N",$AF$3,IF(Shift3!$AI316="N",$AF$4,IF(Shift4!$AI316="N",$AF$5,IF(Shift5!$AI316="N",$AF$6)))))</f>
        <v/>
      </c>
      <c r="AD316" s="57">
        <f t="shared" si="36"/>
        <v>3</v>
      </c>
      <c r="AE316" s="58">
        <f t="shared" si="37"/>
        <v>3</v>
      </c>
      <c r="AF316" s="59">
        <f t="shared" si="38"/>
        <v>2</v>
      </c>
      <c r="AG316" s="60">
        <f t="shared" si="39"/>
        <v>2</v>
      </c>
      <c r="AH316" s="58">
        <f t="shared" si="40"/>
        <v>4</v>
      </c>
      <c r="AI316" s="59">
        <f t="shared" si="41"/>
        <v>2</v>
      </c>
      <c r="AJ316" s="61">
        <f t="shared" si="42"/>
        <v>3</v>
      </c>
      <c r="AK316" s="58">
        <f t="shared" si="43"/>
        <v>3</v>
      </c>
      <c r="AL316" s="58">
        <f t="shared" si="44"/>
        <v>2</v>
      </c>
    </row>
    <row r="317" spans="1:38" outlineLevel="1" x14ac:dyDescent="0.3">
      <c r="A317" s="1"/>
      <c r="B317" s="38">
        <v>3</v>
      </c>
      <c r="C317" s="56" t="str">
        <f>IF(Shift1!O318="AM",$E$2,IF(Shift2!O317="AM",$E$3,IF(Shift3!O317="AM",$E$4,IF(Shift4!O317="AM",$E$5,IF(Shift5!O317="AM",$E$6)))))</f>
        <v/>
      </c>
      <c r="D317" s="56" t="str">
        <f>IF(Shift1!Q318="AM",$H$2,IF(Shift2!Q317="AM",$H$3,IF(Shift3!Q317="AM",$H$4,IF(Shift4!Q317="AM",$H$5,IF(Shift5!Q317="AM",$H$6)))))</f>
        <v/>
      </c>
      <c r="E317" s="56" t="str">
        <f>IF(Shift1!S318="AM",$K$2,IF(Shift2!S317="AM",$K$3,IF(Shift3!S317="AM",$K$4,IF(Shift4!S317="AM",$K$5,IF(Shift5!S317="AM",$K$6)))))</f>
        <v/>
      </c>
      <c r="F317" s="56" t="str">
        <f>IF(Shift1!U318="AM",$N$2,IF(Shift2!U317="AM",$N$3,IF(Shift3!U317="AM",$N$4,IF(Shift4!U317="AM",$N$5,IF(Shift5!U317="AM",$N$6)))))</f>
        <v/>
      </c>
      <c r="G317" s="56" t="str">
        <f>IF(Shift1!W318="AM",$Q$2,IF(Shift2!W317="AM",$Q$3,IF(Shift3!W317="AM",$Q$4,IF(Shift4!W317="AM",$Q$5,IF(Shift5!W317="AM",$Q$6)))))</f>
        <v/>
      </c>
      <c r="H317" s="56" t="b">
        <f>IF(Shift1!Y318="AM",$T$2,IF(Shift2!Y317="AM",$T$3,IF(Shift3!Y317="AM",$T$4,IF(Shift4!Y317="AM",$T$5,IF(Shift5!Y317="AM",$T$6)))))</f>
        <v>0</v>
      </c>
      <c r="I317" s="56" t="str">
        <f>IF(Shift1!AA318="AM",$W$2,IF(Shift2!AA317="AM",$W$3,IF(Shift3!AA317="AM",$W$4,IF(Shift4!AA317="AM",$W$5,IF(Shift5!AA317="AM",$W$6)))))</f>
        <v/>
      </c>
      <c r="J317" s="56" t="str">
        <f>IF(Shift1!AG318="AM",$AC$2,IF(Shift2!AG317="AM",$AC$3,IF(Shift3!AG317="AM",$AC$4,IF(Shift4!AG317="AM",$AC$5,IF(Shift5!AG317="AM",$AC$6)))))</f>
        <v/>
      </c>
      <c r="K317" s="56" t="str">
        <f>IF(Shift1!AI318="AM",$AF$2,IF(Shift2!AI317="AM",$AF$3,IF(Shift3!AI317="AM",$AF$4,IF(Shift4!AI317="AM",$AF$5,IF(Shift5!AI317="AM",$AF$6)))))</f>
        <v/>
      </c>
      <c r="L317" s="56" t="b">
        <f>IF(Shift1!$O318="PM",$E$2,IF(Shift2!$O317="PM",$E$3,IF(Shift3!$O317="PM",$E$4,IF(Shift4!$O317="PM",$E$5,IF(Shift5!$O317="PM",$E$6)))))</f>
        <v>0</v>
      </c>
      <c r="M317" s="56" t="str">
        <f>IF(Shift1!$Q318="PM",$H$2,IF(Shift2!$Q317="PM",$H$3,IF(Shift3!$Q317="PM",$H$4,IF(Shift4!$Q317="PM",$H$5,IF(Shift5!$Q317="PM",$H$6)))))</f>
        <v/>
      </c>
      <c r="N317" s="56" t="str">
        <f>IF(Shift1!$S318="PM",$K$2,IF(Shift2!$S317="PM",$K$3,IF(Shift3!$S317="PM",$K$4,IF(Shift4!$S317="PM",$K$5,IF(Shift5!$S317="PM",$K$6)))))</f>
        <v/>
      </c>
      <c r="O317" s="56" t="str">
        <f>IF(Shift1!$U318="PM",$N$2,IF(Shift2!$U317="PM",$N$3,IF(Shift3!$U317="PM",$N$4,IF(Shift4!$U317="PM",$N$5,IF(Shift5!$U317="PM",$N$6)))))</f>
        <v/>
      </c>
      <c r="P317" s="56" t="str">
        <f>IF(Shift1!$W318="PM",$Q$2,IF(Shift2!$W317="PM",$Q$3,IF(Shift3!$W317="PM",$Q$4,IF(Shift4!$W317="PM",$Q$5,IF(Shift5!$W317="PM",$Q$6)))))</f>
        <v/>
      </c>
      <c r="Q317" s="56" t="str">
        <f>IF(Shift1!$Y318="PM",$T$2,IF(Shift2!$Y317="PM",$T$3,IF(Shift3!$Y317="PM",$T$4,IF(Shift4!$Y317="PM",$T$5,IF(Shift5!$Y317="PM",$T$6)))))</f>
        <v/>
      </c>
      <c r="R317" s="56" t="str">
        <f>IF(Shift1!$AA318="PM",$W$2,IF(Shift2!$AA317="PM",$W$3,IF(Shift3!$AA317="PM",$W$4,IF(Shift4!$AA317="PM",$W$5,IF(Shift5!$AA317="PM",$W$6)))))</f>
        <v/>
      </c>
      <c r="S317" s="56" t="str">
        <f>IF(Shift1!$AG318="PM",$AC$2,IF(Shift2!$AG317="PM",$AC$3,IF(Shift3!$AG317="PM",$AC$4,IF(Shift4!$AG317="PM",$AC$5,IF(Shift5!$AG317="PM",$AC$6)))))</f>
        <v/>
      </c>
      <c r="T317" s="56" t="str">
        <f>IF(Shift1!$AI318="PM",$AF$2,IF(Shift2!$AI317="PM",$AF$3,IF(Shift3!$AI317="PM",$AF$4,IF(Shift4!$AI317="PM",$AF$5,IF(Shift5!$AI317="PM",$AF$6)))))</f>
        <v/>
      </c>
      <c r="U317" s="56" t="b">
        <f>IF(Shift1!$O318="N",$E$2,IF(Shift2!$O317="N",$E$3,IF(Shift3!$O317="N",$E$4,IF(Shift4!$O317="N",$E$5,IF(Shift5!$O317="N",$E$6)))))</f>
        <v>0</v>
      </c>
      <c r="V317" s="56" t="b">
        <f>IF(Shift1!$Q318="N",$H$2,IF(Shift2!$Q317="N",$H$3,IF(Shift3!$Q317="N",$H$4,IF(Shift4!$Q317="N",$H$5,IF(Shift5!$Q317="N",$H$6)))))</f>
        <v>0</v>
      </c>
      <c r="W317" s="56" t="b">
        <f>IF(Shift1!$S318="N",$K$2,IF(Shift2!$S317="N",$K$3,IF(Shift3!$S317="N",$K$4,IF(Shift4!$S317="N",$K$5,IF(Shift5!$S317="N",$K$6)))))</f>
        <v>0</v>
      </c>
      <c r="X317" s="56" t="b">
        <f>IF(Shift1!$U318="N",$N$2,IF(Shift2!$U317="N",$N$3,IF(Shift3!$U317="N",$N$4,IF(Shift4!$U317="N",$N$5,IF(Shift5!$U317="N",$N$6)))))</f>
        <v>0</v>
      </c>
      <c r="Y317" s="56" t="b">
        <f>IF(Shift1!$W318="N",$Q$2,IF(Shift2!$W317="N",$Q$3,IF(Shift3!$W317="N",$Q$4,IF(Shift4!$W317="N",$Q$5,IF(Shift5!$W317="N",$Q$6)))))</f>
        <v>0</v>
      </c>
      <c r="Z317" s="56" t="b">
        <f>IF(Shift1!$Y318="N",$T$2,IF(Shift2!$Y317="N",$T$3,IF(Shift3!$Y317="N",$T$4,IF(Shift4!$Y317="N",$T$5,IF(Shift5!$Y317="N",$T$6)))))</f>
        <v>0</v>
      </c>
      <c r="AA317" s="56" t="b">
        <f>IF(Shift1!$AA318="N",$W$2,IF(Shift2!$AA317="N",$W$3,IF(Shift3!$AA317="N",$W$4,IF(Shift4!$AA317="N",$W$5,IF(Shift5!$AA317="N",$W$6)))))</f>
        <v>0</v>
      </c>
      <c r="AB317" s="56" t="b">
        <f>IF(Shift1!$AG318="N",$AC$2,IF(Shift2!$AG317="N",$AC$3,IF(Shift3!$AG317="N",$AC$4,IF(Shift4!$AG317="N",$AC$5,IF(Shift5!$AG317="N",$AC$6)))))</f>
        <v>0</v>
      </c>
      <c r="AC317" s="56" t="b">
        <f>IF(Shift1!$AI318="N",$AF$2,IF(Shift2!$AI317="N",$AF$3,IF(Shift3!$AI317="N",$AF$4,IF(Shift4!$AI317="N",$AF$5,IF(Shift5!$AI317="N",$AF$6)))))</f>
        <v>0</v>
      </c>
      <c r="AD317" s="57">
        <f t="shared" si="36"/>
        <v>3</v>
      </c>
      <c r="AE317" s="58">
        <f t="shared" si="37"/>
        <v>3</v>
      </c>
      <c r="AF317" s="59">
        <f t="shared" si="38"/>
        <v>2</v>
      </c>
      <c r="AG317" s="60">
        <f t="shared" si="39"/>
        <v>2</v>
      </c>
      <c r="AH317" s="58">
        <f t="shared" si="40"/>
        <v>4</v>
      </c>
      <c r="AI317" s="59">
        <f t="shared" si="41"/>
        <v>2</v>
      </c>
      <c r="AJ317" s="61">
        <f t="shared" si="42"/>
        <v>0</v>
      </c>
      <c r="AK317" s="58">
        <f t="shared" si="43"/>
        <v>0</v>
      </c>
      <c r="AL317" s="58">
        <f t="shared" si="44"/>
        <v>0</v>
      </c>
    </row>
    <row r="318" spans="1:38" outlineLevel="1" x14ac:dyDescent="0.3">
      <c r="A318" s="2" t="s">
        <v>82</v>
      </c>
      <c r="B318" s="45">
        <v>4</v>
      </c>
      <c r="C318" s="56" t="str">
        <f>IF(Shift1!O319="AM",$E$2,IF(Shift2!O318="AM",$E$3,IF(Shift3!O318="AM",$E$4,IF(Shift4!O318="AM",$E$5,IF(Shift5!O318="AM",$E$6)))))</f>
        <v/>
      </c>
      <c r="D318" s="56" t="str">
        <f>IF(Shift1!Q319="AM",$H$2,IF(Shift2!Q318="AM",$H$3,IF(Shift3!Q318="AM",$H$4,IF(Shift4!Q318="AM",$H$5,IF(Shift5!Q318="AM",$H$6)))))</f>
        <v/>
      </c>
      <c r="E318" s="56" t="str">
        <f>IF(Shift1!S319="AM",$K$2,IF(Shift2!S318="AM",$K$3,IF(Shift3!S318="AM",$K$4,IF(Shift4!S318="AM",$K$5,IF(Shift5!S318="AM",$K$6)))))</f>
        <v/>
      </c>
      <c r="F318" s="56" t="str">
        <f>IF(Shift1!U319="AM",$N$2,IF(Shift2!U318="AM",$N$3,IF(Shift3!U318="AM",$N$4,IF(Shift4!U318="AM",$N$5,IF(Shift5!U318="AM",$N$6)))))</f>
        <v/>
      </c>
      <c r="G318" s="56" t="b">
        <f>IF(Shift1!W319="AM",$Q$2,IF(Shift2!W318="AM",$Q$3,IF(Shift3!W318="AM",$Q$4,IF(Shift4!W318="AM",$Q$5,IF(Shift5!W318="AM",$Q$6)))))</f>
        <v>0</v>
      </c>
      <c r="H318" s="56" t="str">
        <f>IF(Shift1!Y319="AM",$T$2,IF(Shift2!Y318="AM",$T$3,IF(Shift3!Y318="AM",$T$4,IF(Shift4!Y318="AM",$T$5,IF(Shift5!Y318="AM",$T$6)))))</f>
        <v/>
      </c>
      <c r="I318" s="56" t="str">
        <f>IF(Shift1!AA319="AM",$W$2,IF(Shift2!AA318="AM",$W$3,IF(Shift3!AA318="AM",$W$4,IF(Shift4!AA318="AM",$W$5,IF(Shift5!AA318="AM",$W$6)))))</f>
        <v/>
      </c>
      <c r="J318" s="56" t="str">
        <f>IF(Shift1!AG319="AM",$AC$2,IF(Shift2!AG318="AM",$AC$3,IF(Shift3!AG318="AM",$AC$4,IF(Shift4!AG318="AM",$AC$5,IF(Shift5!AG318="AM",$AC$6)))))</f>
        <v/>
      </c>
      <c r="K318" s="56" t="str">
        <f>IF(Shift1!AI319="AM",$AF$2,IF(Shift2!AI318="AM",$AF$3,IF(Shift3!AI318="AM",$AF$4,IF(Shift4!AI318="AM",$AF$5,IF(Shift5!AI318="AM",$AF$6)))))</f>
        <v/>
      </c>
      <c r="L318" s="56" t="str">
        <f>IF(Shift1!$O319="PM",$E$2,IF(Shift2!$O318="PM",$E$3,IF(Shift3!$O318="PM",$E$4,IF(Shift4!$O318="PM",$E$5,IF(Shift5!$O318="PM",$E$6)))))</f>
        <v/>
      </c>
      <c r="M318" s="56" t="str">
        <f>IF(Shift1!$Q319="PM",$H$2,IF(Shift2!$Q318="PM",$H$3,IF(Shift3!$Q318="PM",$H$4,IF(Shift4!$Q318="PM",$H$5,IF(Shift5!$Q318="PM",$H$6)))))</f>
        <v/>
      </c>
      <c r="N318" s="56" t="str">
        <f>IF(Shift1!$S319="PM",$K$2,IF(Shift2!$S318="PM",$K$3,IF(Shift3!$S318="PM",$K$4,IF(Shift4!$S318="PM",$K$5,IF(Shift5!$S318="PM",$K$6)))))</f>
        <v/>
      </c>
      <c r="O318" s="56" t="str">
        <f>IF(Shift1!$U319="PM",$N$2,IF(Shift2!$U318="PM",$N$3,IF(Shift3!$U318="PM",$N$4,IF(Shift4!$U318="PM",$N$5,IF(Shift5!$U318="PM",$N$6)))))</f>
        <v/>
      </c>
      <c r="P318" s="56" t="str">
        <f>IF(Shift1!$W319="PM",$Q$2,IF(Shift2!$W318="PM",$Q$3,IF(Shift3!$W318="PM",$Q$4,IF(Shift4!$W318="PM",$Q$5,IF(Shift5!$W318="PM",$Q$6)))))</f>
        <v/>
      </c>
      <c r="Q318" s="56" t="b">
        <f>IF(Shift1!$Y319="PM",$T$2,IF(Shift2!$Y318="PM",$T$3,IF(Shift3!$Y318="PM",$T$4,IF(Shift4!$Y318="PM",$T$5,IF(Shift5!$Y318="PM",$T$6)))))</f>
        <v>0</v>
      </c>
      <c r="R318" s="56" t="str">
        <f>IF(Shift1!$AA319="PM",$W$2,IF(Shift2!$AA318="PM",$W$3,IF(Shift3!$AA318="PM",$W$4,IF(Shift4!$AA318="PM",$W$5,IF(Shift5!$AA318="PM",$W$6)))))</f>
        <v/>
      </c>
      <c r="S318" s="56" t="str">
        <f>IF(Shift1!$AG319="PM",$AC$2,IF(Shift2!$AG318="PM",$AC$3,IF(Shift3!$AG318="PM",$AC$4,IF(Shift4!$AG318="PM",$AC$5,IF(Shift5!$AG318="PM",$AC$6)))))</f>
        <v/>
      </c>
      <c r="T318" s="56" t="str">
        <f>IF(Shift1!$AI319="PM",$AF$2,IF(Shift2!$AI318="PM",$AF$3,IF(Shift3!$AI318="PM",$AF$4,IF(Shift4!$AI318="PM",$AF$5,IF(Shift5!$AI318="PM",$AF$6)))))</f>
        <v/>
      </c>
      <c r="U318" s="56" t="b">
        <f>IF(Shift1!$O319="N",$E$2,IF(Shift2!$O318="N",$E$3,IF(Shift3!$O318="N",$E$4,IF(Shift4!$O318="N",$E$5,IF(Shift5!$O318="N",$E$6)))))</f>
        <v>0</v>
      </c>
      <c r="V318" s="56" t="str">
        <f>IF(Shift1!$Q319="N",$H$2,IF(Shift2!$Q318="N",$H$3,IF(Shift3!$Q318="N",$H$4,IF(Shift4!$Q318="N",$H$5,IF(Shift5!$Q318="N",$H$6)))))</f>
        <v/>
      </c>
      <c r="W318" s="56" t="str">
        <f>IF(Shift1!$S319="N",$K$2,IF(Shift2!$S318="N",$K$3,IF(Shift3!$S318="N",$K$4,IF(Shift4!$S318="N",$K$5,IF(Shift5!$S318="N",$K$6)))))</f>
        <v/>
      </c>
      <c r="X318" s="56" t="str">
        <f>IF(Shift1!$U319="N",$N$2,IF(Shift2!$U318="N",$N$3,IF(Shift3!$U318="N",$N$4,IF(Shift4!$U318="N",$N$5,IF(Shift5!$U318="N",$N$6)))))</f>
        <v/>
      </c>
      <c r="Y318" s="56" t="str">
        <f>IF(Shift1!$W319="N",$Q$2,IF(Shift2!$W318="N",$Q$3,IF(Shift3!$W318="N",$Q$4,IF(Shift4!$W318="N",$Q$5,IF(Shift5!$W318="N",$Q$6)))))</f>
        <v/>
      </c>
      <c r="Z318" s="56" t="str">
        <f>IF(Shift1!$Y319="N",$T$2,IF(Shift2!$Y318="N",$T$3,IF(Shift3!$Y318="N",$T$4,IF(Shift4!$Y318="N",$T$5,IF(Shift5!$Y318="N",$T$6)))))</f>
        <v/>
      </c>
      <c r="AA318" s="56" t="str">
        <f>IF(Shift1!$AA319="N",$W$2,IF(Shift2!$AA318="N",$W$3,IF(Shift3!$AA318="N",$W$4,IF(Shift4!$AA318="N",$W$5,IF(Shift5!$AA318="N",$W$6)))))</f>
        <v/>
      </c>
      <c r="AB318" s="56" t="str">
        <f>IF(Shift1!$AG319="N",$AC$2,IF(Shift2!$AG318="N",$AC$3,IF(Shift3!$AG318="N",$AC$4,IF(Shift4!$AG318="N",$AC$5,IF(Shift5!$AG318="N",$AC$6)))))</f>
        <v/>
      </c>
      <c r="AC318" s="56" t="str">
        <f>IF(Shift1!$AI319="N",$AF$2,IF(Shift2!$AI318="N",$AF$3,IF(Shift3!$AI318="N",$AF$4,IF(Shift4!$AI318="N",$AF$5,IF(Shift5!$AI318="N",$AF$6)))))</f>
        <v/>
      </c>
      <c r="AD318" s="57">
        <f t="shared" si="36"/>
        <v>3</v>
      </c>
      <c r="AE318" s="58">
        <f t="shared" si="37"/>
        <v>3</v>
      </c>
      <c r="AF318" s="59">
        <f t="shared" si="38"/>
        <v>2</v>
      </c>
      <c r="AG318" s="60">
        <f t="shared" si="39"/>
        <v>3</v>
      </c>
      <c r="AH318" s="58">
        <f t="shared" si="40"/>
        <v>3</v>
      </c>
      <c r="AI318" s="59">
        <f t="shared" si="41"/>
        <v>2</v>
      </c>
      <c r="AJ318" s="61">
        <f t="shared" si="42"/>
        <v>2</v>
      </c>
      <c r="AK318" s="58">
        <f t="shared" si="43"/>
        <v>4</v>
      </c>
      <c r="AL318" s="58">
        <f t="shared" si="44"/>
        <v>2</v>
      </c>
    </row>
    <row r="319" spans="1:38" outlineLevel="1" x14ac:dyDescent="0.3">
      <c r="A319" s="2" t="s">
        <v>103</v>
      </c>
      <c r="B319" s="45">
        <v>5</v>
      </c>
      <c r="C319" s="56" t="str">
        <f>IF(Shift1!O320="AM",$E$2,IF(Shift2!O319="AM",$E$3,IF(Shift3!O319="AM",$E$4,IF(Shift4!O319="AM",$E$5,IF(Shift5!O319="AM",$E$6)))))</f>
        <v/>
      </c>
      <c r="D319" s="56" t="str">
        <f>IF(Shift1!Q320="AM",$H$2,IF(Shift2!Q319="AM",$H$3,IF(Shift3!Q319="AM",$H$4,IF(Shift4!Q319="AM",$H$5,IF(Shift5!Q319="AM",$H$6)))))</f>
        <v/>
      </c>
      <c r="E319" s="56" t="str">
        <f>IF(Shift1!S320="AM",$K$2,IF(Shift2!S319="AM",$K$3,IF(Shift3!S319="AM",$K$4,IF(Shift4!S319="AM",$K$5,IF(Shift5!S319="AM",$K$6)))))</f>
        <v/>
      </c>
      <c r="F319" s="56" t="str">
        <f>IF(Shift1!U320="AM",$N$2,IF(Shift2!U319="AM",$N$3,IF(Shift3!U319="AM",$N$4,IF(Shift4!U319="AM",$N$5,IF(Shift5!U319="AM",$N$6)))))</f>
        <v/>
      </c>
      <c r="G319" s="56" t="b">
        <f>IF(Shift1!W320="AM",$Q$2,IF(Shift2!W319="AM",$Q$3,IF(Shift3!W319="AM",$Q$4,IF(Shift4!W319="AM",$Q$5,IF(Shift5!W319="AM",$Q$6)))))</f>
        <v>0</v>
      </c>
      <c r="H319" s="56" t="str">
        <f>IF(Shift1!Y320="AM",$T$2,IF(Shift2!Y319="AM",$T$3,IF(Shift3!Y319="AM",$T$4,IF(Shift4!Y319="AM",$T$5,IF(Shift5!Y319="AM",$T$6)))))</f>
        <v/>
      </c>
      <c r="I319" s="56" t="str">
        <f>IF(Shift1!AA320="AM",$W$2,IF(Shift2!AA319="AM",$W$3,IF(Shift3!AA319="AM",$W$4,IF(Shift4!AA319="AM",$W$5,IF(Shift5!AA319="AM",$W$6)))))</f>
        <v/>
      </c>
      <c r="J319" s="56" t="str">
        <f>IF(Shift1!AG320="AM",$AC$2,IF(Shift2!AG319="AM",$AC$3,IF(Shift3!AG319="AM",$AC$4,IF(Shift4!AG319="AM",$AC$5,IF(Shift5!AG319="AM",$AC$6)))))</f>
        <v/>
      </c>
      <c r="K319" s="56" t="str">
        <f>IF(Shift1!AI320="AM",$AF$2,IF(Shift2!AI319="AM",$AF$3,IF(Shift3!AI319="AM",$AF$4,IF(Shift4!AI319="AM",$AF$5,IF(Shift5!AI319="AM",$AF$6)))))</f>
        <v/>
      </c>
      <c r="L319" s="56" t="str">
        <f>IF(Shift1!$O320="PM",$E$2,IF(Shift2!$O319="PM",$E$3,IF(Shift3!$O319="PM",$E$4,IF(Shift4!$O319="PM",$E$5,IF(Shift5!$O319="PM",$E$6)))))</f>
        <v/>
      </c>
      <c r="M319" s="56" t="str">
        <f>IF(Shift1!$Q320="PM",$H$2,IF(Shift2!$Q319="PM",$H$3,IF(Shift3!$Q319="PM",$H$4,IF(Shift4!$Q319="PM",$H$5,IF(Shift5!$Q319="PM",$H$6)))))</f>
        <v/>
      </c>
      <c r="N319" s="56" t="str">
        <f>IF(Shift1!$S320="PM",$K$2,IF(Shift2!$S319="PM",$K$3,IF(Shift3!$S319="PM",$K$4,IF(Shift4!$S319="PM",$K$5,IF(Shift5!$S319="PM",$K$6)))))</f>
        <v/>
      </c>
      <c r="O319" s="56" t="str">
        <f>IF(Shift1!$U320="PM",$N$2,IF(Shift2!$U319="PM",$N$3,IF(Shift3!$U319="PM",$N$4,IF(Shift4!$U319="PM",$N$5,IF(Shift5!$U319="PM",$N$6)))))</f>
        <v/>
      </c>
      <c r="P319" s="56" t="str">
        <f>IF(Shift1!$W320="PM",$Q$2,IF(Shift2!$W319="PM",$Q$3,IF(Shift3!$W319="PM",$Q$4,IF(Shift4!$W319="PM",$Q$5,IF(Shift5!$W319="PM",$Q$6)))))</f>
        <v/>
      </c>
      <c r="Q319" s="56" t="b">
        <f>IF(Shift1!$Y320="PM",$T$2,IF(Shift2!$Y319="PM",$T$3,IF(Shift3!$Y319="PM",$T$4,IF(Shift4!$Y319="PM",$T$5,IF(Shift5!$Y319="PM",$T$6)))))</f>
        <v>0</v>
      </c>
      <c r="R319" s="56" t="str">
        <f>IF(Shift1!$AA320="PM",$W$2,IF(Shift2!$AA319="PM",$W$3,IF(Shift3!$AA319="PM",$W$4,IF(Shift4!$AA319="PM",$W$5,IF(Shift5!$AA319="PM",$W$6)))))</f>
        <v/>
      </c>
      <c r="S319" s="56" t="str">
        <f>IF(Shift1!$AG320="PM",$AC$2,IF(Shift2!$AG319="PM",$AC$3,IF(Shift3!$AG319="PM",$AC$4,IF(Shift4!$AG319="PM",$AC$5,IF(Shift5!$AG319="PM",$AC$6)))))</f>
        <v/>
      </c>
      <c r="T319" s="56" t="str">
        <f>IF(Shift1!$AI320="PM",$AF$2,IF(Shift2!$AI319="PM",$AF$3,IF(Shift3!$AI319="PM",$AF$4,IF(Shift4!$AI319="PM",$AF$5,IF(Shift5!$AI319="PM",$AF$6)))))</f>
        <v/>
      </c>
      <c r="U319" s="56" t="b">
        <f>IF(Shift1!$O320="N",$E$2,IF(Shift2!$O319="N",$E$3,IF(Shift3!$O319="N",$E$4,IF(Shift4!$O319="N",$E$5,IF(Shift5!$O319="N",$E$6)))))</f>
        <v>0</v>
      </c>
      <c r="V319" s="56" t="str">
        <f>IF(Shift1!$Q320="N",$H$2,IF(Shift2!$Q319="N",$H$3,IF(Shift3!$Q319="N",$H$4,IF(Shift4!$Q319="N",$H$5,IF(Shift5!$Q319="N",$H$6)))))</f>
        <v/>
      </c>
      <c r="W319" s="56" t="str">
        <f>IF(Shift1!$S320="N",$K$2,IF(Shift2!$S319="N",$K$3,IF(Shift3!$S319="N",$K$4,IF(Shift4!$S319="N",$K$5,IF(Shift5!$S319="N",$K$6)))))</f>
        <v/>
      </c>
      <c r="X319" s="56" t="str">
        <f>IF(Shift1!$U320="N",$N$2,IF(Shift2!$U319="N",$N$3,IF(Shift3!$U319="N",$N$4,IF(Shift4!$U319="N",$N$5,IF(Shift5!$U319="N",$N$6)))))</f>
        <v/>
      </c>
      <c r="Y319" s="56" t="str">
        <f>IF(Shift1!$W320="N",$Q$2,IF(Shift2!$W319="N",$Q$3,IF(Shift3!$W319="N",$Q$4,IF(Shift4!$W319="N",$Q$5,IF(Shift5!$W319="N",$Q$6)))))</f>
        <v/>
      </c>
      <c r="Z319" s="56" t="str">
        <f>IF(Shift1!$Y320="N",$T$2,IF(Shift2!$Y319="N",$T$3,IF(Shift3!$Y319="N",$T$4,IF(Shift4!$Y319="N",$T$5,IF(Shift5!$Y319="N",$T$6)))))</f>
        <v/>
      </c>
      <c r="AA319" s="56" t="str">
        <f>IF(Shift1!$AA320="N",$W$2,IF(Shift2!$AA319="N",$W$3,IF(Shift3!$AA319="N",$W$4,IF(Shift4!$AA319="N",$W$5,IF(Shift5!$AA319="N",$W$6)))))</f>
        <v/>
      </c>
      <c r="AB319" s="56" t="str">
        <f>IF(Shift1!$AG320="N",$AC$2,IF(Shift2!$AG319="N",$AC$3,IF(Shift3!$AG319="N",$AC$4,IF(Shift4!$AG319="N",$AC$5,IF(Shift5!$AG319="N",$AC$6)))))</f>
        <v/>
      </c>
      <c r="AC319" s="56" t="str">
        <f>IF(Shift1!$AI320="N",$AF$2,IF(Shift2!$AI319="N",$AF$3,IF(Shift3!$AI319="N",$AF$4,IF(Shift4!$AI319="N",$AF$5,IF(Shift5!$AI319="N",$AF$6)))))</f>
        <v/>
      </c>
      <c r="AD319" s="57">
        <f t="shared" si="36"/>
        <v>3</v>
      </c>
      <c r="AE319" s="58">
        <f t="shared" si="37"/>
        <v>3</v>
      </c>
      <c r="AF319" s="59">
        <f t="shared" si="38"/>
        <v>2</v>
      </c>
      <c r="AG319" s="60">
        <f t="shared" si="39"/>
        <v>3</v>
      </c>
      <c r="AH319" s="58">
        <f t="shared" si="40"/>
        <v>3</v>
      </c>
      <c r="AI319" s="59">
        <f t="shared" si="41"/>
        <v>2</v>
      </c>
      <c r="AJ319" s="61">
        <f t="shared" si="42"/>
        <v>2</v>
      </c>
      <c r="AK319" s="58">
        <f t="shared" si="43"/>
        <v>4</v>
      </c>
      <c r="AL319" s="58">
        <f t="shared" si="44"/>
        <v>2</v>
      </c>
    </row>
    <row r="320" spans="1:38" outlineLevel="1" x14ac:dyDescent="0.3">
      <c r="A320" s="2" t="s">
        <v>95</v>
      </c>
      <c r="B320" s="45">
        <v>6</v>
      </c>
      <c r="C320" s="56" t="str">
        <f>IF(Shift1!O321="AM",$E$2,IF(Shift2!O320="AM",$E$3,IF(Shift3!O320="AM",$E$4,IF(Shift4!O320="AM",$E$5,IF(Shift5!O320="AM",$E$6)))))</f>
        <v/>
      </c>
      <c r="D320" s="56" t="str">
        <f>IF(Shift1!Q321="AM",$H$2,IF(Shift2!Q320="AM",$H$3,IF(Shift3!Q320="AM",$H$4,IF(Shift4!Q320="AM",$H$5,IF(Shift5!Q320="AM",$H$6)))))</f>
        <v/>
      </c>
      <c r="E320" s="56" t="str">
        <f>IF(Shift1!S321="AM",$K$2,IF(Shift2!S320="AM",$K$3,IF(Shift3!S320="AM",$K$4,IF(Shift4!S320="AM",$K$5,IF(Shift5!S320="AM",$K$6)))))</f>
        <v/>
      </c>
      <c r="F320" s="56" t="str">
        <f>IF(Shift1!U321="AM",$N$2,IF(Shift2!U320="AM",$N$3,IF(Shift3!U320="AM",$N$4,IF(Shift4!U320="AM",$N$5,IF(Shift5!U320="AM",$N$6)))))</f>
        <v/>
      </c>
      <c r="G320" s="56" t="b">
        <f>IF(Shift1!W321="AM",$Q$2,IF(Shift2!W320="AM",$Q$3,IF(Shift3!W320="AM",$Q$4,IF(Shift4!W320="AM",$Q$5,IF(Shift5!W320="AM",$Q$6)))))</f>
        <v>0</v>
      </c>
      <c r="H320" s="56" t="str">
        <f>IF(Shift1!Y321="AM",$T$2,IF(Shift2!Y320="AM",$T$3,IF(Shift3!Y320="AM",$T$4,IF(Shift4!Y320="AM",$T$5,IF(Shift5!Y320="AM",$T$6)))))</f>
        <v/>
      </c>
      <c r="I320" s="56" t="str">
        <f>IF(Shift1!AA321="AM",$W$2,IF(Shift2!AA320="AM",$W$3,IF(Shift3!AA320="AM",$W$4,IF(Shift4!AA320="AM",$W$5,IF(Shift5!AA320="AM",$W$6)))))</f>
        <v/>
      </c>
      <c r="J320" s="56" t="str">
        <f>IF(Shift1!AG321="AM",$AC$2,IF(Shift2!AG320="AM",$AC$3,IF(Shift3!AG320="AM",$AC$4,IF(Shift4!AG320="AM",$AC$5,IF(Shift5!AG320="AM",$AC$6)))))</f>
        <v/>
      </c>
      <c r="K320" s="56" t="str">
        <f>IF(Shift1!AI321="AM",$AF$2,IF(Shift2!AI320="AM",$AF$3,IF(Shift3!AI320="AM",$AF$4,IF(Shift4!AI320="AM",$AF$5,IF(Shift5!AI320="AM",$AF$6)))))</f>
        <v/>
      </c>
      <c r="L320" s="56" t="str">
        <f>IF(Shift1!$O321="PM",$E$2,IF(Shift2!$O320="PM",$E$3,IF(Shift3!$O320="PM",$E$4,IF(Shift4!$O320="PM",$E$5,IF(Shift5!$O320="PM",$E$6)))))</f>
        <v/>
      </c>
      <c r="M320" s="56" t="str">
        <f>IF(Shift1!$Q321="PM",$H$2,IF(Shift2!$Q320="PM",$H$3,IF(Shift3!$Q320="PM",$H$4,IF(Shift4!$Q320="PM",$H$5,IF(Shift5!$Q320="PM",$H$6)))))</f>
        <v/>
      </c>
      <c r="N320" s="56" t="str">
        <f>IF(Shift1!$S321="PM",$K$2,IF(Shift2!$S320="PM",$K$3,IF(Shift3!$S320="PM",$K$4,IF(Shift4!$S320="PM",$K$5,IF(Shift5!$S320="PM",$K$6)))))</f>
        <v/>
      </c>
      <c r="O320" s="56" t="str">
        <f>IF(Shift1!$U321="PM",$N$2,IF(Shift2!$U320="PM",$N$3,IF(Shift3!$U320="PM",$N$4,IF(Shift4!$U320="PM",$N$5,IF(Shift5!$U320="PM",$N$6)))))</f>
        <v/>
      </c>
      <c r="P320" s="56" t="b">
        <f>IF(Shift1!$W321="PM",$Q$2,IF(Shift2!$W320="PM",$Q$3,IF(Shift3!$W320="PM",$Q$4,IF(Shift4!$W320="PM",$Q$5,IF(Shift5!$W320="PM",$Q$6)))))</f>
        <v>0</v>
      </c>
      <c r="Q320" s="56" t="str">
        <f>IF(Shift1!$Y321="PM",$T$2,IF(Shift2!$Y320="PM",$T$3,IF(Shift3!$Y320="PM",$T$4,IF(Shift4!$Y320="PM",$T$5,IF(Shift5!$Y320="PM",$T$6)))))</f>
        <v/>
      </c>
      <c r="R320" s="56" t="str">
        <f>IF(Shift1!$AA321="PM",$W$2,IF(Shift2!$AA320="PM",$W$3,IF(Shift3!$AA320="PM",$W$4,IF(Shift4!$AA320="PM",$W$5,IF(Shift5!$AA320="PM",$W$6)))))</f>
        <v/>
      </c>
      <c r="S320" s="56" t="str">
        <f>IF(Shift1!$AG321="PM",$AC$2,IF(Shift2!$AG320="PM",$AC$3,IF(Shift3!$AG320="PM",$AC$4,IF(Shift4!$AG320="PM",$AC$5,IF(Shift5!$AG320="PM",$AC$6)))))</f>
        <v/>
      </c>
      <c r="T320" s="56" t="str">
        <f>IF(Shift1!$AI321="PM",$AF$2,IF(Shift2!$AI320="PM",$AF$3,IF(Shift3!$AI320="PM",$AF$4,IF(Shift4!$AI320="PM",$AF$5,IF(Shift5!$AI320="PM",$AF$6)))))</f>
        <v/>
      </c>
      <c r="U320" s="56" t="str">
        <f>IF(Shift1!$O321="N",$E$2,IF(Shift2!$O320="N",$E$3,IF(Shift3!$O320="N",$E$4,IF(Shift4!$O320="N",$E$5,IF(Shift5!$O320="N",$E$6)))))</f>
        <v/>
      </c>
      <c r="V320" s="56" t="str">
        <f>IF(Shift1!$Q321="N",$H$2,IF(Shift2!$Q320="N",$H$3,IF(Shift3!$Q320="N",$H$4,IF(Shift4!$Q320="N",$H$5,IF(Shift5!$Q320="N",$H$6)))))</f>
        <v/>
      </c>
      <c r="W320" s="56" t="str">
        <f>IF(Shift1!$S321="N",$K$2,IF(Shift2!$S320="N",$K$3,IF(Shift3!$S320="N",$K$4,IF(Shift4!$S320="N",$K$5,IF(Shift5!$S320="N",$K$6)))))</f>
        <v/>
      </c>
      <c r="X320" s="56" t="str">
        <f>IF(Shift1!$U321="N",$N$2,IF(Shift2!$U320="N",$N$3,IF(Shift3!$U320="N",$N$4,IF(Shift4!$U320="N",$N$5,IF(Shift5!$U320="N",$N$6)))))</f>
        <v/>
      </c>
      <c r="Y320" s="56" t="str">
        <f>IF(Shift1!$W321="N",$Q$2,IF(Shift2!$W320="N",$Q$3,IF(Shift3!$W320="N",$Q$4,IF(Shift4!$W320="N",$Q$5,IF(Shift5!$W320="N",$Q$6)))))</f>
        <v/>
      </c>
      <c r="Z320" s="56" t="b">
        <f>IF(Shift1!$Y321="N",$T$2,IF(Shift2!$Y320="N",$T$3,IF(Shift3!$Y320="N",$T$4,IF(Shift4!$Y320="N",$T$5,IF(Shift5!$Y320="N",$T$6)))))</f>
        <v>0</v>
      </c>
      <c r="AA320" s="56" t="str">
        <f>IF(Shift1!$AA321="N",$W$2,IF(Shift2!$AA320="N",$W$3,IF(Shift3!$AA320="N",$W$4,IF(Shift4!$AA320="N",$W$5,IF(Shift5!$AA320="N",$W$6)))))</f>
        <v/>
      </c>
      <c r="AB320" s="56" t="str">
        <f>IF(Shift1!$AG321="N",$AC$2,IF(Shift2!$AG320="N",$AC$3,IF(Shift3!$AG320="N",$AC$4,IF(Shift4!$AG320="N",$AC$5,IF(Shift5!$AG320="N",$AC$6)))))</f>
        <v/>
      </c>
      <c r="AC320" s="56" t="str">
        <f>IF(Shift1!$AI321="N",$AF$2,IF(Shift2!$AI320="N",$AF$3,IF(Shift3!$AI320="N",$AF$4,IF(Shift4!$AI320="N",$AF$5,IF(Shift5!$AI320="N",$AF$6)))))</f>
        <v/>
      </c>
      <c r="AD320" s="57">
        <f t="shared" si="36"/>
        <v>3</v>
      </c>
      <c r="AE320" s="58">
        <f t="shared" si="37"/>
        <v>3</v>
      </c>
      <c r="AF320" s="59">
        <f t="shared" si="38"/>
        <v>2</v>
      </c>
      <c r="AG320" s="60">
        <f t="shared" si="39"/>
        <v>3</v>
      </c>
      <c r="AH320" s="58">
        <f t="shared" si="40"/>
        <v>3</v>
      </c>
      <c r="AI320" s="59">
        <f t="shared" si="41"/>
        <v>2</v>
      </c>
      <c r="AJ320" s="61">
        <f t="shared" si="42"/>
        <v>3</v>
      </c>
      <c r="AK320" s="58">
        <f t="shared" si="43"/>
        <v>3</v>
      </c>
      <c r="AL320" s="58">
        <f t="shared" si="44"/>
        <v>2</v>
      </c>
    </row>
    <row r="321" spans="1:38" outlineLevel="1" x14ac:dyDescent="0.3">
      <c r="A321" s="2" t="s">
        <v>97</v>
      </c>
      <c r="B321" s="45">
        <v>7</v>
      </c>
      <c r="C321" s="56" t="str">
        <f>IF(Shift1!O322="AM",$E$2,IF(Shift2!O321="AM",$E$3,IF(Shift3!O321="AM",$E$4,IF(Shift4!O321="AM",$E$5,IF(Shift5!O321="AM",$E$6)))))</f>
        <v/>
      </c>
      <c r="D321" s="56" t="str">
        <f>IF(Shift1!Q322="AM",$H$2,IF(Shift2!Q321="AM",$H$3,IF(Shift3!Q321="AM",$H$4,IF(Shift4!Q321="AM",$H$5,IF(Shift5!Q321="AM",$H$6)))))</f>
        <v/>
      </c>
      <c r="E321" s="56" t="str">
        <f>IF(Shift1!S322="AM",$K$2,IF(Shift2!S321="AM",$K$3,IF(Shift3!S321="AM",$K$4,IF(Shift4!S321="AM",$K$5,IF(Shift5!S321="AM",$K$6)))))</f>
        <v/>
      </c>
      <c r="F321" s="56" t="str">
        <f>IF(Shift1!U322="AM",$N$2,IF(Shift2!U321="AM",$N$3,IF(Shift3!U321="AM",$N$4,IF(Shift4!U321="AM",$N$5,IF(Shift5!U321="AM",$N$6)))))</f>
        <v/>
      </c>
      <c r="G321" s="56" t="b">
        <f>IF(Shift1!W322="AM",$Q$2,IF(Shift2!W321="AM",$Q$3,IF(Shift3!W321="AM",$Q$4,IF(Shift4!W321="AM",$Q$5,IF(Shift5!W321="AM",$Q$6)))))</f>
        <v>0</v>
      </c>
      <c r="H321" s="56" t="str">
        <f>IF(Shift1!Y322="AM",$T$2,IF(Shift2!Y321="AM",$T$3,IF(Shift3!Y321="AM",$T$4,IF(Shift4!Y321="AM",$T$5,IF(Shift5!Y321="AM",$T$6)))))</f>
        <v/>
      </c>
      <c r="I321" s="56" t="str">
        <f>IF(Shift1!AA322="AM",$W$2,IF(Shift2!AA321="AM",$W$3,IF(Shift3!AA321="AM",$W$4,IF(Shift4!AA321="AM",$W$5,IF(Shift5!AA321="AM",$W$6)))))</f>
        <v/>
      </c>
      <c r="J321" s="56" t="str">
        <f>IF(Shift1!AG322="AM",$AC$2,IF(Shift2!AG321="AM",$AC$3,IF(Shift3!AG321="AM",$AC$4,IF(Shift4!AG321="AM",$AC$5,IF(Shift5!AG321="AM",$AC$6)))))</f>
        <v/>
      </c>
      <c r="K321" s="56" t="str">
        <f>IF(Shift1!AI322="AM",$AF$2,IF(Shift2!AI321="AM",$AF$3,IF(Shift3!AI321="AM",$AF$4,IF(Shift4!AI321="AM",$AF$5,IF(Shift5!AI321="AM",$AF$6)))))</f>
        <v/>
      </c>
      <c r="L321" s="56" t="str">
        <f>IF(Shift1!$O322="PM",$E$2,IF(Shift2!$O321="PM",$E$3,IF(Shift3!$O321="PM",$E$4,IF(Shift4!$O321="PM",$E$5,IF(Shift5!$O321="PM",$E$6)))))</f>
        <v/>
      </c>
      <c r="M321" s="56" t="str">
        <f>IF(Shift1!$Q322="PM",$H$2,IF(Shift2!$Q321="PM",$H$3,IF(Shift3!$Q321="PM",$H$4,IF(Shift4!$Q321="PM",$H$5,IF(Shift5!$Q321="PM",$H$6)))))</f>
        <v/>
      </c>
      <c r="N321" s="56" t="str">
        <f>IF(Shift1!$S322="PM",$K$2,IF(Shift2!$S321="PM",$K$3,IF(Shift3!$S321="PM",$K$4,IF(Shift4!$S321="PM",$K$5,IF(Shift5!$S321="PM",$K$6)))))</f>
        <v/>
      </c>
      <c r="O321" s="56" t="str">
        <f>IF(Shift1!$U322="PM",$N$2,IF(Shift2!$U321="PM",$N$3,IF(Shift3!$U321="PM",$N$4,IF(Shift4!$U321="PM",$N$5,IF(Shift5!$U321="PM",$N$6)))))</f>
        <v/>
      </c>
      <c r="P321" s="56" t="b">
        <f>IF(Shift1!$W322="PM",$Q$2,IF(Shift2!$W321="PM",$Q$3,IF(Shift3!$W321="PM",$Q$4,IF(Shift4!$W321="PM",$Q$5,IF(Shift5!$W321="PM",$Q$6)))))</f>
        <v>0</v>
      </c>
      <c r="Q321" s="56" t="str">
        <f>IF(Shift1!$Y322="PM",$T$2,IF(Shift2!$Y321="PM",$T$3,IF(Shift3!$Y321="PM",$T$4,IF(Shift4!$Y321="PM",$T$5,IF(Shift5!$Y321="PM",$T$6)))))</f>
        <v/>
      </c>
      <c r="R321" s="56" t="str">
        <f>IF(Shift1!$AA322="PM",$W$2,IF(Shift2!$AA321="PM",$W$3,IF(Shift3!$AA321="PM",$W$4,IF(Shift4!$AA321="PM",$W$5,IF(Shift5!$AA321="PM",$W$6)))))</f>
        <v/>
      </c>
      <c r="S321" s="56" t="str">
        <f>IF(Shift1!$AG322="PM",$AC$2,IF(Shift2!$AG321="PM",$AC$3,IF(Shift3!$AG321="PM",$AC$4,IF(Shift4!$AG321="PM",$AC$5,IF(Shift5!$AG321="PM",$AC$6)))))</f>
        <v/>
      </c>
      <c r="T321" s="56" t="str">
        <f>IF(Shift1!$AI322="PM",$AF$2,IF(Shift2!$AI321="PM",$AF$3,IF(Shift3!$AI321="PM",$AF$4,IF(Shift4!$AI321="PM",$AF$5,IF(Shift5!$AI321="PM",$AF$6)))))</f>
        <v/>
      </c>
      <c r="U321" s="56" t="str">
        <f>IF(Shift1!$O322="N",$E$2,IF(Shift2!$O321="N",$E$3,IF(Shift3!$O321="N",$E$4,IF(Shift4!$O321="N",$E$5,IF(Shift5!$O321="N",$E$6)))))</f>
        <v/>
      </c>
      <c r="V321" s="56" t="str">
        <f>IF(Shift1!$Q322="N",$H$2,IF(Shift2!$Q321="N",$H$3,IF(Shift3!$Q321="N",$H$4,IF(Shift4!$Q321="N",$H$5,IF(Shift5!$Q321="N",$H$6)))))</f>
        <v/>
      </c>
      <c r="W321" s="56" t="str">
        <f>IF(Shift1!$S322="N",$K$2,IF(Shift2!$S321="N",$K$3,IF(Shift3!$S321="N",$K$4,IF(Shift4!$S321="N",$K$5,IF(Shift5!$S321="N",$K$6)))))</f>
        <v/>
      </c>
      <c r="X321" s="56" t="str">
        <f>IF(Shift1!$U322="N",$N$2,IF(Shift2!$U321="N",$N$3,IF(Shift3!$U321="N",$N$4,IF(Shift4!$U321="N",$N$5,IF(Shift5!$U321="N",$N$6)))))</f>
        <v/>
      </c>
      <c r="Y321" s="56" t="str">
        <f>IF(Shift1!$W322="N",$Q$2,IF(Shift2!$W321="N",$Q$3,IF(Shift3!$W321="N",$Q$4,IF(Shift4!$W321="N",$Q$5,IF(Shift5!$W321="N",$Q$6)))))</f>
        <v/>
      </c>
      <c r="Z321" s="56" t="b">
        <f>IF(Shift1!$Y322="N",$T$2,IF(Shift2!$Y321="N",$T$3,IF(Shift3!$Y321="N",$T$4,IF(Shift4!$Y321="N",$T$5,IF(Shift5!$Y321="N",$T$6)))))</f>
        <v>0</v>
      </c>
      <c r="AA321" s="56" t="str">
        <f>IF(Shift1!$AA322="N",$W$2,IF(Shift2!$AA321="N",$W$3,IF(Shift3!$AA321="N",$W$4,IF(Shift4!$AA321="N",$W$5,IF(Shift5!$AA321="N",$W$6)))))</f>
        <v/>
      </c>
      <c r="AB321" s="56" t="str">
        <f>IF(Shift1!$AG322="N",$AC$2,IF(Shift2!$AG321="N",$AC$3,IF(Shift3!$AG321="N",$AC$4,IF(Shift4!$AG321="N",$AC$5,IF(Shift5!$AG321="N",$AC$6)))))</f>
        <v/>
      </c>
      <c r="AC321" s="56" t="str">
        <f>IF(Shift1!$AI322="N",$AF$2,IF(Shift2!$AI321="N",$AF$3,IF(Shift3!$AI321="N",$AF$4,IF(Shift4!$AI321="N",$AF$5,IF(Shift5!$AI321="N",$AF$6)))))</f>
        <v/>
      </c>
      <c r="AD321" s="57">
        <f t="shared" si="36"/>
        <v>3</v>
      </c>
      <c r="AE321" s="58">
        <f t="shared" si="37"/>
        <v>3</v>
      </c>
      <c r="AF321" s="59">
        <f t="shared" si="38"/>
        <v>2</v>
      </c>
      <c r="AG321" s="60">
        <f t="shared" si="39"/>
        <v>3</v>
      </c>
      <c r="AH321" s="58">
        <f t="shared" si="40"/>
        <v>3</v>
      </c>
      <c r="AI321" s="59">
        <f t="shared" si="41"/>
        <v>2</v>
      </c>
      <c r="AJ321" s="61">
        <f t="shared" si="42"/>
        <v>3</v>
      </c>
      <c r="AK321" s="58">
        <f t="shared" si="43"/>
        <v>3</v>
      </c>
      <c r="AL321" s="58">
        <f t="shared" si="44"/>
        <v>2</v>
      </c>
    </row>
    <row r="322" spans="1:38" outlineLevel="1" x14ac:dyDescent="0.3">
      <c r="A322" s="2" t="s">
        <v>98</v>
      </c>
      <c r="B322" s="45">
        <v>8</v>
      </c>
      <c r="C322" s="56" t="b">
        <f>IF(Shift1!O323="AM",$E$2,IF(Shift2!O322="AM",$E$3,IF(Shift3!O322="AM",$E$4,IF(Shift4!O322="AM",$E$5,IF(Shift5!O322="AM",$E$6)))))</f>
        <v>0</v>
      </c>
      <c r="D322" s="56" t="b">
        <f>IF(Shift1!Q323="AM",$H$2,IF(Shift2!Q322="AM",$H$3,IF(Shift3!Q322="AM",$H$4,IF(Shift4!Q322="AM",$H$5,IF(Shift5!Q322="AM",$H$6)))))</f>
        <v>0</v>
      </c>
      <c r="E322" s="56" t="b">
        <f>IF(Shift1!S323="AM",$K$2,IF(Shift2!S322="AM",$K$3,IF(Shift3!S322="AM",$K$4,IF(Shift4!S322="AM",$K$5,IF(Shift5!S322="AM",$K$6)))))</f>
        <v>0</v>
      </c>
      <c r="F322" s="56" t="b">
        <f>IF(Shift1!U323="AM",$N$2,IF(Shift2!U322="AM",$N$3,IF(Shift3!U322="AM",$N$4,IF(Shift4!U322="AM",$N$5,IF(Shift5!U322="AM",$N$6)))))</f>
        <v>0</v>
      </c>
      <c r="G322" s="56" t="b">
        <f>IF(Shift1!W323="AM",$Q$2,IF(Shift2!W322="AM",$Q$3,IF(Shift3!W322="AM",$Q$4,IF(Shift4!W322="AM",$Q$5,IF(Shift5!W322="AM",$Q$6)))))</f>
        <v>0</v>
      </c>
      <c r="H322" s="56" t="b">
        <f>IF(Shift1!Y323="AM",$T$2,IF(Shift2!Y322="AM",$T$3,IF(Shift3!Y322="AM",$T$4,IF(Shift4!Y322="AM",$T$5,IF(Shift5!Y322="AM",$T$6)))))</f>
        <v>0</v>
      </c>
      <c r="I322" s="56" t="str">
        <f>IF(Shift1!AA323="AM",$W$2,IF(Shift2!AA322="AM",$W$3,IF(Shift3!AA322="AM",$W$4,IF(Shift4!AA322="AM",$W$5,IF(Shift5!AA322="AM",$W$6)))))</f>
        <v/>
      </c>
      <c r="J322" s="56" t="b">
        <f>IF(Shift1!AG323="AM",$AC$2,IF(Shift2!AG322="AM",$AC$3,IF(Shift3!AG322="AM",$AC$4,IF(Shift4!AG322="AM",$AC$5,IF(Shift5!AG322="AM",$AC$6)))))</f>
        <v>0</v>
      </c>
      <c r="K322" s="56" t="b">
        <f>IF(Shift1!AI323="AM",$AF$2,IF(Shift2!AI322="AM",$AF$3,IF(Shift3!AI322="AM",$AF$4,IF(Shift4!AI322="AM",$AF$5,IF(Shift5!AI322="AM",$AF$6)))))</f>
        <v>0</v>
      </c>
      <c r="L322" s="56" t="str">
        <f>IF(Shift1!$O323="PM",$E$2,IF(Shift2!$O322="PM",$E$3,IF(Shift3!$O322="PM",$E$4,IF(Shift4!$O322="PM",$E$5,IF(Shift5!$O322="PM",$E$6)))))</f>
        <v/>
      </c>
      <c r="M322" s="56" t="str">
        <f>IF(Shift1!$Q323="PM",$H$2,IF(Shift2!$Q322="PM",$H$3,IF(Shift3!$Q322="PM",$H$4,IF(Shift4!$Q322="PM",$H$5,IF(Shift5!$Q322="PM",$H$6)))))</f>
        <v/>
      </c>
      <c r="N322" s="56" t="str">
        <f>IF(Shift1!$S323="PM",$K$2,IF(Shift2!$S322="PM",$K$3,IF(Shift3!$S322="PM",$K$4,IF(Shift4!$S322="PM",$K$5,IF(Shift5!$S322="PM",$K$6)))))</f>
        <v/>
      </c>
      <c r="O322" s="56" t="str">
        <f>IF(Shift1!$U323="PM",$N$2,IF(Shift2!$U322="PM",$N$3,IF(Shift3!$U322="PM",$N$4,IF(Shift4!$U322="PM",$N$5,IF(Shift5!$U322="PM",$N$6)))))</f>
        <v/>
      </c>
      <c r="P322" s="56" t="b">
        <f>IF(Shift1!$W323="PM",$Q$2,IF(Shift2!$W322="PM",$Q$3,IF(Shift3!$W322="PM",$Q$4,IF(Shift4!$W322="PM",$Q$5,IF(Shift5!$W322="PM",$Q$6)))))</f>
        <v>0</v>
      </c>
      <c r="Q322" s="56" t="str">
        <f>IF(Shift1!$Y323="PM",$T$2,IF(Shift2!$Y322="PM",$T$3,IF(Shift3!$Y322="PM",$T$4,IF(Shift4!$Y322="PM",$T$5,IF(Shift5!$Y322="PM",$T$6)))))</f>
        <v/>
      </c>
      <c r="R322" s="56" t="str">
        <f>IF(Shift1!$AA323="PM",$W$2,IF(Shift2!$AA322="PM",$W$3,IF(Shift3!$AA322="PM",$W$4,IF(Shift4!$AA322="PM",$W$5,IF(Shift5!$AA322="PM",$W$6)))))</f>
        <v/>
      </c>
      <c r="S322" s="56" t="str">
        <f>IF(Shift1!$AG323="PM",$AC$2,IF(Shift2!$AG322="PM",$AC$3,IF(Shift3!$AG322="PM",$AC$4,IF(Shift4!$AG322="PM",$AC$5,IF(Shift5!$AG322="PM",$AC$6)))))</f>
        <v/>
      </c>
      <c r="T322" s="56" t="str">
        <f>IF(Shift1!$AI323="PM",$AF$2,IF(Shift2!$AI322="PM",$AF$3,IF(Shift3!$AI322="PM",$AF$4,IF(Shift4!$AI322="PM",$AF$5,IF(Shift5!$AI322="PM",$AF$6)))))</f>
        <v/>
      </c>
      <c r="U322" s="56" t="str">
        <f>IF(Shift1!$O323="N",$E$2,IF(Shift2!$O322="N",$E$3,IF(Shift3!$O322="N",$E$4,IF(Shift4!$O322="N",$E$5,IF(Shift5!$O322="N",$E$6)))))</f>
        <v/>
      </c>
      <c r="V322" s="56" t="str">
        <f>IF(Shift1!$Q323="N",$H$2,IF(Shift2!$Q322="N",$H$3,IF(Shift3!$Q322="N",$H$4,IF(Shift4!$Q322="N",$H$5,IF(Shift5!$Q322="N",$H$6)))))</f>
        <v/>
      </c>
      <c r="W322" s="56" t="str">
        <f>IF(Shift1!$S323="N",$K$2,IF(Shift2!$S322="N",$K$3,IF(Shift3!$S322="N",$K$4,IF(Shift4!$S322="N",$K$5,IF(Shift5!$S322="N",$K$6)))))</f>
        <v/>
      </c>
      <c r="X322" s="56" t="str">
        <f>IF(Shift1!$U323="N",$N$2,IF(Shift2!$U322="N",$N$3,IF(Shift3!$U322="N",$N$4,IF(Shift4!$U322="N",$N$5,IF(Shift5!$U322="N",$N$6)))))</f>
        <v/>
      </c>
      <c r="Y322" s="56" t="str">
        <f>IF(Shift1!$W323="N",$Q$2,IF(Shift2!$W322="N",$Q$3,IF(Shift3!$W322="N",$Q$4,IF(Shift4!$W322="N",$Q$5,IF(Shift5!$W322="N",$Q$6)))))</f>
        <v/>
      </c>
      <c r="Z322" s="56" t="b">
        <f>IF(Shift1!$Y323="N",$T$2,IF(Shift2!$Y322="N",$T$3,IF(Shift3!$Y322="N",$T$4,IF(Shift4!$Y322="N",$T$5,IF(Shift5!$Y322="N",$T$6)))))</f>
        <v>0</v>
      </c>
      <c r="AA322" s="56" t="b">
        <f>IF(Shift1!$AA323="N",$W$2,IF(Shift2!$AA322="N",$W$3,IF(Shift3!$AA322="N",$W$4,IF(Shift4!$AA322="N",$W$5,IF(Shift5!$AA322="N",$W$6)))))</f>
        <v>0</v>
      </c>
      <c r="AB322" s="56" t="str">
        <f>IF(Shift1!$AG323="N",$AC$2,IF(Shift2!$AG322="N",$AC$3,IF(Shift3!$AG322="N",$AC$4,IF(Shift4!$AG322="N",$AC$5,IF(Shift5!$AG322="N",$AC$6)))))</f>
        <v/>
      </c>
      <c r="AC322" s="56" t="str">
        <f>IF(Shift1!$AI323="N",$AF$2,IF(Shift2!$AI322="N",$AF$3,IF(Shift3!$AI322="N",$AF$4,IF(Shift4!$AI322="N",$AF$5,IF(Shift5!$AI322="N",$AF$6)))))</f>
        <v/>
      </c>
      <c r="AD322" s="57">
        <f t="shared" si="36"/>
        <v>0</v>
      </c>
      <c r="AE322" s="58">
        <f t="shared" si="37"/>
        <v>1</v>
      </c>
      <c r="AF322" s="59">
        <f t="shared" si="38"/>
        <v>0</v>
      </c>
      <c r="AG322" s="60">
        <f t="shared" si="39"/>
        <v>3</v>
      </c>
      <c r="AH322" s="58">
        <f t="shared" si="40"/>
        <v>3</v>
      </c>
      <c r="AI322" s="59">
        <f t="shared" si="41"/>
        <v>2</v>
      </c>
      <c r="AJ322" s="61">
        <f t="shared" si="42"/>
        <v>3</v>
      </c>
      <c r="AK322" s="58">
        <f t="shared" si="43"/>
        <v>2</v>
      </c>
      <c r="AL322" s="58">
        <f t="shared" si="44"/>
        <v>2</v>
      </c>
    </row>
    <row r="323" spans="1:38" outlineLevel="1" x14ac:dyDescent="0.3">
      <c r="A323" s="2" t="s">
        <v>105</v>
      </c>
      <c r="B323" s="38">
        <v>9</v>
      </c>
      <c r="C323" s="56" t="str">
        <f>IF(Shift1!O324="AM",$E$2,IF(Shift2!O323="AM",$E$3,IF(Shift3!O323="AM",$E$4,IF(Shift4!O323="AM",$E$5,IF(Shift5!O323="AM",$E$6)))))</f>
        <v/>
      </c>
      <c r="D323" s="56" t="str">
        <f>IF(Shift1!Q324="AM",$H$2,IF(Shift2!Q323="AM",$H$3,IF(Shift3!Q323="AM",$H$4,IF(Shift4!Q323="AM",$H$5,IF(Shift5!Q323="AM",$H$6)))))</f>
        <v/>
      </c>
      <c r="E323" s="56" t="str">
        <f>IF(Shift1!S324="AM",$K$2,IF(Shift2!S323="AM",$K$3,IF(Shift3!S323="AM",$K$4,IF(Shift4!S323="AM",$K$5,IF(Shift5!S323="AM",$K$6)))))</f>
        <v/>
      </c>
      <c r="F323" s="56" t="str">
        <f>IF(Shift1!U324="AM",$N$2,IF(Shift2!U323="AM",$N$3,IF(Shift3!U323="AM",$N$4,IF(Shift4!U323="AM",$N$5,IF(Shift5!U323="AM",$N$6)))))</f>
        <v/>
      </c>
      <c r="G323" s="56" t="str">
        <f>IF(Shift1!W324="AM",$Q$2,IF(Shift2!W323="AM",$Q$3,IF(Shift3!W323="AM",$Q$4,IF(Shift4!W323="AM",$Q$5,IF(Shift5!W323="AM",$Q$6)))))</f>
        <v/>
      </c>
      <c r="H323" s="56" t="str">
        <f>IF(Shift1!Y324="AM",$T$2,IF(Shift2!Y323="AM",$T$3,IF(Shift3!Y323="AM",$T$4,IF(Shift4!Y323="AM",$T$5,IF(Shift5!Y323="AM",$T$6)))))</f>
        <v/>
      </c>
      <c r="I323" s="56" t="str">
        <f>IF(Shift1!AA324="AM",$W$2,IF(Shift2!AA323="AM",$W$3,IF(Shift3!AA323="AM",$W$4,IF(Shift4!AA323="AM",$W$5,IF(Shift5!AA323="AM",$W$6)))))</f>
        <v/>
      </c>
      <c r="J323" s="56" t="str">
        <f>IF(Shift1!AG324="AM",$AC$2,IF(Shift2!AG323="AM",$AC$3,IF(Shift3!AG323="AM",$AC$4,IF(Shift4!AG323="AM",$AC$5,IF(Shift5!AG323="AM",$AC$6)))))</f>
        <v/>
      </c>
      <c r="K323" s="56" t="str">
        <f>IF(Shift1!AI324="AM",$AF$2,IF(Shift2!AI323="AM",$AF$3,IF(Shift3!AI323="AM",$AF$4,IF(Shift4!AI323="AM",$AF$5,IF(Shift5!AI323="AM",$AF$6)))))</f>
        <v/>
      </c>
      <c r="L323" s="56" t="str">
        <f>IF(Shift1!$O324="PM",$E$2,IF(Shift2!$O323="PM",$E$3,IF(Shift3!$O323="PM",$E$4,IF(Shift4!$O323="PM",$E$5,IF(Shift5!$O323="PM",$E$6)))))</f>
        <v/>
      </c>
      <c r="M323" s="56" t="str">
        <f>IF(Shift1!$Q324="PM",$H$2,IF(Shift2!$Q323="PM",$H$3,IF(Shift3!$Q323="PM",$H$4,IF(Shift4!$Q323="PM",$H$5,IF(Shift5!$Q323="PM",$H$6)))))</f>
        <v/>
      </c>
      <c r="N323" s="56" t="str">
        <f>IF(Shift1!$S324="PM",$K$2,IF(Shift2!$S323="PM",$K$3,IF(Shift3!$S323="PM",$K$4,IF(Shift4!$S323="PM",$K$5,IF(Shift5!$S323="PM",$K$6)))))</f>
        <v/>
      </c>
      <c r="O323" s="56" t="str">
        <f>IF(Shift1!$U324="PM",$N$2,IF(Shift2!$U323="PM",$N$3,IF(Shift3!$U323="PM",$N$4,IF(Shift4!$U323="PM",$N$5,IF(Shift5!$U323="PM",$N$6)))))</f>
        <v/>
      </c>
      <c r="P323" s="56" t="b">
        <f>IF(Shift1!$W324="PM",$Q$2,IF(Shift2!$W323="PM",$Q$3,IF(Shift3!$W323="PM",$Q$4,IF(Shift4!$W323="PM",$Q$5,IF(Shift5!$W323="PM",$Q$6)))))</f>
        <v>0</v>
      </c>
      <c r="Q323" s="56" t="str">
        <f>IF(Shift1!$Y324="PM",$T$2,IF(Shift2!$Y323="PM",$T$3,IF(Shift3!$Y323="PM",$T$4,IF(Shift4!$Y323="PM",$T$5,IF(Shift5!$Y323="PM",$T$6)))))</f>
        <v/>
      </c>
      <c r="R323" s="56" t="str">
        <f>IF(Shift1!$AA324="PM",$W$2,IF(Shift2!$AA323="PM",$W$3,IF(Shift3!$AA323="PM",$W$4,IF(Shift4!$AA323="PM",$W$5,IF(Shift5!$AA323="PM",$W$6)))))</f>
        <v/>
      </c>
      <c r="S323" s="56" t="str">
        <f>IF(Shift1!$AG324="PM",$AC$2,IF(Shift2!$AG323="PM",$AC$3,IF(Shift3!$AG323="PM",$AC$4,IF(Shift4!$AG323="PM",$AC$5,IF(Shift5!$AG323="PM",$AC$6)))))</f>
        <v/>
      </c>
      <c r="T323" s="56" t="str">
        <f>IF(Shift1!$AI324="PM",$AF$2,IF(Shift2!$AI323="PM",$AF$3,IF(Shift3!$AI323="PM",$AF$4,IF(Shift4!$AI323="PM",$AF$5,IF(Shift5!$AI323="PM",$AF$6)))))</f>
        <v/>
      </c>
      <c r="U323" s="56" t="str">
        <f>IF(Shift1!$O324="N",$E$2,IF(Shift2!$O323="N",$E$3,IF(Shift3!$O323="N",$E$4,IF(Shift4!$O323="N",$E$5,IF(Shift5!$O323="N",$E$6)))))</f>
        <v/>
      </c>
      <c r="V323" s="56" t="str">
        <f>IF(Shift1!$Q324="N",$H$2,IF(Shift2!$Q323="N",$H$3,IF(Shift3!$Q323="N",$H$4,IF(Shift4!$Q323="N",$H$5,IF(Shift5!$Q323="N",$H$6)))))</f>
        <v/>
      </c>
      <c r="W323" s="56" t="str">
        <f>IF(Shift1!$S324="N",$K$2,IF(Shift2!$S323="N",$K$3,IF(Shift3!$S323="N",$K$4,IF(Shift4!$S323="N",$K$5,IF(Shift5!$S323="N",$K$6)))))</f>
        <v/>
      </c>
      <c r="X323" s="56" t="str">
        <f>IF(Shift1!$U324="N",$N$2,IF(Shift2!$U323="N",$N$3,IF(Shift3!$U323="N",$N$4,IF(Shift4!$U323="N",$N$5,IF(Shift5!$U323="N",$N$6)))))</f>
        <v/>
      </c>
      <c r="Y323" s="56" t="b">
        <f>IF(Shift1!$W324="N",$Q$2,IF(Shift2!$W323="N",$Q$3,IF(Shift3!$W323="N",$Q$4,IF(Shift4!$W323="N",$Q$5,IF(Shift5!$W323="N",$Q$6)))))</f>
        <v>0</v>
      </c>
      <c r="Z323" s="56" t="str">
        <f>IF(Shift1!$Y324="N",$T$2,IF(Shift2!$Y323="N",$T$3,IF(Shift3!$Y323="N",$T$4,IF(Shift4!$Y323="N",$T$5,IF(Shift5!$Y323="N",$T$6)))))</f>
        <v/>
      </c>
      <c r="AA323" s="56" t="str">
        <f>IF(Shift1!$AA324="N",$W$2,IF(Shift2!$AA323="N",$W$3,IF(Shift3!$AA323="N",$W$4,IF(Shift4!$AA323="N",$W$5,IF(Shift5!$AA323="N",$W$6)))))</f>
        <v/>
      </c>
      <c r="AB323" s="56" t="str">
        <f>IF(Shift1!$AG324="N",$AC$2,IF(Shift2!$AG323="N",$AC$3,IF(Shift3!$AG323="N",$AC$4,IF(Shift4!$AG323="N",$AC$5,IF(Shift5!$AG323="N",$AC$6)))))</f>
        <v/>
      </c>
      <c r="AC323" s="56" t="str">
        <f>IF(Shift1!$AI324="N",$AF$2,IF(Shift2!$AI323="N",$AF$3,IF(Shift3!$AI323="N",$AF$4,IF(Shift4!$AI323="N",$AF$5,IF(Shift5!$AI323="N",$AF$6)))))</f>
        <v/>
      </c>
      <c r="AD323" s="57">
        <f t="shared" si="36"/>
        <v>3</v>
      </c>
      <c r="AE323" s="58">
        <f t="shared" si="37"/>
        <v>4</v>
      </c>
      <c r="AF323" s="59">
        <f t="shared" si="38"/>
        <v>2</v>
      </c>
      <c r="AG323" s="60">
        <f t="shared" si="39"/>
        <v>3</v>
      </c>
      <c r="AH323" s="58">
        <f t="shared" si="40"/>
        <v>3</v>
      </c>
      <c r="AI323" s="59">
        <f t="shared" si="41"/>
        <v>2</v>
      </c>
      <c r="AJ323" s="61">
        <f t="shared" si="42"/>
        <v>3</v>
      </c>
      <c r="AK323" s="58">
        <f t="shared" si="43"/>
        <v>3</v>
      </c>
      <c r="AL323" s="58">
        <f t="shared" si="44"/>
        <v>2</v>
      </c>
    </row>
    <row r="324" spans="1:38" outlineLevel="1" x14ac:dyDescent="0.3">
      <c r="A324" s="2" t="s">
        <v>86</v>
      </c>
      <c r="B324" s="38">
        <v>10</v>
      </c>
      <c r="C324" s="56" t="str">
        <f>IF(Shift1!O325="AM",$E$2,IF(Shift2!O324="AM",$E$3,IF(Shift3!O324="AM",$E$4,IF(Shift4!O324="AM",$E$5,IF(Shift5!O324="AM",$E$6)))))</f>
        <v/>
      </c>
      <c r="D324" s="56" t="str">
        <f>IF(Shift1!Q325="AM",$H$2,IF(Shift2!Q324="AM",$H$3,IF(Shift3!Q324="AM",$H$4,IF(Shift4!Q324="AM",$H$5,IF(Shift5!Q324="AM",$H$6)))))</f>
        <v/>
      </c>
      <c r="E324" s="56" t="str">
        <f>IF(Shift1!S325="AM",$K$2,IF(Shift2!S324="AM",$K$3,IF(Shift3!S324="AM",$K$4,IF(Shift4!S324="AM",$K$5,IF(Shift5!S324="AM",$K$6)))))</f>
        <v/>
      </c>
      <c r="F324" s="56" t="str">
        <f>IF(Shift1!U325="AM",$N$2,IF(Shift2!U324="AM",$N$3,IF(Shift3!U324="AM",$N$4,IF(Shift4!U324="AM",$N$5,IF(Shift5!U324="AM",$N$6)))))</f>
        <v/>
      </c>
      <c r="G324" s="56" t="str">
        <f>IF(Shift1!W325="AM",$Q$2,IF(Shift2!W324="AM",$Q$3,IF(Shift3!W324="AM",$Q$4,IF(Shift4!W324="AM",$Q$5,IF(Shift5!W324="AM",$Q$6)))))</f>
        <v/>
      </c>
      <c r="H324" s="56" t="str">
        <f>IF(Shift1!Y325="AM",$T$2,IF(Shift2!Y324="AM",$T$3,IF(Shift3!Y324="AM",$T$4,IF(Shift4!Y324="AM",$T$5,IF(Shift5!Y324="AM",$T$6)))))</f>
        <v/>
      </c>
      <c r="I324" s="56" t="str">
        <f>IF(Shift1!AA325="AM",$W$2,IF(Shift2!AA324="AM",$W$3,IF(Shift3!AA324="AM",$W$4,IF(Shift4!AA324="AM",$W$5,IF(Shift5!AA324="AM",$W$6)))))</f>
        <v/>
      </c>
      <c r="J324" s="56" t="str">
        <f>IF(Shift1!AG325="AM",$AC$2,IF(Shift2!AG324="AM",$AC$3,IF(Shift3!AG324="AM",$AC$4,IF(Shift4!AG324="AM",$AC$5,IF(Shift5!AG324="AM",$AC$6)))))</f>
        <v/>
      </c>
      <c r="K324" s="56" t="str">
        <f>IF(Shift1!AI325="AM",$AF$2,IF(Shift2!AI324="AM",$AF$3,IF(Shift3!AI324="AM",$AF$4,IF(Shift4!AI324="AM",$AF$5,IF(Shift5!AI324="AM",$AF$6)))))</f>
        <v/>
      </c>
      <c r="L324" s="56" t="b">
        <f>IF(Shift1!$O325="PM",$E$2,IF(Shift2!$O324="PM",$E$3,IF(Shift3!$O324="PM",$E$4,IF(Shift4!$O324="PM",$E$5,IF(Shift5!$O324="PM",$E$6)))))</f>
        <v>0</v>
      </c>
      <c r="M324" s="56" t="b">
        <f>IF(Shift1!$Q325="PM",$H$2,IF(Shift2!$Q324="PM",$H$3,IF(Shift3!$Q324="PM",$H$4,IF(Shift4!$Q324="PM",$H$5,IF(Shift5!$Q324="PM",$H$6)))))</f>
        <v>0</v>
      </c>
      <c r="N324" s="56" t="b">
        <f>IF(Shift1!$S325="PM",$K$2,IF(Shift2!$S324="PM",$K$3,IF(Shift3!$S324="PM",$K$4,IF(Shift4!$S324="PM",$K$5,IF(Shift5!$S324="PM",$K$6)))))</f>
        <v>0</v>
      </c>
      <c r="O324" s="56" t="b">
        <f>IF(Shift1!$U325="PM",$N$2,IF(Shift2!$U324="PM",$N$3,IF(Shift3!$U324="PM",$N$4,IF(Shift4!$U324="PM",$N$5,IF(Shift5!$U324="PM",$N$6)))))</f>
        <v>0</v>
      </c>
      <c r="P324" s="56" t="b">
        <f>IF(Shift1!$W325="PM",$Q$2,IF(Shift2!$W324="PM",$Q$3,IF(Shift3!$W324="PM",$Q$4,IF(Shift4!$W324="PM",$Q$5,IF(Shift5!$W324="PM",$Q$6)))))</f>
        <v>0</v>
      </c>
      <c r="Q324" s="56" t="b">
        <f>IF(Shift1!$Y325="PM",$T$2,IF(Shift2!$Y324="PM",$T$3,IF(Shift3!$Y324="PM",$T$4,IF(Shift4!$Y324="PM",$T$5,IF(Shift5!$Y324="PM",$T$6)))))</f>
        <v>0</v>
      </c>
      <c r="R324" s="56" t="b">
        <f>IF(Shift1!$AA325="PM",$W$2,IF(Shift2!$AA324="PM",$W$3,IF(Shift3!$AA324="PM",$W$4,IF(Shift4!$AA324="PM",$W$5,IF(Shift5!$AA324="PM",$W$6)))))</f>
        <v>0</v>
      </c>
      <c r="S324" s="56" t="b">
        <f>IF(Shift1!$AG325="PM",$AC$2,IF(Shift2!$AG324="PM",$AC$3,IF(Shift3!$AG324="PM",$AC$4,IF(Shift4!$AG324="PM",$AC$5,IF(Shift5!$AG324="PM",$AC$6)))))</f>
        <v>0</v>
      </c>
      <c r="T324" s="56" t="b">
        <f>IF(Shift1!$AI325="PM",$AF$2,IF(Shift2!$AI324="PM",$AF$3,IF(Shift3!$AI324="PM",$AF$4,IF(Shift4!$AI324="PM",$AF$5,IF(Shift5!$AI324="PM",$AF$6)))))</f>
        <v>0</v>
      </c>
      <c r="U324" s="56" t="str">
        <f>IF(Shift1!$O325="N",$E$2,IF(Shift2!$O324="N",$E$3,IF(Shift3!$O324="N",$E$4,IF(Shift4!$O324="N",$E$5,IF(Shift5!$O324="N",$E$6)))))</f>
        <v/>
      </c>
      <c r="V324" s="56" t="str">
        <f>IF(Shift1!$Q325="N",$H$2,IF(Shift2!$Q324="N",$H$3,IF(Shift3!$Q324="N",$H$4,IF(Shift4!$Q324="N",$H$5,IF(Shift5!$Q324="N",$H$6)))))</f>
        <v/>
      </c>
      <c r="W324" s="56" t="str">
        <f>IF(Shift1!$S325="N",$K$2,IF(Shift2!$S324="N",$K$3,IF(Shift3!$S324="N",$K$4,IF(Shift4!$S324="N",$K$5,IF(Shift5!$S324="N",$K$6)))))</f>
        <v/>
      </c>
      <c r="X324" s="56" t="str">
        <f>IF(Shift1!$U325="N",$N$2,IF(Shift2!$U324="N",$N$3,IF(Shift3!$U324="N",$N$4,IF(Shift4!$U324="N",$N$5,IF(Shift5!$U324="N",$N$6)))))</f>
        <v/>
      </c>
      <c r="Y324" s="56" t="b">
        <f>IF(Shift1!$W325="N",$Q$2,IF(Shift2!$W324="N",$Q$3,IF(Shift3!$W324="N",$Q$4,IF(Shift4!$W324="N",$Q$5,IF(Shift5!$W324="N",$Q$6)))))</f>
        <v>0</v>
      </c>
      <c r="Z324" s="56" t="str">
        <f>IF(Shift1!$Y325="N",$T$2,IF(Shift2!$Y324="N",$T$3,IF(Shift3!$Y324="N",$T$4,IF(Shift4!$Y324="N",$T$5,IF(Shift5!$Y324="N",$T$6)))))</f>
        <v/>
      </c>
      <c r="AA324" s="56" t="str">
        <f>IF(Shift1!$AA325="N",$W$2,IF(Shift2!$AA324="N",$W$3,IF(Shift3!$AA324="N",$W$4,IF(Shift4!$AA324="N",$W$5,IF(Shift5!$AA324="N",$W$6)))))</f>
        <v/>
      </c>
      <c r="AB324" s="56" t="str">
        <f>IF(Shift1!$AG325="N",$AC$2,IF(Shift2!$AG324="N",$AC$3,IF(Shift3!$AG324="N",$AC$4,IF(Shift4!$AG324="N",$AC$5,IF(Shift5!$AG324="N",$AC$6)))))</f>
        <v/>
      </c>
      <c r="AC324" s="56" t="str">
        <f>IF(Shift1!$AI325="N",$AF$2,IF(Shift2!$AI324="N",$AF$3,IF(Shift3!$AI324="N",$AF$4,IF(Shift4!$AI324="N",$AF$5,IF(Shift5!$AI324="N",$AF$6)))))</f>
        <v/>
      </c>
      <c r="AD324" s="57">
        <f t="shared" si="36"/>
        <v>3</v>
      </c>
      <c r="AE324" s="58">
        <f t="shared" si="37"/>
        <v>4</v>
      </c>
      <c r="AF324" s="59">
        <f t="shared" si="38"/>
        <v>2</v>
      </c>
      <c r="AG324" s="60">
        <f t="shared" si="39"/>
        <v>0</v>
      </c>
      <c r="AH324" s="58">
        <f t="shared" si="40"/>
        <v>0</v>
      </c>
      <c r="AI324" s="59">
        <f t="shared" si="41"/>
        <v>0</v>
      </c>
      <c r="AJ324" s="61">
        <f t="shared" si="42"/>
        <v>3</v>
      </c>
      <c r="AK324" s="58">
        <f t="shared" si="43"/>
        <v>3</v>
      </c>
      <c r="AL324" s="58">
        <f t="shared" si="44"/>
        <v>2</v>
      </c>
    </row>
    <row r="325" spans="1:38" outlineLevel="1" x14ac:dyDescent="0.3">
      <c r="A325" s="2" t="s">
        <v>97</v>
      </c>
      <c r="B325" s="19">
        <v>11</v>
      </c>
      <c r="C325" s="56" t="str">
        <f>IF(Shift1!O326="AM",$E$2,IF(Shift2!O325="AM",$E$3,IF(Shift3!O325="AM",$E$4,IF(Shift4!O325="AM",$E$5,IF(Shift5!O325="AM",$E$6)))))</f>
        <v/>
      </c>
      <c r="D325" s="56" t="str">
        <f>IF(Shift1!Q326="AM",$H$2,IF(Shift2!Q325="AM",$H$3,IF(Shift3!Q325="AM",$H$4,IF(Shift4!Q325="AM",$H$5,IF(Shift5!Q325="AM",$H$6)))))</f>
        <v/>
      </c>
      <c r="E325" s="56" t="str">
        <f>IF(Shift1!S326="AM",$K$2,IF(Shift2!S325="AM",$K$3,IF(Shift3!S325="AM",$K$4,IF(Shift4!S325="AM",$K$5,IF(Shift5!S325="AM",$K$6)))))</f>
        <v/>
      </c>
      <c r="F325" s="56" t="str">
        <f>IF(Shift1!U326="AM",$N$2,IF(Shift2!U325="AM",$N$3,IF(Shift3!U325="AM",$N$4,IF(Shift4!U325="AM",$N$5,IF(Shift5!U325="AM",$N$6)))))</f>
        <v/>
      </c>
      <c r="G325" s="56" t="str">
        <f>IF(Shift1!W326="AM",$Q$2,IF(Shift2!W325="AM",$Q$3,IF(Shift3!W325="AM",$Q$4,IF(Shift4!W325="AM",$Q$5,IF(Shift5!W325="AM",$Q$6)))))</f>
        <v/>
      </c>
      <c r="H325" s="56" t="b">
        <f>IF(Shift1!Y326="AM",$T$2,IF(Shift2!Y325="AM",$T$3,IF(Shift3!Y325="AM",$T$4,IF(Shift4!Y325="AM",$T$5,IF(Shift5!Y325="AM",$T$6)))))</f>
        <v>0</v>
      </c>
      <c r="I325" s="56" t="str">
        <f>IF(Shift1!AA326="AM",$W$2,IF(Shift2!AA325="AM",$W$3,IF(Shift3!AA325="AM",$W$4,IF(Shift4!AA325="AM",$W$5,IF(Shift5!AA325="AM",$W$6)))))</f>
        <v/>
      </c>
      <c r="J325" s="56" t="str">
        <f>IF(Shift1!AG326="AM",$AC$2,IF(Shift2!AG325="AM",$AC$3,IF(Shift3!AG325="AM",$AC$4,IF(Shift4!AG325="AM",$AC$5,IF(Shift5!AG325="AM",$AC$6)))))</f>
        <v/>
      </c>
      <c r="K325" s="56" t="str">
        <f>IF(Shift1!AI326="AM",$AF$2,IF(Shift2!AI325="AM",$AF$3,IF(Shift3!AI325="AM",$AF$4,IF(Shift4!AI325="AM",$AF$5,IF(Shift5!AI325="AM",$AF$6)))))</f>
        <v/>
      </c>
      <c r="L325" s="56" t="str">
        <f>IF(Shift1!$O326="PM",$E$2,IF(Shift2!$O325="PM",$E$3,IF(Shift3!$O325="PM",$E$4,IF(Shift4!$O325="PM",$E$5,IF(Shift5!$O325="PM",$E$6)))))</f>
        <v/>
      </c>
      <c r="M325" s="56" t="str">
        <f>IF(Shift1!$Q326="PM",$H$2,IF(Shift2!$Q325="PM",$H$3,IF(Shift3!$Q325="PM",$H$4,IF(Shift4!$Q325="PM",$H$5,IF(Shift5!$Q325="PM",$H$6)))))</f>
        <v/>
      </c>
      <c r="N325" s="56" t="str">
        <f>IF(Shift1!$S326="PM",$K$2,IF(Shift2!$S325="PM",$K$3,IF(Shift3!$S325="PM",$K$4,IF(Shift4!$S325="PM",$K$5,IF(Shift5!$S325="PM",$K$6)))))</f>
        <v/>
      </c>
      <c r="O325" s="56" t="str">
        <f>IF(Shift1!$U326="PM",$N$2,IF(Shift2!$U325="PM",$N$3,IF(Shift3!$U325="PM",$N$4,IF(Shift4!$U325="PM",$N$5,IF(Shift5!$U325="PM",$N$6)))))</f>
        <v/>
      </c>
      <c r="P325" s="56" t="str">
        <f>IF(Shift1!$W326="PM",$Q$2,IF(Shift2!$W325="PM",$Q$3,IF(Shift3!$W325="PM",$Q$4,IF(Shift4!$W325="PM",$Q$5,IF(Shift5!$W325="PM",$Q$6)))))</f>
        <v/>
      </c>
      <c r="Q325" s="56" t="str">
        <f>IF(Shift1!$Y326="PM",$T$2,IF(Shift2!$Y325="PM",$T$3,IF(Shift3!$Y325="PM",$T$4,IF(Shift4!$Y325="PM",$T$5,IF(Shift5!$Y325="PM",$T$6)))))</f>
        <v/>
      </c>
      <c r="R325" s="56" t="str">
        <f>IF(Shift1!$AA326="PM",$W$2,IF(Shift2!$AA325="PM",$W$3,IF(Shift3!$AA325="PM",$W$4,IF(Shift4!$AA325="PM",$W$5,IF(Shift5!$AA325="PM",$W$6)))))</f>
        <v/>
      </c>
      <c r="S325" s="56" t="str">
        <f>IF(Shift1!$AG326="PM",$AC$2,IF(Shift2!$AG325="PM",$AC$3,IF(Shift3!$AG325="PM",$AC$4,IF(Shift4!$AG325="PM",$AC$5,IF(Shift5!$AG325="PM",$AC$6)))))</f>
        <v/>
      </c>
      <c r="T325" s="56" t="str">
        <f>IF(Shift1!$AI326="PM",$AF$2,IF(Shift2!$AI325="PM",$AF$3,IF(Shift3!$AI325="PM",$AF$4,IF(Shift4!$AI325="PM",$AF$5,IF(Shift5!$AI325="PM",$AF$6)))))</f>
        <v/>
      </c>
      <c r="U325" s="56" t="str">
        <f>IF(Shift1!$O326="N",$E$2,IF(Shift2!$O325="N",$E$3,IF(Shift3!$O325="N",$E$4,IF(Shift4!$O325="N",$E$5,IF(Shift5!$O325="N",$E$6)))))</f>
        <v/>
      </c>
      <c r="V325" s="56" t="str">
        <f>IF(Shift1!$Q326="N",$H$2,IF(Shift2!$Q325="N",$H$3,IF(Shift3!$Q325="N",$H$4,IF(Shift4!$Q325="N",$H$5,IF(Shift5!$Q325="N",$H$6)))))</f>
        <v/>
      </c>
      <c r="W325" s="56" t="str">
        <f>IF(Shift1!$S326="N",$K$2,IF(Shift2!$S325="N",$K$3,IF(Shift3!$S325="N",$K$4,IF(Shift4!$S325="N",$K$5,IF(Shift5!$S325="N",$K$6)))))</f>
        <v/>
      </c>
      <c r="X325" s="56" t="str">
        <f>IF(Shift1!$U326="N",$N$2,IF(Shift2!$U325="N",$N$3,IF(Shift3!$U325="N",$N$4,IF(Shift4!$U325="N",$N$5,IF(Shift5!$U325="N",$N$6)))))</f>
        <v/>
      </c>
      <c r="Y325" s="56" t="b">
        <f>IF(Shift1!$W326="N",$Q$2,IF(Shift2!$W325="N",$Q$3,IF(Shift3!$W325="N",$Q$4,IF(Shift4!$W325="N",$Q$5,IF(Shift5!$W325="N",$Q$6)))))</f>
        <v>0</v>
      </c>
      <c r="Z325" s="56" t="str">
        <f>IF(Shift1!$Y326="N",$T$2,IF(Shift2!$Y325="N",$T$3,IF(Shift3!$Y325="N",$T$4,IF(Shift4!$Y325="N",$T$5,IF(Shift5!$Y325="N",$T$6)))))</f>
        <v/>
      </c>
      <c r="AA325" s="56" t="str">
        <f>IF(Shift1!$AA326="N",$W$2,IF(Shift2!$AA325="N",$W$3,IF(Shift3!$AA325="N",$W$4,IF(Shift4!$AA325="N",$W$5,IF(Shift5!$AA325="N",$W$6)))))</f>
        <v/>
      </c>
      <c r="AB325" s="56" t="str">
        <f>IF(Shift1!$AG326="N",$AC$2,IF(Shift2!$AG325="N",$AC$3,IF(Shift3!$AG325="N",$AC$4,IF(Shift4!$AG325="N",$AC$5,IF(Shift5!$AG325="N",$AC$6)))))</f>
        <v/>
      </c>
      <c r="AC325" s="56" t="str">
        <f>IF(Shift1!$AI326="N",$AF$2,IF(Shift2!$AI325="N",$AF$3,IF(Shift3!$AI325="N",$AF$4,IF(Shift4!$AI325="N",$AF$5,IF(Shift5!$AI325="N",$AF$6)))))</f>
        <v/>
      </c>
      <c r="AD325" s="57">
        <f t="shared" si="36"/>
        <v>3</v>
      </c>
      <c r="AE325" s="58">
        <f t="shared" si="37"/>
        <v>3</v>
      </c>
      <c r="AF325" s="59">
        <f t="shared" si="38"/>
        <v>2</v>
      </c>
      <c r="AG325" s="60">
        <f t="shared" si="39"/>
        <v>3</v>
      </c>
      <c r="AH325" s="58">
        <f t="shared" si="40"/>
        <v>4</v>
      </c>
      <c r="AI325" s="59">
        <f t="shared" si="41"/>
        <v>2</v>
      </c>
      <c r="AJ325" s="61">
        <f t="shared" si="42"/>
        <v>3</v>
      </c>
      <c r="AK325" s="58">
        <f t="shared" si="43"/>
        <v>3</v>
      </c>
      <c r="AL325" s="58">
        <f t="shared" si="44"/>
        <v>2</v>
      </c>
    </row>
    <row r="326" spans="1:38" outlineLevel="1" x14ac:dyDescent="0.3">
      <c r="A326" s="1"/>
      <c r="B326" s="45">
        <v>12</v>
      </c>
      <c r="C326" s="56" t="str">
        <f>IF(Shift1!O327="AM",$E$2,IF(Shift2!O326="AM",$E$3,IF(Shift3!O326="AM",$E$4,IF(Shift4!O326="AM",$E$5,IF(Shift5!O326="AM",$E$6)))))</f>
        <v/>
      </c>
      <c r="D326" s="56" t="str">
        <f>IF(Shift1!Q327="AM",$H$2,IF(Shift2!Q326="AM",$H$3,IF(Shift3!Q326="AM",$H$4,IF(Shift4!Q326="AM",$H$5,IF(Shift5!Q326="AM",$H$6)))))</f>
        <v/>
      </c>
      <c r="E326" s="56" t="str">
        <f>IF(Shift1!S327="AM",$K$2,IF(Shift2!S326="AM",$K$3,IF(Shift3!S326="AM",$K$4,IF(Shift4!S326="AM",$K$5,IF(Shift5!S326="AM",$K$6)))))</f>
        <v/>
      </c>
      <c r="F326" s="56" t="str">
        <f>IF(Shift1!U327="AM",$N$2,IF(Shift2!U326="AM",$N$3,IF(Shift3!U326="AM",$N$4,IF(Shift4!U326="AM",$N$5,IF(Shift5!U326="AM",$N$6)))))</f>
        <v/>
      </c>
      <c r="G326" s="56" t="str">
        <f>IF(Shift1!W327="AM",$Q$2,IF(Shift2!W326="AM",$Q$3,IF(Shift3!W326="AM",$Q$4,IF(Shift4!W326="AM",$Q$5,IF(Shift5!W326="AM",$Q$6)))))</f>
        <v/>
      </c>
      <c r="H326" s="56" t="b">
        <f>IF(Shift1!Y327="AM",$T$2,IF(Shift2!Y326="AM",$T$3,IF(Shift3!Y326="AM",$T$4,IF(Shift4!Y326="AM",$T$5,IF(Shift5!Y326="AM",$T$6)))))</f>
        <v>0</v>
      </c>
      <c r="I326" s="56" t="str">
        <f>IF(Shift1!AA327="AM",$W$2,IF(Shift2!AA326="AM",$W$3,IF(Shift3!AA326="AM",$W$4,IF(Shift4!AA326="AM",$W$5,IF(Shift5!AA326="AM",$W$6)))))</f>
        <v/>
      </c>
      <c r="J326" s="56" t="str">
        <f>IF(Shift1!AG327="AM",$AC$2,IF(Shift2!AG326="AM",$AC$3,IF(Shift3!AG326="AM",$AC$4,IF(Shift4!AG326="AM",$AC$5,IF(Shift5!AG326="AM",$AC$6)))))</f>
        <v/>
      </c>
      <c r="K326" s="56" t="str">
        <f>IF(Shift1!AI327="AM",$AF$2,IF(Shift2!AI326="AM",$AF$3,IF(Shift3!AI326="AM",$AF$4,IF(Shift4!AI326="AM",$AF$5,IF(Shift5!AI326="AM",$AF$6)))))</f>
        <v/>
      </c>
      <c r="L326" s="56" t="str">
        <f>IF(Shift1!$O327="PM",$E$2,IF(Shift2!$O326="PM",$E$3,IF(Shift3!$O326="PM",$E$4,IF(Shift4!$O326="PM",$E$5,IF(Shift5!$O326="PM",$E$6)))))</f>
        <v/>
      </c>
      <c r="M326" s="56" t="str">
        <f>IF(Shift1!$Q327="PM",$H$2,IF(Shift2!$Q326="PM",$H$3,IF(Shift3!$Q326="PM",$H$4,IF(Shift4!$Q326="PM",$H$5,IF(Shift5!$Q326="PM",$H$6)))))</f>
        <v/>
      </c>
      <c r="N326" s="56" t="str">
        <f>IF(Shift1!$S327="PM",$K$2,IF(Shift2!$S326="PM",$K$3,IF(Shift3!$S326="PM",$K$4,IF(Shift4!$S326="PM",$K$5,IF(Shift5!$S326="PM",$K$6)))))</f>
        <v/>
      </c>
      <c r="O326" s="56" t="str">
        <f>IF(Shift1!$U327="PM",$N$2,IF(Shift2!$U326="PM",$N$3,IF(Shift3!$U326="PM",$N$4,IF(Shift4!$U326="PM",$N$5,IF(Shift5!$U326="PM",$N$6)))))</f>
        <v/>
      </c>
      <c r="P326" s="56" t="str">
        <f>IF(Shift1!$W327="PM",$Q$2,IF(Shift2!$W326="PM",$Q$3,IF(Shift3!$W326="PM",$Q$4,IF(Shift4!$W326="PM",$Q$5,IF(Shift5!$W326="PM",$Q$6)))))</f>
        <v/>
      </c>
      <c r="Q326" s="56" t="str">
        <f>IF(Shift1!$Y327="PM",$T$2,IF(Shift2!$Y326="PM",$T$3,IF(Shift3!$Y326="PM",$T$4,IF(Shift4!$Y326="PM",$T$5,IF(Shift5!$Y326="PM",$T$6)))))</f>
        <v/>
      </c>
      <c r="R326" s="56" t="str">
        <f>IF(Shift1!$AA327="PM",$W$2,IF(Shift2!$AA326="PM",$W$3,IF(Shift3!$AA326="PM",$W$4,IF(Shift4!$AA326="PM",$W$5,IF(Shift5!$AA326="PM",$W$6)))))</f>
        <v/>
      </c>
      <c r="S326" s="56" t="str">
        <f>IF(Shift1!$AG327="PM",$AC$2,IF(Shift2!$AG326="PM",$AC$3,IF(Shift3!$AG326="PM",$AC$4,IF(Shift4!$AG326="PM",$AC$5,IF(Shift5!$AG326="PM",$AC$6)))))</f>
        <v/>
      </c>
      <c r="T326" s="56" t="str">
        <f>IF(Shift1!$AI327="PM",$AF$2,IF(Shift2!$AI326="PM",$AF$3,IF(Shift3!$AI326="PM",$AF$4,IF(Shift4!$AI326="PM",$AF$5,IF(Shift5!$AI326="PM",$AF$6)))))</f>
        <v/>
      </c>
      <c r="U326" s="56" t="b">
        <f>IF(Shift1!$O327="N",$E$2,IF(Shift2!$O326="N",$E$3,IF(Shift3!$O326="N",$E$4,IF(Shift4!$O326="N",$E$5,IF(Shift5!$O326="N",$E$6)))))</f>
        <v>0</v>
      </c>
      <c r="V326" s="56" t="b">
        <f>IF(Shift1!$Q327="N",$H$2,IF(Shift2!$Q326="N",$H$3,IF(Shift3!$Q326="N",$H$4,IF(Shift4!$Q326="N",$H$5,IF(Shift5!$Q326="N",$H$6)))))</f>
        <v>0</v>
      </c>
      <c r="W326" s="56" t="b">
        <f>IF(Shift1!$S327="N",$K$2,IF(Shift2!$S326="N",$K$3,IF(Shift3!$S326="N",$K$4,IF(Shift4!$S326="N",$K$5,IF(Shift5!$S326="N",$K$6)))))</f>
        <v>0</v>
      </c>
      <c r="X326" s="56" t="b">
        <f>IF(Shift1!$U327="N",$N$2,IF(Shift2!$U326="N",$N$3,IF(Shift3!$U326="N",$N$4,IF(Shift4!$U326="N",$N$5,IF(Shift5!$U326="N",$N$6)))))</f>
        <v>0</v>
      </c>
      <c r="Y326" s="56" t="b">
        <f>IF(Shift1!$W327="N",$Q$2,IF(Shift2!$W326="N",$Q$3,IF(Shift3!$W326="N",$Q$4,IF(Shift4!$W326="N",$Q$5,IF(Shift5!$W326="N",$Q$6)))))</f>
        <v>0</v>
      </c>
      <c r="Z326" s="56" t="b">
        <f>IF(Shift1!$Y327="N",$T$2,IF(Shift2!$Y326="N",$T$3,IF(Shift3!$Y326="N",$T$4,IF(Shift4!$Y326="N",$T$5,IF(Shift5!$Y326="N",$T$6)))))</f>
        <v>0</v>
      </c>
      <c r="AA326" s="56" t="b">
        <f>IF(Shift1!$AA327="N",$W$2,IF(Shift2!$AA326="N",$W$3,IF(Shift3!$AA326="N",$W$4,IF(Shift4!$AA326="N",$W$5,IF(Shift5!$AA326="N",$W$6)))))</f>
        <v>0</v>
      </c>
      <c r="AB326" s="56" t="b">
        <f>IF(Shift1!$AG327="N",$AC$2,IF(Shift2!$AG326="N",$AC$3,IF(Shift3!$AG326="N",$AC$4,IF(Shift4!$AG326="N",$AC$5,IF(Shift5!$AG326="N",$AC$6)))))</f>
        <v>0</v>
      </c>
      <c r="AC326" s="56" t="b">
        <f>IF(Shift1!$AI327="N",$AF$2,IF(Shift2!$AI326="N",$AF$3,IF(Shift3!$AI326="N",$AF$4,IF(Shift4!$AI326="N",$AF$5,IF(Shift5!$AI326="N",$AF$6)))))</f>
        <v>0</v>
      </c>
      <c r="AD326" s="57">
        <f t="shared" si="36"/>
        <v>3</v>
      </c>
      <c r="AE326" s="58">
        <f t="shared" si="37"/>
        <v>3</v>
      </c>
      <c r="AF326" s="59">
        <f t="shared" si="38"/>
        <v>2</v>
      </c>
      <c r="AG326" s="60">
        <f t="shared" si="39"/>
        <v>3</v>
      </c>
      <c r="AH326" s="58">
        <f t="shared" si="40"/>
        <v>4</v>
      </c>
      <c r="AI326" s="59">
        <f t="shared" si="41"/>
        <v>2</v>
      </c>
      <c r="AJ326" s="61">
        <f t="shared" si="42"/>
        <v>0</v>
      </c>
      <c r="AK326" s="58">
        <f t="shared" si="43"/>
        <v>0</v>
      </c>
      <c r="AL326" s="58">
        <f t="shared" si="44"/>
        <v>0</v>
      </c>
    </row>
    <row r="327" spans="1:38" outlineLevel="1" x14ac:dyDescent="0.3">
      <c r="A327" s="1"/>
      <c r="B327" s="45">
        <v>13</v>
      </c>
      <c r="C327" s="56" t="str">
        <f>IF(Shift1!O328="AM",$E$2,IF(Shift2!O327="AM",$E$3,IF(Shift3!O327="AM",$E$4,IF(Shift4!O327="AM",$E$5,IF(Shift5!O327="AM",$E$6)))))</f>
        <v/>
      </c>
      <c r="D327" s="56" t="str">
        <f>IF(Shift1!Q328="AM",$H$2,IF(Shift2!Q327="AM",$H$3,IF(Shift3!Q327="AM",$H$4,IF(Shift4!Q327="AM",$H$5,IF(Shift5!Q327="AM",$H$6)))))</f>
        <v/>
      </c>
      <c r="E327" s="56" t="str">
        <f>IF(Shift1!S328="AM",$K$2,IF(Shift2!S327="AM",$K$3,IF(Shift3!S327="AM",$K$4,IF(Shift4!S327="AM",$K$5,IF(Shift5!S327="AM",$K$6)))))</f>
        <v/>
      </c>
      <c r="F327" s="56" t="str">
        <f>IF(Shift1!U328="AM",$N$2,IF(Shift2!U327="AM",$N$3,IF(Shift3!U327="AM",$N$4,IF(Shift4!U327="AM",$N$5,IF(Shift5!U327="AM",$N$6)))))</f>
        <v/>
      </c>
      <c r="G327" s="56" t="b">
        <f>IF(Shift1!W328="AM",$Q$2,IF(Shift2!W327="AM",$Q$3,IF(Shift3!W327="AM",$Q$4,IF(Shift4!W327="AM",$Q$5,IF(Shift5!W327="AM",$Q$6)))))</f>
        <v>0</v>
      </c>
      <c r="H327" s="56" t="str">
        <f>IF(Shift1!Y328="AM",$T$2,IF(Shift2!Y327="AM",$T$3,IF(Shift3!Y327="AM",$T$4,IF(Shift4!Y327="AM",$T$5,IF(Shift5!Y327="AM",$T$6)))))</f>
        <v/>
      </c>
      <c r="I327" s="56" t="str">
        <f>IF(Shift1!AA328="AM",$W$2,IF(Shift2!AA327="AM",$W$3,IF(Shift3!AA327="AM",$W$4,IF(Shift4!AA327="AM",$W$5,IF(Shift5!AA327="AM",$W$6)))))</f>
        <v/>
      </c>
      <c r="J327" s="56" t="str">
        <f>IF(Shift1!AG328="AM",$AC$2,IF(Shift2!AG327="AM",$AC$3,IF(Shift3!AG327="AM",$AC$4,IF(Shift4!AG327="AM",$AC$5,IF(Shift5!AG327="AM",$AC$6)))))</f>
        <v/>
      </c>
      <c r="K327" s="56" t="str">
        <f>IF(Shift1!AI328="AM",$AF$2,IF(Shift2!AI327="AM",$AF$3,IF(Shift3!AI327="AM",$AF$4,IF(Shift4!AI327="AM",$AF$5,IF(Shift5!AI327="AM",$AF$6)))))</f>
        <v/>
      </c>
      <c r="L327" s="56" t="str">
        <f>IF(Shift1!$O328="PM",$E$2,IF(Shift2!$O327="PM",$E$3,IF(Shift3!$O327="PM",$E$4,IF(Shift4!$O327="PM",$E$5,IF(Shift5!$O327="PM",$E$6)))))</f>
        <v/>
      </c>
      <c r="M327" s="56" t="str">
        <f>IF(Shift1!$Q328="PM",$H$2,IF(Shift2!$Q327="PM",$H$3,IF(Shift3!$Q327="PM",$H$4,IF(Shift4!$Q327="PM",$H$5,IF(Shift5!$Q327="PM",$H$6)))))</f>
        <v/>
      </c>
      <c r="N327" s="56" t="str">
        <f>IF(Shift1!$S328="PM",$K$2,IF(Shift2!$S327="PM",$K$3,IF(Shift3!$S327="PM",$K$4,IF(Shift4!$S327="PM",$K$5,IF(Shift5!$S327="PM",$K$6)))))</f>
        <v/>
      </c>
      <c r="O327" s="56" t="str">
        <f>IF(Shift1!$U328="PM",$N$2,IF(Shift2!$U327="PM",$N$3,IF(Shift3!$U327="PM",$N$4,IF(Shift4!$U327="PM",$N$5,IF(Shift5!$U327="PM",$N$6)))))</f>
        <v/>
      </c>
      <c r="P327" s="56" t="str">
        <f>IF(Shift1!$W328="PM",$Q$2,IF(Shift2!$W327="PM",$Q$3,IF(Shift3!$W327="PM",$Q$4,IF(Shift4!$W327="PM",$Q$5,IF(Shift5!$W327="PM",$Q$6)))))</f>
        <v/>
      </c>
      <c r="Q327" s="56" t="b">
        <f>IF(Shift1!$Y328="PM",$T$2,IF(Shift2!$Y327="PM",$T$3,IF(Shift3!$Y327="PM",$T$4,IF(Shift4!$Y327="PM",$T$5,IF(Shift5!$Y327="PM",$T$6)))))</f>
        <v>0</v>
      </c>
      <c r="R327" s="56" t="str">
        <f>IF(Shift1!$AA328="PM",$W$2,IF(Shift2!$AA327="PM",$W$3,IF(Shift3!$AA327="PM",$W$4,IF(Shift4!$AA327="PM",$W$5,IF(Shift5!$AA327="PM",$W$6)))))</f>
        <v/>
      </c>
      <c r="S327" s="56" t="str">
        <f>IF(Shift1!$AG328="PM",$AC$2,IF(Shift2!$AG327="PM",$AC$3,IF(Shift3!$AG327="PM",$AC$4,IF(Shift4!$AG327="PM",$AC$5,IF(Shift5!$AG327="PM",$AC$6)))))</f>
        <v/>
      </c>
      <c r="T327" s="56" t="str">
        <f>IF(Shift1!$AI328="PM",$AF$2,IF(Shift2!$AI327="PM",$AF$3,IF(Shift3!$AI327="PM",$AF$4,IF(Shift4!$AI327="PM",$AF$5,IF(Shift5!$AI327="PM",$AF$6)))))</f>
        <v/>
      </c>
      <c r="U327" s="56" t="str">
        <f>IF(Shift1!$O328="N",$E$2,IF(Shift2!$O327="N",$E$3,IF(Shift3!$O327="N",$E$4,IF(Shift4!$O327="N",$E$5,IF(Shift5!$O327="N",$E$6)))))</f>
        <v/>
      </c>
      <c r="V327" s="56" t="str">
        <f>IF(Shift1!$Q328="N",$H$2,IF(Shift2!$Q327="N",$H$3,IF(Shift3!$Q327="N",$H$4,IF(Shift4!$Q327="N",$H$5,IF(Shift5!$Q327="N",$H$6)))))</f>
        <v/>
      </c>
      <c r="W327" s="56" t="str">
        <f>IF(Shift1!$S328="N",$K$2,IF(Shift2!$S327="N",$K$3,IF(Shift3!$S327="N",$K$4,IF(Shift4!$S327="N",$K$5,IF(Shift5!$S327="N",$K$6)))))</f>
        <v/>
      </c>
      <c r="X327" s="56" t="str">
        <f>IF(Shift1!$U328="N",$N$2,IF(Shift2!$U327="N",$N$3,IF(Shift3!$U327="N",$N$4,IF(Shift4!$U327="N",$N$5,IF(Shift5!$U327="N",$N$6)))))</f>
        <v/>
      </c>
      <c r="Y327" s="56" t="str">
        <f>IF(Shift1!$W328="N",$Q$2,IF(Shift2!$W327="N",$Q$3,IF(Shift3!$W327="N",$Q$4,IF(Shift4!$W327="N",$Q$5,IF(Shift5!$W327="N",$Q$6)))))</f>
        <v/>
      </c>
      <c r="Z327" s="56" t="str">
        <f>IF(Shift1!$Y328="N",$T$2,IF(Shift2!$Y327="N",$T$3,IF(Shift3!$Y327="N",$T$4,IF(Shift4!$Y327="N",$T$5,IF(Shift5!$Y327="N",$T$6)))))</f>
        <v/>
      </c>
      <c r="AA327" s="56" t="str">
        <f>IF(Shift1!$AA328="N",$W$2,IF(Shift2!$AA327="N",$W$3,IF(Shift3!$AA327="N",$W$4,IF(Shift4!$AA327="N",$W$5,IF(Shift5!$AA327="N",$W$6)))))</f>
        <v/>
      </c>
      <c r="AB327" s="56" t="str">
        <f>IF(Shift1!$AG328="N",$AC$2,IF(Shift2!$AG327="N",$AC$3,IF(Shift3!$AG327="N",$AC$4,IF(Shift4!$AG327="N",$AC$5,IF(Shift5!$AG327="N",$AC$6)))))</f>
        <v/>
      </c>
      <c r="AC327" s="56" t="str">
        <f>IF(Shift1!$AI328="N",$AF$2,IF(Shift2!$AI327="N",$AF$3,IF(Shift3!$AI327="N",$AF$4,IF(Shift4!$AI327="N",$AF$5,IF(Shift5!$AI327="N",$AF$6)))))</f>
        <v/>
      </c>
      <c r="AD327" s="57">
        <f t="shared" si="36"/>
        <v>3</v>
      </c>
      <c r="AE327" s="58">
        <f t="shared" si="37"/>
        <v>3</v>
      </c>
      <c r="AF327" s="59">
        <f t="shared" si="38"/>
        <v>2</v>
      </c>
      <c r="AG327" s="60">
        <f t="shared" si="39"/>
        <v>3</v>
      </c>
      <c r="AH327" s="58">
        <f t="shared" si="40"/>
        <v>3</v>
      </c>
      <c r="AI327" s="59">
        <f t="shared" si="41"/>
        <v>2</v>
      </c>
      <c r="AJ327" s="61">
        <f t="shared" si="42"/>
        <v>3</v>
      </c>
      <c r="AK327" s="58">
        <f t="shared" si="43"/>
        <v>4</v>
      </c>
      <c r="AL327" s="58">
        <f t="shared" si="44"/>
        <v>2</v>
      </c>
    </row>
    <row r="328" spans="1:38" outlineLevel="1" x14ac:dyDescent="0.3">
      <c r="A328" s="1"/>
      <c r="B328" s="45">
        <v>14</v>
      </c>
      <c r="C328" s="56" t="str">
        <f>IF(Shift1!O329="AM",$E$2,IF(Shift2!O328="AM",$E$3,IF(Shift3!O328="AM",$E$4,IF(Shift4!O328="AM",$E$5,IF(Shift5!O328="AM",$E$6)))))</f>
        <v/>
      </c>
      <c r="D328" s="56" t="str">
        <f>IF(Shift1!Q329="AM",$H$2,IF(Shift2!Q328="AM",$H$3,IF(Shift3!Q328="AM",$H$4,IF(Shift4!Q328="AM",$H$5,IF(Shift5!Q328="AM",$H$6)))))</f>
        <v/>
      </c>
      <c r="E328" s="56" t="str">
        <f>IF(Shift1!S329="AM",$K$2,IF(Shift2!S328="AM",$K$3,IF(Shift3!S328="AM",$K$4,IF(Shift4!S328="AM",$K$5,IF(Shift5!S328="AM",$K$6)))))</f>
        <v/>
      </c>
      <c r="F328" s="56" t="str">
        <f>IF(Shift1!U329="AM",$N$2,IF(Shift2!U328="AM",$N$3,IF(Shift3!U328="AM",$N$4,IF(Shift4!U328="AM",$N$5,IF(Shift5!U328="AM",$N$6)))))</f>
        <v/>
      </c>
      <c r="G328" s="56" t="b">
        <f>IF(Shift1!W329="AM",$Q$2,IF(Shift2!W328="AM",$Q$3,IF(Shift3!W328="AM",$Q$4,IF(Shift4!W328="AM",$Q$5,IF(Shift5!W328="AM",$Q$6)))))</f>
        <v>0</v>
      </c>
      <c r="H328" s="56" t="str">
        <f>IF(Shift1!Y329="AM",$T$2,IF(Shift2!Y328="AM",$T$3,IF(Shift3!Y328="AM",$T$4,IF(Shift4!Y328="AM",$T$5,IF(Shift5!Y328="AM",$T$6)))))</f>
        <v/>
      </c>
      <c r="I328" s="56" t="str">
        <f>IF(Shift1!AA329="AM",$W$2,IF(Shift2!AA328="AM",$W$3,IF(Shift3!AA328="AM",$W$4,IF(Shift4!AA328="AM",$W$5,IF(Shift5!AA328="AM",$W$6)))))</f>
        <v/>
      </c>
      <c r="J328" s="56" t="str">
        <f>IF(Shift1!AG329="AM",$AC$2,IF(Shift2!AG328="AM",$AC$3,IF(Shift3!AG328="AM",$AC$4,IF(Shift4!AG328="AM",$AC$5,IF(Shift5!AG328="AM",$AC$6)))))</f>
        <v/>
      </c>
      <c r="K328" s="56" t="str">
        <f>IF(Shift1!AI329="AM",$AF$2,IF(Shift2!AI328="AM",$AF$3,IF(Shift3!AI328="AM",$AF$4,IF(Shift4!AI328="AM",$AF$5,IF(Shift5!AI328="AM",$AF$6)))))</f>
        <v/>
      </c>
      <c r="L328" s="56" t="str">
        <f>IF(Shift1!$O329="PM",$E$2,IF(Shift2!$O328="PM",$E$3,IF(Shift3!$O328="PM",$E$4,IF(Shift4!$O328="PM",$E$5,IF(Shift5!$O328="PM",$E$6)))))</f>
        <v/>
      </c>
      <c r="M328" s="56" t="str">
        <f>IF(Shift1!$Q329="PM",$H$2,IF(Shift2!$Q328="PM",$H$3,IF(Shift3!$Q328="PM",$H$4,IF(Shift4!$Q328="PM",$H$5,IF(Shift5!$Q328="PM",$H$6)))))</f>
        <v/>
      </c>
      <c r="N328" s="56" t="str">
        <f>IF(Shift1!$S329="PM",$K$2,IF(Shift2!$S328="PM",$K$3,IF(Shift3!$S328="PM",$K$4,IF(Shift4!$S328="PM",$K$5,IF(Shift5!$S328="PM",$K$6)))))</f>
        <v/>
      </c>
      <c r="O328" s="56" t="str">
        <f>IF(Shift1!$U329="PM",$N$2,IF(Shift2!$U328="PM",$N$3,IF(Shift3!$U328="PM",$N$4,IF(Shift4!$U328="PM",$N$5,IF(Shift5!$U328="PM",$N$6)))))</f>
        <v/>
      </c>
      <c r="P328" s="56" t="str">
        <f>IF(Shift1!$W329="PM",$Q$2,IF(Shift2!$W328="PM",$Q$3,IF(Shift3!$W328="PM",$Q$4,IF(Shift4!$W328="PM",$Q$5,IF(Shift5!$W328="PM",$Q$6)))))</f>
        <v/>
      </c>
      <c r="Q328" s="56" t="b">
        <f>IF(Shift1!$Y329="PM",$T$2,IF(Shift2!$Y328="PM",$T$3,IF(Shift3!$Y328="PM",$T$4,IF(Shift4!$Y328="PM",$T$5,IF(Shift5!$Y328="PM",$T$6)))))</f>
        <v>0</v>
      </c>
      <c r="R328" s="56" t="str">
        <f>IF(Shift1!$AA329="PM",$W$2,IF(Shift2!$AA328="PM",$W$3,IF(Shift3!$AA328="PM",$W$4,IF(Shift4!$AA328="PM",$W$5,IF(Shift5!$AA328="PM",$W$6)))))</f>
        <v/>
      </c>
      <c r="S328" s="56" t="str">
        <f>IF(Shift1!$AG329="PM",$AC$2,IF(Shift2!$AG328="PM",$AC$3,IF(Shift3!$AG328="PM",$AC$4,IF(Shift4!$AG328="PM",$AC$5,IF(Shift5!$AG328="PM",$AC$6)))))</f>
        <v/>
      </c>
      <c r="T328" s="56" t="str">
        <f>IF(Shift1!$AI329="PM",$AF$2,IF(Shift2!$AI328="PM",$AF$3,IF(Shift3!$AI328="PM",$AF$4,IF(Shift4!$AI328="PM",$AF$5,IF(Shift5!$AI328="PM",$AF$6)))))</f>
        <v/>
      </c>
      <c r="U328" s="56" t="str">
        <f>IF(Shift1!$O329="N",$E$2,IF(Shift2!$O328="N",$E$3,IF(Shift3!$O328="N",$E$4,IF(Shift4!$O328="N",$E$5,IF(Shift5!$O328="N",$E$6)))))</f>
        <v/>
      </c>
      <c r="V328" s="56" t="str">
        <f>IF(Shift1!$Q329="N",$H$2,IF(Shift2!$Q328="N",$H$3,IF(Shift3!$Q328="N",$H$4,IF(Shift4!$Q328="N",$H$5,IF(Shift5!$Q328="N",$H$6)))))</f>
        <v/>
      </c>
      <c r="W328" s="56" t="str">
        <f>IF(Shift1!$S329="N",$K$2,IF(Shift2!$S328="N",$K$3,IF(Shift3!$S328="N",$K$4,IF(Shift4!$S328="N",$K$5,IF(Shift5!$S328="N",$K$6)))))</f>
        <v/>
      </c>
      <c r="X328" s="56" t="str">
        <f>IF(Shift1!$U329="N",$N$2,IF(Shift2!$U328="N",$N$3,IF(Shift3!$U328="N",$N$4,IF(Shift4!$U328="N",$N$5,IF(Shift5!$U328="N",$N$6)))))</f>
        <v/>
      </c>
      <c r="Y328" s="56" t="str">
        <f>IF(Shift1!$W329="N",$Q$2,IF(Shift2!$W328="N",$Q$3,IF(Shift3!$W328="N",$Q$4,IF(Shift4!$W328="N",$Q$5,IF(Shift5!$W328="N",$Q$6)))))</f>
        <v/>
      </c>
      <c r="Z328" s="56" t="str">
        <f>IF(Shift1!$Y329="N",$T$2,IF(Shift2!$Y328="N",$T$3,IF(Shift3!$Y328="N",$T$4,IF(Shift4!$Y328="N",$T$5,IF(Shift5!$Y328="N",$T$6)))))</f>
        <v/>
      </c>
      <c r="AA328" s="56" t="str">
        <f>IF(Shift1!$AA329="N",$W$2,IF(Shift2!$AA328="N",$W$3,IF(Shift3!$AA328="N",$W$4,IF(Shift4!$AA328="N",$W$5,IF(Shift5!$AA328="N",$W$6)))))</f>
        <v/>
      </c>
      <c r="AB328" s="56" t="str">
        <f>IF(Shift1!$AG329="N",$AC$2,IF(Shift2!$AG328="N",$AC$3,IF(Shift3!$AG328="N",$AC$4,IF(Shift4!$AG328="N",$AC$5,IF(Shift5!$AG328="N",$AC$6)))))</f>
        <v/>
      </c>
      <c r="AC328" s="56" t="str">
        <f>IF(Shift1!$AI329="N",$AF$2,IF(Shift2!$AI328="N",$AF$3,IF(Shift3!$AI328="N",$AF$4,IF(Shift4!$AI328="N",$AF$5,IF(Shift5!$AI328="N",$AF$6)))))</f>
        <v/>
      </c>
      <c r="AD328" s="57">
        <f t="shared" si="36"/>
        <v>3</v>
      </c>
      <c r="AE328" s="58">
        <f t="shared" si="37"/>
        <v>3</v>
      </c>
      <c r="AF328" s="59">
        <f t="shared" si="38"/>
        <v>2</v>
      </c>
      <c r="AG328" s="60">
        <f t="shared" si="39"/>
        <v>3</v>
      </c>
      <c r="AH328" s="58">
        <f t="shared" si="40"/>
        <v>3</v>
      </c>
      <c r="AI328" s="59">
        <f t="shared" si="41"/>
        <v>2</v>
      </c>
      <c r="AJ328" s="61">
        <f t="shared" si="42"/>
        <v>3</v>
      </c>
      <c r="AK328" s="58">
        <f t="shared" si="43"/>
        <v>4</v>
      </c>
      <c r="AL328" s="58">
        <f t="shared" si="44"/>
        <v>2</v>
      </c>
    </row>
    <row r="329" spans="1:38" outlineLevel="1" x14ac:dyDescent="0.3">
      <c r="A329" s="2">
        <v>2</v>
      </c>
      <c r="B329" s="45">
        <v>15</v>
      </c>
      <c r="C329" s="56" t="str">
        <f>IF(Shift1!O330="AM",$E$2,IF(Shift2!O329="AM",$E$3,IF(Shift3!O329="AM",$E$4,IF(Shift4!O329="AM",$E$5,IF(Shift5!O329="AM",$E$6)))))</f>
        <v/>
      </c>
      <c r="D329" s="56" t="str">
        <f>IF(Shift1!Q330="AM",$H$2,IF(Shift2!Q329="AM",$H$3,IF(Shift3!Q329="AM",$H$4,IF(Shift4!Q329="AM",$H$5,IF(Shift5!Q329="AM",$H$6)))))</f>
        <v/>
      </c>
      <c r="E329" s="56" t="str">
        <f>IF(Shift1!S330="AM",$K$2,IF(Shift2!S329="AM",$K$3,IF(Shift3!S329="AM",$K$4,IF(Shift4!S329="AM",$K$5,IF(Shift5!S329="AM",$K$6)))))</f>
        <v/>
      </c>
      <c r="F329" s="56" t="str">
        <f>IF(Shift1!U330="AM",$N$2,IF(Shift2!U329="AM",$N$3,IF(Shift3!U329="AM",$N$4,IF(Shift4!U329="AM",$N$5,IF(Shift5!U329="AM",$N$6)))))</f>
        <v/>
      </c>
      <c r="G329" s="56" t="b">
        <f>IF(Shift1!W330="AM",$Q$2,IF(Shift2!W329="AM",$Q$3,IF(Shift3!W329="AM",$Q$4,IF(Shift4!W329="AM",$Q$5,IF(Shift5!W329="AM",$Q$6)))))</f>
        <v>0</v>
      </c>
      <c r="H329" s="56" t="str">
        <f>IF(Shift1!Y330="AM",$T$2,IF(Shift2!Y329="AM",$T$3,IF(Shift3!Y329="AM",$T$4,IF(Shift4!Y329="AM",$T$5,IF(Shift5!Y329="AM",$T$6)))))</f>
        <v/>
      </c>
      <c r="I329" s="56" t="str">
        <f>IF(Shift1!AA330="AM",$W$2,IF(Shift2!AA329="AM",$W$3,IF(Shift3!AA329="AM",$W$4,IF(Shift4!AA329="AM",$W$5,IF(Shift5!AA329="AM",$W$6)))))</f>
        <v/>
      </c>
      <c r="J329" s="56" t="str">
        <f>IF(Shift1!AG330="AM",$AC$2,IF(Shift2!AG329="AM",$AC$3,IF(Shift3!AG329="AM",$AC$4,IF(Shift4!AG329="AM",$AC$5,IF(Shift5!AG329="AM",$AC$6)))))</f>
        <v/>
      </c>
      <c r="K329" s="56" t="str">
        <f>IF(Shift1!AI330="AM",$AF$2,IF(Shift2!AI329="AM",$AF$3,IF(Shift3!AI329="AM",$AF$4,IF(Shift4!AI329="AM",$AF$5,IF(Shift5!AI329="AM",$AF$6)))))</f>
        <v/>
      </c>
      <c r="L329" s="56" t="str">
        <f>IF(Shift1!$O330="PM",$E$2,IF(Shift2!$O329="PM",$E$3,IF(Shift3!$O329="PM",$E$4,IF(Shift4!$O329="PM",$E$5,IF(Shift5!$O329="PM",$E$6)))))</f>
        <v/>
      </c>
      <c r="M329" s="56" t="str">
        <f>IF(Shift1!$Q330="PM",$H$2,IF(Shift2!$Q329="PM",$H$3,IF(Shift3!$Q329="PM",$H$4,IF(Shift4!$Q329="PM",$H$5,IF(Shift5!$Q329="PM",$H$6)))))</f>
        <v/>
      </c>
      <c r="N329" s="56" t="str">
        <f>IF(Shift1!$S330="PM",$K$2,IF(Shift2!$S329="PM",$K$3,IF(Shift3!$S329="PM",$K$4,IF(Shift4!$S329="PM",$K$5,IF(Shift5!$S329="PM",$K$6)))))</f>
        <v/>
      </c>
      <c r="O329" s="56" t="str">
        <f>IF(Shift1!$U330="PM",$N$2,IF(Shift2!$U329="PM",$N$3,IF(Shift3!$U329="PM",$N$4,IF(Shift4!$U329="PM",$N$5,IF(Shift5!$U329="PM",$N$6)))))</f>
        <v/>
      </c>
      <c r="P329" s="56" t="str">
        <f>IF(Shift1!$W330="PM",$Q$2,IF(Shift2!$W329="PM",$Q$3,IF(Shift3!$W329="PM",$Q$4,IF(Shift4!$W329="PM",$Q$5,IF(Shift5!$W329="PM",$Q$6)))))</f>
        <v/>
      </c>
      <c r="Q329" s="56" t="b">
        <f>IF(Shift1!$Y330="PM",$T$2,IF(Shift2!$Y329="PM",$T$3,IF(Shift3!$Y329="PM",$T$4,IF(Shift4!$Y329="PM",$T$5,IF(Shift5!$Y329="PM",$T$6)))))</f>
        <v>0</v>
      </c>
      <c r="R329" s="56" t="str">
        <f>IF(Shift1!$AA330="PM",$W$2,IF(Shift2!$AA329="PM",$W$3,IF(Shift3!$AA329="PM",$W$4,IF(Shift4!$AA329="PM",$W$5,IF(Shift5!$AA329="PM",$W$6)))))</f>
        <v/>
      </c>
      <c r="S329" s="56" t="str">
        <f>IF(Shift1!$AG330="PM",$AC$2,IF(Shift2!$AG329="PM",$AC$3,IF(Shift3!$AG329="PM",$AC$4,IF(Shift4!$AG329="PM",$AC$5,IF(Shift5!$AG329="PM",$AC$6)))))</f>
        <v/>
      </c>
      <c r="T329" s="56" t="str">
        <f>IF(Shift1!$AI330="PM",$AF$2,IF(Shift2!$AI329="PM",$AF$3,IF(Shift3!$AI329="PM",$AF$4,IF(Shift4!$AI329="PM",$AF$5,IF(Shift5!$AI329="PM",$AF$6)))))</f>
        <v/>
      </c>
      <c r="U329" s="56" t="str">
        <f>IF(Shift1!$O330="N",$E$2,IF(Shift2!$O329="N",$E$3,IF(Shift3!$O329="N",$E$4,IF(Shift4!$O329="N",$E$5,IF(Shift5!$O329="N",$E$6)))))</f>
        <v/>
      </c>
      <c r="V329" s="56" t="str">
        <f>IF(Shift1!$Q330="N",$H$2,IF(Shift2!$Q329="N",$H$3,IF(Shift3!$Q329="N",$H$4,IF(Shift4!$Q329="N",$H$5,IF(Shift5!$Q329="N",$H$6)))))</f>
        <v/>
      </c>
      <c r="W329" s="56" t="str">
        <f>IF(Shift1!$S330="N",$K$2,IF(Shift2!$S329="N",$K$3,IF(Shift3!$S329="N",$K$4,IF(Shift4!$S329="N",$K$5,IF(Shift5!$S329="N",$K$6)))))</f>
        <v/>
      </c>
      <c r="X329" s="56" t="str">
        <f>IF(Shift1!$U330="N",$N$2,IF(Shift2!$U329="N",$N$3,IF(Shift3!$U329="N",$N$4,IF(Shift4!$U329="N",$N$5,IF(Shift5!$U329="N",$N$6)))))</f>
        <v/>
      </c>
      <c r="Y329" s="56" t="str">
        <f>IF(Shift1!$W330="N",$Q$2,IF(Shift2!$W329="N",$Q$3,IF(Shift3!$W329="N",$Q$4,IF(Shift4!$W329="N",$Q$5,IF(Shift5!$W329="N",$Q$6)))))</f>
        <v/>
      </c>
      <c r="Z329" s="56" t="str">
        <f>IF(Shift1!$Y330="N",$T$2,IF(Shift2!$Y329="N",$T$3,IF(Shift3!$Y329="N",$T$4,IF(Shift4!$Y329="N",$T$5,IF(Shift5!$Y329="N",$T$6)))))</f>
        <v/>
      </c>
      <c r="AA329" s="56" t="str">
        <f>IF(Shift1!$AA330="N",$W$2,IF(Shift2!$AA329="N",$W$3,IF(Shift3!$AA329="N",$W$4,IF(Shift4!$AA329="N",$W$5,IF(Shift5!$AA329="N",$W$6)))))</f>
        <v/>
      </c>
      <c r="AB329" s="56" t="str">
        <f>IF(Shift1!$AG330="N",$AC$2,IF(Shift2!$AG329="N",$AC$3,IF(Shift3!$AG329="N",$AC$4,IF(Shift4!$AG329="N",$AC$5,IF(Shift5!$AG329="N",$AC$6)))))</f>
        <v/>
      </c>
      <c r="AC329" s="56" t="str">
        <f>IF(Shift1!$AI330="N",$AF$2,IF(Shift2!$AI329="N",$AF$3,IF(Shift3!$AI329="N",$AF$4,IF(Shift4!$AI329="N",$AF$5,IF(Shift5!$AI329="N",$AF$6)))))</f>
        <v/>
      </c>
      <c r="AD329" s="57">
        <f t="shared" si="36"/>
        <v>3</v>
      </c>
      <c r="AE329" s="58">
        <f t="shared" si="37"/>
        <v>3</v>
      </c>
      <c r="AF329" s="59">
        <f t="shared" si="38"/>
        <v>2</v>
      </c>
      <c r="AG329" s="60">
        <f t="shared" si="39"/>
        <v>3</v>
      </c>
      <c r="AH329" s="58">
        <f t="shared" si="40"/>
        <v>3</v>
      </c>
      <c r="AI329" s="59">
        <f t="shared" si="41"/>
        <v>2</v>
      </c>
      <c r="AJ329" s="61">
        <f t="shared" si="42"/>
        <v>3</v>
      </c>
      <c r="AK329" s="58">
        <f t="shared" si="43"/>
        <v>4</v>
      </c>
      <c r="AL329" s="58">
        <f t="shared" si="44"/>
        <v>2</v>
      </c>
    </row>
    <row r="330" spans="1:38" outlineLevel="1" x14ac:dyDescent="0.3">
      <c r="A330" s="2">
        <v>0</v>
      </c>
      <c r="B330" s="38">
        <v>16</v>
      </c>
      <c r="C330" s="56" t="b">
        <f>IF(Shift1!O331="AM",$E$2,IF(Shift2!O330="AM",$E$3,IF(Shift3!O330="AM",$E$4,IF(Shift4!O330="AM",$E$5,IF(Shift5!O330="AM",$E$6)))))</f>
        <v>0</v>
      </c>
      <c r="D330" s="56" t="str">
        <f>IF(Shift1!Q331="AM",$H$2,IF(Shift2!Q330="AM",$H$3,IF(Shift3!Q330="AM",$H$4,IF(Shift4!Q330="AM",$H$5,IF(Shift5!Q330="AM",$H$6)))))</f>
        <v/>
      </c>
      <c r="E330" s="56" t="str">
        <f>IF(Shift1!S331="AM",$K$2,IF(Shift2!S330="AM",$K$3,IF(Shift3!S330="AM",$K$4,IF(Shift4!S330="AM",$K$5,IF(Shift5!S330="AM",$K$6)))))</f>
        <v/>
      </c>
      <c r="F330" s="56" t="str">
        <f>IF(Shift1!U331="AM",$N$2,IF(Shift2!U330="AM",$N$3,IF(Shift3!U330="AM",$N$4,IF(Shift4!U330="AM",$N$5,IF(Shift5!U330="AM",$N$6)))))</f>
        <v/>
      </c>
      <c r="G330" s="56" t="str">
        <f>IF(Shift1!W331="AM",$Q$2,IF(Shift2!W330="AM",$Q$3,IF(Shift3!W330="AM",$Q$4,IF(Shift4!W330="AM",$Q$5,IF(Shift5!W330="AM",$Q$6)))))</f>
        <v/>
      </c>
      <c r="H330" s="56" t="str">
        <f>IF(Shift1!Y331="AM",$T$2,IF(Shift2!Y330="AM",$T$3,IF(Shift3!Y330="AM",$T$4,IF(Shift4!Y330="AM",$T$5,IF(Shift5!Y330="AM",$T$6)))))</f>
        <v/>
      </c>
      <c r="I330" s="56" t="str">
        <f>IF(Shift1!AA331="AM",$W$2,IF(Shift2!AA330="AM",$W$3,IF(Shift3!AA330="AM",$W$4,IF(Shift4!AA330="AM",$W$5,IF(Shift5!AA330="AM",$W$6)))))</f>
        <v/>
      </c>
      <c r="J330" s="56" t="str">
        <f>IF(Shift1!AG331="AM",$AC$2,IF(Shift2!AG330="AM",$AC$3,IF(Shift3!AG330="AM",$AC$4,IF(Shift4!AG330="AM",$AC$5,IF(Shift5!AG330="AM",$AC$6)))))</f>
        <v/>
      </c>
      <c r="K330" s="56" t="str">
        <f>IF(Shift1!AI331="AM",$AF$2,IF(Shift2!AI330="AM",$AF$3,IF(Shift3!AI330="AM",$AF$4,IF(Shift4!AI330="AM",$AF$5,IF(Shift5!AI330="AM",$AF$6)))))</f>
        <v/>
      </c>
      <c r="L330" s="56" t="str">
        <f>IF(Shift1!$O331="PM",$E$2,IF(Shift2!$O330="PM",$E$3,IF(Shift3!$O330="PM",$E$4,IF(Shift4!$O330="PM",$E$5,IF(Shift5!$O330="PM",$E$6)))))</f>
        <v/>
      </c>
      <c r="M330" s="56" t="str">
        <f>IF(Shift1!$Q331="PM",$H$2,IF(Shift2!$Q330="PM",$H$3,IF(Shift3!$Q330="PM",$H$4,IF(Shift4!$Q330="PM",$H$5,IF(Shift5!$Q330="PM",$H$6)))))</f>
        <v/>
      </c>
      <c r="N330" s="56" t="str">
        <f>IF(Shift1!$S331="PM",$K$2,IF(Shift2!$S330="PM",$K$3,IF(Shift3!$S330="PM",$K$4,IF(Shift4!$S330="PM",$K$5,IF(Shift5!$S330="PM",$K$6)))))</f>
        <v/>
      </c>
      <c r="O330" s="56" t="str">
        <f>IF(Shift1!$U331="PM",$N$2,IF(Shift2!$U330="PM",$N$3,IF(Shift3!$U330="PM",$N$4,IF(Shift4!$U330="PM",$N$5,IF(Shift5!$U330="PM",$N$6)))))</f>
        <v/>
      </c>
      <c r="P330" s="56" t="b">
        <f>IF(Shift1!$W331="PM",$Q$2,IF(Shift2!$W330="PM",$Q$3,IF(Shift3!$W330="PM",$Q$4,IF(Shift4!$W330="PM",$Q$5,IF(Shift5!$W330="PM",$Q$6)))))</f>
        <v>0</v>
      </c>
      <c r="Q330" s="56" t="str">
        <f>IF(Shift1!$Y331="PM",$T$2,IF(Shift2!$Y330="PM",$T$3,IF(Shift3!$Y330="PM",$T$4,IF(Shift4!$Y330="PM",$T$5,IF(Shift5!$Y330="PM",$T$6)))))</f>
        <v/>
      </c>
      <c r="R330" s="56" t="str">
        <f>IF(Shift1!$AA331="PM",$W$2,IF(Shift2!$AA330="PM",$W$3,IF(Shift3!$AA330="PM",$W$4,IF(Shift4!$AA330="PM",$W$5,IF(Shift5!$AA330="PM",$W$6)))))</f>
        <v/>
      </c>
      <c r="S330" s="56" t="str">
        <f>IF(Shift1!$AG331="PM",$AC$2,IF(Shift2!$AG330="PM",$AC$3,IF(Shift3!$AG330="PM",$AC$4,IF(Shift4!$AG330="PM",$AC$5,IF(Shift5!$AG330="PM",$AC$6)))))</f>
        <v/>
      </c>
      <c r="T330" s="56" t="str">
        <f>IF(Shift1!$AI331="PM",$AF$2,IF(Shift2!$AI330="PM",$AF$3,IF(Shift3!$AI330="PM",$AF$4,IF(Shift4!$AI330="PM",$AF$5,IF(Shift5!$AI330="PM",$AF$6)))))</f>
        <v/>
      </c>
      <c r="U330" s="56" t="str">
        <f>IF(Shift1!$O331="N",$E$2,IF(Shift2!$O330="N",$E$3,IF(Shift3!$O330="N",$E$4,IF(Shift4!$O330="N",$E$5,IF(Shift5!$O330="N",$E$6)))))</f>
        <v/>
      </c>
      <c r="V330" s="56" t="str">
        <f>IF(Shift1!$Q331="N",$H$2,IF(Shift2!$Q330="N",$H$3,IF(Shift3!$Q330="N",$H$4,IF(Shift4!$Q330="N",$H$5,IF(Shift5!$Q330="N",$H$6)))))</f>
        <v/>
      </c>
      <c r="W330" s="56" t="str">
        <f>IF(Shift1!$S331="N",$K$2,IF(Shift2!$S330="N",$K$3,IF(Shift3!$S330="N",$K$4,IF(Shift4!$S330="N",$K$5,IF(Shift5!$S330="N",$K$6)))))</f>
        <v/>
      </c>
      <c r="X330" s="56" t="str">
        <f>IF(Shift1!$U331="N",$N$2,IF(Shift2!$U330="N",$N$3,IF(Shift3!$U330="N",$N$4,IF(Shift4!$U330="N",$N$5,IF(Shift5!$U330="N",$N$6)))))</f>
        <v/>
      </c>
      <c r="Y330" s="56" t="str">
        <f>IF(Shift1!$W331="N",$Q$2,IF(Shift2!$W330="N",$Q$3,IF(Shift3!$W330="N",$Q$4,IF(Shift4!$W330="N",$Q$5,IF(Shift5!$W330="N",$Q$6)))))</f>
        <v/>
      </c>
      <c r="Z330" s="56" t="b">
        <f>IF(Shift1!$Y331="N",$T$2,IF(Shift2!$Y330="N",$T$3,IF(Shift3!$Y330="N",$T$4,IF(Shift4!$Y330="N",$T$5,IF(Shift5!$Y330="N",$T$6)))))</f>
        <v>0</v>
      </c>
      <c r="AA330" s="56" t="str">
        <f>IF(Shift1!$AA331="N",$W$2,IF(Shift2!$AA330="N",$W$3,IF(Shift3!$AA330="N",$W$4,IF(Shift4!$AA330="N",$W$5,IF(Shift5!$AA330="N",$W$6)))))</f>
        <v/>
      </c>
      <c r="AB330" s="56" t="str">
        <f>IF(Shift1!$AG331="N",$AC$2,IF(Shift2!$AG330="N",$AC$3,IF(Shift3!$AG330="N",$AC$4,IF(Shift4!$AG330="N",$AC$5,IF(Shift5!$AG330="N",$AC$6)))))</f>
        <v/>
      </c>
      <c r="AC330" s="56" t="str">
        <f>IF(Shift1!$AI331="N",$AF$2,IF(Shift2!$AI330="N",$AF$3,IF(Shift3!$AI330="N",$AF$4,IF(Shift4!$AI330="N",$AF$5,IF(Shift5!$AI330="N",$AF$6)))))</f>
        <v/>
      </c>
      <c r="AD330" s="57">
        <f t="shared" si="36"/>
        <v>2</v>
      </c>
      <c r="AE330" s="58">
        <f t="shared" si="37"/>
        <v>4</v>
      </c>
      <c r="AF330" s="59">
        <f t="shared" si="38"/>
        <v>2</v>
      </c>
      <c r="AG330" s="60">
        <f t="shared" si="39"/>
        <v>3</v>
      </c>
      <c r="AH330" s="58">
        <f t="shared" si="40"/>
        <v>3</v>
      </c>
      <c r="AI330" s="59">
        <f t="shared" si="41"/>
        <v>2</v>
      </c>
      <c r="AJ330" s="61">
        <f t="shared" si="42"/>
        <v>3</v>
      </c>
      <c r="AK330" s="58">
        <f t="shared" si="43"/>
        <v>3</v>
      </c>
      <c r="AL330" s="58">
        <f t="shared" si="44"/>
        <v>2</v>
      </c>
    </row>
    <row r="331" spans="1:38" outlineLevel="1" x14ac:dyDescent="0.3">
      <c r="A331" s="2">
        <v>1</v>
      </c>
      <c r="B331" s="38">
        <v>17</v>
      </c>
      <c r="C331" s="56" t="b">
        <f>IF(Shift1!O332="AM",$E$2,IF(Shift2!O331="AM",$E$3,IF(Shift3!O331="AM",$E$4,IF(Shift4!O331="AM",$E$5,IF(Shift5!O331="AM",$E$6)))))</f>
        <v>0</v>
      </c>
      <c r="D331" s="56" t="str">
        <f>IF(Shift1!Q332="AM",$H$2,IF(Shift2!Q331="AM",$H$3,IF(Shift3!Q331="AM",$H$4,IF(Shift4!Q331="AM",$H$5,IF(Shift5!Q331="AM",$H$6)))))</f>
        <v/>
      </c>
      <c r="E331" s="56" t="str">
        <f>IF(Shift1!S332="AM",$K$2,IF(Shift2!S331="AM",$K$3,IF(Shift3!S331="AM",$K$4,IF(Shift4!S331="AM",$K$5,IF(Shift5!S331="AM",$K$6)))))</f>
        <v/>
      </c>
      <c r="F331" s="56" t="str">
        <f>IF(Shift1!U332="AM",$N$2,IF(Shift2!U331="AM",$N$3,IF(Shift3!U331="AM",$N$4,IF(Shift4!U331="AM",$N$5,IF(Shift5!U331="AM",$N$6)))))</f>
        <v/>
      </c>
      <c r="G331" s="56" t="str">
        <f>IF(Shift1!W332="AM",$Q$2,IF(Shift2!W331="AM",$Q$3,IF(Shift3!W331="AM",$Q$4,IF(Shift4!W331="AM",$Q$5,IF(Shift5!W331="AM",$Q$6)))))</f>
        <v/>
      </c>
      <c r="H331" s="56" t="str">
        <f>IF(Shift1!Y332="AM",$T$2,IF(Shift2!Y331="AM",$T$3,IF(Shift3!Y331="AM",$T$4,IF(Shift4!Y331="AM",$T$5,IF(Shift5!Y331="AM",$T$6)))))</f>
        <v/>
      </c>
      <c r="I331" s="56" t="str">
        <f>IF(Shift1!AA332="AM",$W$2,IF(Shift2!AA331="AM",$W$3,IF(Shift3!AA331="AM",$W$4,IF(Shift4!AA331="AM",$W$5,IF(Shift5!AA331="AM",$W$6)))))</f>
        <v/>
      </c>
      <c r="J331" s="56" t="str">
        <f>IF(Shift1!AG332="AM",$AC$2,IF(Shift2!AG331="AM",$AC$3,IF(Shift3!AG331="AM",$AC$4,IF(Shift4!AG331="AM",$AC$5,IF(Shift5!AG331="AM",$AC$6)))))</f>
        <v/>
      </c>
      <c r="K331" s="56" t="str">
        <f>IF(Shift1!AI332="AM",$AF$2,IF(Shift2!AI331="AM",$AF$3,IF(Shift3!AI331="AM",$AF$4,IF(Shift4!AI331="AM",$AF$5,IF(Shift5!AI331="AM",$AF$6)))))</f>
        <v/>
      </c>
      <c r="L331" s="56" t="str">
        <f>IF(Shift1!$O332="PM",$E$2,IF(Shift2!$O331="PM",$E$3,IF(Shift3!$O331="PM",$E$4,IF(Shift4!$O331="PM",$E$5,IF(Shift5!$O331="PM",$E$6)))))</f>
        <v/>
      </c>
      <c r="M331" s="56" t="str">
        <f>IF(Shift1!$Q332="PM",$H$2,IF(Shift2!$Q331="PM",$H$3,IF(Shift3!$Q331="PM",$H$4,IF(Shift4!$Q331="PM",$H$5,IF(Shift5!$Q331="PM",$H$6)))))</f>
        <v/>
      </c>
      <c r="N331" s="56" t="str">
        <f>IF(Shift1!$S332="PM",$K$2,IF(Shift2!$S331="PM",$K$3,IF(Shift3!$S331="PM",$K$4,IF(Shift4!$S331="PM",$K$5,IF(Shift5!$S331="PM",$K$6)))))</f>
        <v/>
      </c>
      <c r="O331" s="56" t="str">
        <f>IF(Shift1!$U332="PM",$N$2,IF(Shift2!$U331="PM",$N$3,IF(Shift3!$U331="PM",$N$4,IF(Shift4!$U331="PM",$N$5,IF(Shift5!$U331="PM",$N$6)))))</f>
        <v/>
      </c>
      <c r="P331" s="56" t="b">
        <f>IF(Shift1!$W332="PM",$Q$2,IF(Shift2!$W331="PM",$Q$3,IF(Shift3!$W331="PM",$Q$4,IF(Shift4!$W331="PM",$Q$5,IF(Shift5!$W331="PM",$Q$6)))))</f>
        <v>0</v>
      </c>
      <c r="Q331" s="56" t="str">
        <f>IF(Shift1!$Y332="PM",$T$2,IF(Shift2!$Y331="PM",$T$3,IF(Shift3!$Y331="PM",$T$4,IF(Shift4!$Y331="PM",$T$5,IF(Shift5!$Y331="PM",$T$6)))))</f>
        <v/>
      </c>
      <c r="R331" s="56" t="str">
        <f>IF(Shift1!$AA332="PM",$W$2,IF(Shift2!$AA331="PM",$W$3,IF(Shift3!$AA331="PM",$W$4,IF(Shift4!$AA331="PM",$W$5,IF(Shift5!$AA331="PM",$W$6)))))</f>
        <v/>
      </c>
      <c r="S331" s="56" t="str">
        <f>IF(Shift1!$AG332="PM",$AC$2,IF(Shift2!$AG331="PM",$AC$3,IF(Shift3!$AG331="PM",$AC$4,IF(Shift4!$AG331="PM",$AC$5,IF(Shift5!$AG331="PM",$AC$6)))))</f>
        <v/>
      </c>
      <c r="T331" s="56" t="str">
        <f>IF(Shift1!$AI332="PM",$AF$2,IF(Shift2!$AI331="PM",$AF$3,IF(Shift3!$AI331="PM",$AF$4,IF(Shift4!$AI331="PM",$AF$5,IF(Shift5!$AI331="PM",$AF$6)))))</f>
        <v/>
      </c>
      <c r="U331" s="56" t="str">
        <f>IF(Shift1!$O332="N",$E$2,IF(Shift2!$O331="N",$E$3,IF(Shift3!$O331="N",$E$4,IF(Shift4!$O331="N",$E$5,IF(Shift5!$O331="N",$E$6)))))</f>
        <v/>
      </c>
      <c r="V331" s="56" t="str">
        <f>IF(Shift1!$Q332="N",$H$2,IF(Shift2!$Q331="N",$H$3,IF(Shift3!$Q331="N",$H$4,IF(Shift4!$Q331="N",$H$5,IF(Shift5!$Q331="N",$H$6)))))</f>
        <v/>
      </c>
      <c r="W331" s="56" t="str">
        <f>IF(Shift1!$S332="N",$K$2,IF(Shift2!$S331="N",$K$3,IF(Shift3!$S331="N",$K$4,IF(Shift4!$S331="N",$K$5,IF(Shift5!$S331="N",$K$6)))))</f>
        <v/>
      </c>
      <c r="X331" s="56" t="str">
        <f>IF(Shift1!$U332="N",$N$2,IF(Shift2!$U331="N",$N$3,IF(Shift3!$U331="N",$N$4,IF(Shift4!$U331="N",$N$5,IF(Shift5!$U331="N",$N$6)))))</f>
        <v/>
      </c>
      <c r="Y331" s="56" t="str">
        <f>IF(Shift1!$W332="N",$Q$2,IF(Shift2!$W331="N",$Q$3,IF(Shift3!$W331="N",$Q$4,IF(Shift4!$W331="N",$Q$5,IF(Shift5!$W331="N",$Q$6)))))</f>
        <v/>
      </c>
      <c r="Z331" s="56" t="b">
        <f>IF(Shift1!$Y332="N",$T$2,IF(Shift2!$Y331="N",$T$3,IF(Shift3!$Y331="N",$T$4,IF(Shift4!$Y331="N",$T$5,IF(Shift5!$Y331="N",$T$6)))))</f>
        <v>0</v>
      </c>
      <c r="AA331" s="56" t="str">
        <f>IF(Shift1!$AA332="N",$W$2,IF(Shift2!$AA331="N",$W$3,IF(Shift3!$AA331="N",$W$4,IF(Shift4!$AA331="N",$W$5,IF(Shift5!$AA331="N",$W$6)))))</f>
        <v/>
      </c>
      <c r="AB331" s="56" t="str">
        <f>IF(Shift1!$AG332="N",$AC$2,IF(Shift2!$AG331="N",$AC$3,IF(Shift3!$AG331="N",$AC$4,IF(Shift4!$AG331="N",$AC$5,IF(Shift5!$AG331="N",$AC$6)))))</f>
        <v/>
      </c>
      <c r="AC331" s="56" t="str">
        <f>IF(Shift1!$AI332="N",$AF$2,IF(Shift2!$AI331="N",$AF$3,IF(Shift3!$AI331="N",$AF$4,IF(Shift4!$AI331="N",$AF$5,IF(Shift5!$AI331="N",$AF$6)))))</f>
        <v/>
      </c>
      <c r="AD331" s="57">
        <f t="shared" si="36"/>
        <v>2</v>
      </c>
      <c r="AE331" s="58">
        <f t="shared" si="37"/>
        <v>4</v>
      </c>
      <c r="AF331" s="59">
        <f t="shared" si="38"/>
        <v>2</v>
      </c>
      <c r="AG331" s="60">
        <f t="shared" si="39"/>
        <v>3</v>
      </c>
      <c r="AH331" s="58">
        <f t="shared" si="40"/>
        <v>3</v>
      </c>
      <c r="AI331" s="59">
        <f t="shared" si="41"/>
        <v>2</v>
      </c>
      <c r="AJ331" s="61">
        <f t="shared" si="42"/>
        <v>3</v>
      </c>
      <c r="AK331" s="58">
        <f t="shared" si="43"/>
        <v>3</v>
      </c>
      <c r="AL331" s="58">
        <f t="shared" si="44"/>
        <v>2</v>
      </c>
    </row>
    <row r="332" spans="1:38" outlineLevel="1" x14ac:dyDescent="0.3">
      <c r="A332" s="2">
        <v>9</v>
      </c>
      <c r="B332" s="45">
        <v>18</v>
      </c>
      <c r="C332" s="56" t="str">
        <f>IF(Shift1!O333="AM",$E$2,IF(Shift2!O332="AM",$E$3,IF(Shift3!O332="AM",$E$4,IF(Shift4!O332="AM",$E$5,IF(Shift5!O332="AM",$E$6)))))</f>
        <v/>
      </c>
      <c r="D332" s="56" t="str">
        <f>IF(Shift1!Q333="AM",$H$2,IF(Shift2!Q332="AM",$H$3,IF(Shift3!Q332="AM",$H$4,IF(Shift4!Q332="AM",$H$5,IF(Shift5!Q332="AM",$H$6)))))</f>
        <v/>
      </c>
      <c r="E332" s="56" t="str">
        <f>IF(Shift1!S333="AM",$K$2,IF(Shift2!S332="AM",$K$3,IF(Shift3!S332="AM",$K$4,IF(Shift4!S332="AM",$K$5,IF(Shift5!S332="AM",$K$6)))))</f>
        <v/>
      </c>
      <c r="F332" s="56" t="str">
        <f>IF(Shift1!U333="AM",$N$2,IF(Shift2!U332="AM",$N$3,IF(Shift3!U332="AM",$N$4,IF(Shift4!U332="AM",$N$5,IF(Shift5!U332="AM",$N$6)))))</f>
        <v/>
      </c>
      <c r="G332" s="56" t="str">
        <f>IF(Shift1!W333="AM",$Q$2,IF(Shift2!W332="AM",$Q$3,IF(Shift3!W332="AM",$Q$4,IF(Shift4!W332="AM",$Q$5,IF(Shift5!W332="AM",$Q$6)))))</f>
        <v/>
      </c>
      <c r="H332" s="56" t="str">
        <f>IF(Shift1!Y333="AM",$T$2,IF(Shift2!Y332="AM",$T$3,IF(Shift3!Y332="AM",$T$4,IF(Shift4!Y332="AM",$T$5,IF(Shift5!Y332="AM",$T$6)))))</f>
        <v/>
      </c>
      <c r="I332" s="56" t="str">
        <f>IF(Shift1!AA333="AM",$W$2,IF(Shift2!AA332="AM",$W$3,IF(Shift3!AA332="AM",$W$4,IF(Shift4!AA332="AM",$W$5,IF(Shift5!AA332="AM",$W$6)))))</f>
        <v/>
      </c>
      <c r="J332" s="56" t="str">
        <f>IF(Shift1!AG333="AM",$AC$2,IF(Shift2!AG332="AM",$AC$3,IF(Shift3!AG332="AM",$AC$4,IF(Shift4!AG332="AM",$AC$5,IF(Shift5!AG332="AM",$AC$6)))))</f>
        <v/>
      </c>
      <c r="K332" s="56" t="str">
        <f>IF(Shift1!AI333="AM",$AF$2,IF(Shift2!AI332="AM",$AF$3,IF(Shift3!AI332="AM",$AF$4,IF(Shift4!AI332="AM",$AF$5,IF(Shift5!AI332="AM",$AF$6)))))</f>
        <v/>
      </c>
      <c r="L332" s="56" t="b">
        <f>IF(Shift1!$O333="PM",$E$2,IF(Shift2!$O332="PM",$E$3,IF(Shift3!$O332="PM",$E$4,IF(Shift4!$O332="PM",$E$5,IF(Shift5!$O332="PM",$E$6)))))</f>
        <v>0</v>
      </c>
      <c r="M332" s="56" t="str">
        <f>IF(Shift1!$Q333="PM",$H$2,IF(Shift2!$Q332="PM",$H$3,IF(Shift3!$Q332="PM",$H$4,IF(Shift4!$Q332="PM",$H$5,IF(Shift5!$Q332="PM",$H$6)))))</f>
        <v/>
      </c>
      <c r="N332" s="56" t="str">
        <f>IF(Shift1!$S333="PM",$K$2,IF(Shift2!$S332="PM",$K$3,IF(Shift3!$S332="PM",$K$4,IF(Shift4!$S332="PM",$K$5,IF(Shift5!$S332="PM",$K$6)))))</f>
        <v/>
      </c>
      <c r="O332" s="56" t="str">
        <f>IF(Shift1!$U333="PM",$N$2,IF(Shift2!$U332="PM",$N$3,IF(Shift3!$U332="PM",$N$4,IF(Shift4!$U332="PM",$N$5,IF(Shift5!$U332="PM",$N$6)))))</f>
        <v/>
      </c>
      <c r="P332" s="56" t="str">
        <f>IF(Shift1!$W333="PM",$Q$2,IF(Shift2!$W332="PM",$Q$3,IF(Shift3!$W332="PM",$Q$4,IF(Shift4!$W332="PM",$Q$5,IF(Shift5!$W332="PM",$Q$6)))))</f>
        <v/>
      </c>
      <c r="Q332" s="56" t="str">
        <f>IF(Shift1!$Y333="PM",$T$2,IF(Shift2!$Y332="PM",$T$3,IF(Shift3!$Y332="PM",$T$4,IF(Shift4!$Y332="PM",$T$5,IF(Shift5!$Y332="PM",$T$6)))))</f>
        <v/>
      </c>
      <c r="R332" s="56" t="str">
        <f>IF(Shift1!$AA333="PM",$W$2,IF(Shift2!$AA332="PM",$W$3,IF(Shift3!$AA332="PM",$W$4,IF(Shift4!$AA332="PM",$W$5,IF(Shift5!$AA332="PM",$W$6)))))</f>
        <v/>
      </c>
      <c r="S332" s="56" t="str">
        <f>IF(Shift1!$AG333="PM",$AC$2,IF(Shift2!$AG332="PM",$AC$3,IF(Shift3!$AG332="PM",$AC$4,IF(Shift4!$AG332="PM",$AC$5,IF(Shift5!$AG332="PM",$AC$6)))))</f>
        <v/>
      </c>
      <c r="T332" s="56" t="str">
        <f>IF(Shift1!$AI333="PM",$AF$2,IF(Shift2!$AI332="PM",$AF$3,IF(Shift3!$AI332="PM",$AF$4,IF(Shift4!$AI332="PM",$AF$5,IF(Shift5!$AI332="PM",$AF$6)))))</f>
        <v/>
      </c>
      <c r="U332" s="56" t="str">
        <f>IF(Shift1!$O333="N",$E$2,IF(Shift2!$O332="N",$E$3,IF(Shift3!$O332="N",$E$4,IF(Shift4!$O332="N",$E$5,IF(Shift5!$O332="N",$E$6)))))</f>
        <v/>
      </c>
      <c r="V332" s="56" t="str">
        <f>IF(Shift1!$Q333="N",$H$2,IF(Shift2!$Q332="N",$H$3,IF(Shift3!$Q332="N",$H$4,IF(Shift4!$Q332="N",$H$5,IF(Shift5!$Q332="N",$H$6)))))</f>
        <v/>
      </c>
      <c r="W332" s="56" t="str">
        <f>IF(Shift1!$S333="N",$K$2,IF(Shift2!$S332="N",$K$3,IF(Shift3!$S332="N",$K$4,IF(Shift4!$S332="N",$K$5,IF(Shift5!$S332="N",$K$6)))))</f>
        <v/>
      </c>
      <c r="X332" s="56" t="str">
        <f>IF(Shift1!$U333="N",$N$2,IF(Shift2!$U332="N",$N$3,IF(Shift3!$U332="N",$N$4,IF(Shift4!$U332="N",$N$5,IF(Shift5!$U332="N",$N$6)))))</f>
        <v/>
      </c>
      <c r="Y332" s="56" t="b">
        <f>IF(Shift1!$W333="N",$Q$2,IF(Shift2!$W332="N",$Q$3,IF(Shift3!$W332="N",$Q$4,IF(Shift4!$W332="N",$Q$5,IF(Shift5!$W332="N",$Q$6)))))</f>
        <v>0</v>
      </c>
      <c r="Z332" s="56" t="str">
        <f>IF(Shift1!$Y333="N",$T$2,IF(Shift2!$Y332="N",$T$3,IF(Shift3!$Y332="N",$T$4,IF(Shift4!$Y332="N",$T$5,IF(Shift5!$Y332="N",$T$6)))))</f>
        <v/>
      </c>
      <c r="AA332" s="56" t="str">
        <f>IF(Shift1!$AA333="N",$W$2,IF(Shift2!$AA332="N",$W$3,IF(Shift3!$AA332="N",$W$4,IF(Shift4!$AA332="N",$W$5,IF(Shift5!$AA332="N",$W$6)))))</f>
        <v/>
      </c>
      <c r="AB332" s="56" t="str">
        <f>IF(Shift1!$AG333="N",$AC$2,IF(Shift2!$AG332="N",$AC$3,IF(Shift3!$AG332="N",$AC$4,IF(Shift4!$AG332="N",$AC$5,IF(Shift5!$AG332="N",$AC$6)))))</f>
        <v/>
      </c>
      <c r="AC332" s="56" t="str">
        <f>IF(Shift1!$AI333="N",$AF$2,IF(Shift2!$AI332="N",$AF$3,IF(Shift3!$AI332="N",$AF$4,IF(Shift4!$AI332="N",$AF$5,IF(Shift5!$AI332="N",$AF$6)))))</f>
        <v/>
      </c>
      <c r="AD332" s="57">
        <f t="shared" ref="AD332:AD376" si="45">COUNTIF(C332:E332,"")</f>
        <v>3</v>
      </c>
      <c r="AE332" s="58">
        <f t="shared" ref="AE332:AE376" si="46">COUNTIF(F332:I332,"")</f>
        <v>4</v>
      </c>
      <c r="AF332" s="59">
        <f t="shared" ref="AF332:AF376" si="47">COUNTIF(J332:K332,"")</f>
        <v>2</v>
      </c>
      <c r="AG332" s="60">
        <f t="shared" ref="AG332:AG376" si="48">COUNTIF(L332:N332,"")</f>
        <v>2</v>
      </c>
      <c r="AH332" s="58">
        <f t="shared" ref="AH332:AH376" si="49">COUNTIF(O332:R332,"")</f>
        <v>4</v>
      </c>
      <c r="AI332" s="59">
        <f t="shared" ref="AI332:AI376" si="50">COUNTIF(S332:T332,"")</f>
        <v>2</v>
      </c>
      <c r="AJ332" s="61">
        <f t="shared" ref="AJ332:AJ376" si="51">COUNTIF(U332:W332,"")</f>
        <v>3</v>
      </c>
      <c r="AK332" s="58">
        <f t="shared" ref="AK332:AK376" si="52">COUNTIF(X332:AA332,"")</f>
        <v>3</v>
      </c>
      <c r="AL332" s="58">
        <f t="shared" ref="AL332:AL376" si="53">COUNTIF(AB332:AC332,"")</f>
        <v>2</v>
      </c>
    </row>
    <row r="333" spans="1:38" outlineLevel="1" x14ac:dyDescent="0.3">
      <c r="A333" s="10"/>
      <c r="B333" s="45">
        <v>19</v>
      </c>
      <c r="C333" s="56" t="str">
        <f>IF(Shift1!O334="AM",$E$2,IF(Shift2!O333="AM",$E$3,IF(Shift3!O333="AM",$E$4,IF(Shift4!O333="AM",$E$5,IF(Shift5!O333="AM",$E$6)))))</f>
        <v/>
      </c>
      <c r="D333" s="56" t="str">
        <f>IF(Shift1!Q334="AM",$H$2,IF(Shift2!Q333="AM",$H$3,IF(Shift3!Q333="AM",$H$4,IF(Shift4!Q333="AM",$H$5,IF(Shift5!Q333="AM",$H$6)))))</f>
        <v/>
      </c>
      <c r="E333" s="56" t="str">
        <f>IF(Shift1!S334="AM",$K$2,IF(Shift2!S333="AM",$K$3,IF(Shift3!S333="AM",$K$4,IF(Shift4!S333="AM",$K$5,IF(Shift5!S333="AM",$K$6)))))</f>
        <v/>
      </c>
      <c r="F333" s="56" t="str">
        <f>IF(Shift1!U334="AM",$N$2,IF(Shift2!U333="AM",$N$3,IF(Shift3!U333="AM",$N$4,IF(Shift4!U333="AM",$N$5,IF(Shift5!U333="AM",$N$6)))))</f>
        <v/>
      </c>
      <c r="G333" s="56" t="str">
        <f>IF(Shift1!W334="AM",$Q$2,IF(Shift2!W333="AM",$Q$3,IF(Shift3!W333="AM",$Q$4,IF(Shift4!W333="AM",$Q$5,IF(Shift5!W333="AM",$Q$6)))))</f>
        <v/>
      </c>
      <c r="H333" s="56" t="str">
        <f>IF(Shift1!Y334="AM",$T$2,IF(Shift2!Y333="AM",$T$3,IF(Shift3!Y333="AM",$T$4,IF(Shift4!Y333="AM",$T$5,IF(Shift5!Y333="AM",$T$6)))))</f>
        <v/>
      </c>
      <c r="I333" s="56" t="str">
        <f>IF(Shift1!AA334="AM",$W$2,IF(Shift2!AA333="AM",$W$3,IF(Shift3!AA333="AM",$W$4,IF(Shift4!AA333="AM",$W$5,IF(Shift5!AA333="AM",$W$6)))))</f>
        <v/>
      </c>
      <c r="J333" s="56" t="str">
        <f>IF(Shift1!AG334="AM",$AC$2,IF(Shift2!AG333="AM",$AC$3,IF(Shift3!AG333="AM",$AC$4,IF(Shift4!AG333="AM",$AC$5,IF(Shift5!AG333="AM",$AC$6)))))</f>
        <v/>
      </c>
      <c r="K333" s="56" t="str">
        <f>IF(Shift1!AI334="AM",$AF$2,IF(Shift2!AI333="AM",$AF$3,IF(Shift3!AI333="AM",$AF$4,IF(Shift4!AI333="AM",$AF$5,IF(Shift5!AI333="AM",$AF$6)))))</f>
        <v/>
      </c>
      <c r="L333" s="56" t="b">
        <f>IF(Shift1!$O334="PM",$E$2,IF(Shift2!$O333="PM",$E$3,IF(Shift3!$O333="PM",$E$4,IF(Shift4!$O333="PM",$E$5,IF(Shift5!$O333="PM",$E$6)))))</f>
        <v>0</v>
      </c>
      <c r="M333" s="56" t="str">
        <f>IF(Shift1!$Q334="PM",$H$2,IF(Shift2!$Q333="PM",$H$3,IF(Shift3!$Q333="PM",$H$4,IF(Shift4!$Q333="PM",$H$5,IF(Shift5!$Q333="PM",$H$6)))))</f>
        <v/>
      </c>
      <c r="N333" s="56" t="str">
        <f>IF(Shift1!$S334="PM",$K$2,IF(Shift2!$S333="PM",$K$3,IF(Shift3!$S333="PM",$K$4,IF(Shift4!$S333="PM",$K$5,IF(Shift5!$S333="PM",$K$6)))))</f>
        <v/>
      </c>
      <c r="O333" s="56" t="str">
        <f>IF(Shift1!$U334="PM",$N$2,IF(Shift2!$U333="PM",$N$3,IF(Shift3!$U333="PM",$N$4,IF(Shift4!$U333="PM",$N$5,IF(Shift5!$U333="PM",$N$6)))))</f>
        <v/>
      </c>
      <c r="P333" s="56" t="str">
        <f>IF(Shift1!$W334="PM",$Q$2,IF(Shift2!$W333="PM",$Q$3,IF(Shift3!$W333="PM",$Q$4,IF(Shift4!$W333="PM",$Q$5,IF(Shift5!$W333="PM",$Q$6)))))</f>
        <v/>
      </c>
      <c r="Q333" s="56" t="str">
        <f>IF(Shift1!$Y334="PM",$T$2,IF(Shift2!$Y333="PM",$T$3,IF(Shift3!$Y333="PM",$T$4,IF(Shift4!$Y333="PM",$T$5,IF(Shift5!$Y333="PM",$T$6)))))</f>
        <v/>
      </c>
      <c r="R333" s="56" t="str">
        <f>IF(Shift1!$AA334="PM",$W$2,IF(Shift2!$AA333="PM",$W$3,IF(Shift3!$AA333="PM",$W$4,IF(Shift4!$AA333="PM",$W$5,IF(Shift5!$AA333="PM",$W$6)))))</f>
        <v/>
      </c>
      <c r="S333" s="56" t="str">
        <f>IF(Shift1!$AG334="PM",$AC$2,IF(Shift2!$AG333="PM",$AC$3,IF(Shift3!$AG333="PM",$AC$4,IF(Shift4!$AG333="PM",$AC$5,IF(Shift5!$AG333="PM",$AC$6)))))</f>
        <v/>
      </c>
      <c r="T333" s="56" t="str">
        <f>IF(Shift1!$AI334="PM",$AF$2,IF(Shift2!$AI333="PM",$AF$3,IF(Shift3!$AI333="PM",$AF$4,IF(Shift4!$AI333="PM",$AF$5,IF(Shift5!$AI333="PM",$AF$6)))))</f>
        <v/>
      </c>
      <c r="U333" s="56" t="str">
        <f>IF(Shift1!$O334="N",$E$2,IF(Shift2!$O333="N",$E$3,IF(Shift3!$O333="N",$E$4,IF(Shift4!$O333="N",$E$5,IF(Shift5!$O333="N",$E$6)))))</f>
        <v/>
      </c>
      <c r="V333" s="56" t="str">
        <f>IF(Shift1!$Q334="N",$H$2,IF(Shift2!$Q333="N",$H$3,IF(Shift3!$Q333="N",$H$4,IF(Shift4!$Q333="N",$H$5,IF(Shift5!$Q333="N",$H$6)))))</f>
        <v/>
      </c>
      <c r="W333" s="56" t="str">
        <f>IF(Shift1!$S334="N",$K$2,IF(Shift2!$S333="N",$K$3,IF(Shift3!$S333="N",$K$4,IF(Shift4!$S333="N",$K$5,IF(Shift5!$S333="N",$K$6)))))</f>
        <v/>
      </c>
      <c r="X333" s="56" t="str">
        <f>IF(Shift1!$U334="N",$N$2,IF(Shift2!$U333="N",$N$3,IF(Shift3!$U333="N",$N$4,IF(Shift4!$U333="N",$N$5,IF(Shift5!$U333="N",$N$6)))))</f>
        <v/>
      </c>
      <c r="Y333" s="56" t="b">
        <f>IF(Shift1!$W334="N",$Q$2,IF(Shift2!$W333="N",$Q$3,IF(Shift3!$W333="N",$Q$4,IF(Shift4!$W333="N",$Q$5,IF(Shift5!$W333="N",$Q$6)))))</f>
        <v>0</v>
      </c>
      <c r="Z333" s="56" t="str">
        <f>IF(Shift1!$Y334="N",$T$2,IF(Shift2!$Y333="N",$T$3,IF(Shift3!$Y333="N",$T$4,IF(Shift4!$Y333="N",$T$5,IF(Shift5!$Y333="N",$T$6)))))</f>
        <v/>
      </c>
      <c r="AA333" s="56" t="str">
        <f>IF(Shift1!$AA334="N",$W$2,IF(Shift2!$AA333="N",$W$3,IF(Shift3!$AA333="N",$W$4,IF(Shift4!$AA333="N",$W$5,IF(Shift5!$AA333="N",$W$6)))))</f>
        <v/>
      </c>
      <c r="AB333" s="56" t="str">
        <f>IF(Shift1!$AG334="N",$AC$2,IF(Shift2!$AG333="N",$AC$3,IF(Shift3!$AG333="N",$AC$4,IF(Shift4!$AG333="N",$AC$5,IF(Shift5!$AG333="N",$AC$6)))))</f>
        <v/>
      </c>
      <c r="AC333" s="56" t="str">
        <f>IF(Shift1!$AI334="N",$AF$2,IF(Shift2!$AI333="N",$AF$3,IF(Shift3!$AI333="N",$AF$4,IF(Shift4!$AI333="N",$AF$5,IF(Shift5!$AI333="N",$AF$6)))))</f>
        <v/>
      </c>
      <c r="AD333" s="57">
        <f t="shared" si="45"/>
        <v>3</v>
      </c>
      <c r="AE333" s="58">
        <f t="shared" si="46"/>
        <v>4</v>
      </c>
      <c r="AF333" s="59">
        <f t="shared" si="47"/>
        <v>2</v>
      </c>
      <c r="AG333" s="60">
        <f t="shared" si="48"/>
        <v>2</v>
      </c>
      <c r="AH333" s="58">
        <f t="shared" si="49"/>
        <v>4</v>
      </c>
      <c r="AI333" s="59">
        <f t="shared" si="50"/>
        <v>2</v>
      </c>
      <c r="AJ333" s="61">
        <f t="shared" si="51"/>
        <v>3</v>
      </c>
      <c r="AK333" s="58">
        <f t="shared" si="52"/>
        <v>3</v>
      </c>
      <c r="AL333" s="58">
        <f t="shared" si="53"/>
        <v>2</v>
      </c>
    </row>
    <row r="334" spans="1:38" outlineLevel="1" x14ac:dyDescent="0.3">
      <c r="A334" s="1"/>
      <c r="B334" s="45">
        <v>20</v>
      </c>
      <c r="C334" s="56" t="str">
        <f>IF(Shift1!O335="AM",$E$2,IF(Shift2!O334="AM",$E$3,IF(Shift3!O334="AM",$E$4,IF(Shift4!O334="AM",$E$5,IF(Shift5!O334="AM",$E$6)))))</f>
        <v/>
      </c>
      <c r="D334" s="56" t="str">
        <f>IF(Shift1!Q335="AM",$H$2,IF(Shift2!Q334="AM",$H$3,IF(Shift3!Q334="AM",$H$4,IF(Shift4!Q334="AM",$H$5,IF(Shift5!Q334="AM",$H$6)))))</f>
        <v/>
      </c>
      <c r="E334" s="56" t="str">
        <f>IF(Shift1!S335="AM",$K$2,IF(Shift2!S334="AM",$K$3,IF(Shift3!S334="AM",$K$4,IF(Shift4!S334="AM",$K$5,IF(Shift5!S334="AM",$K$6)))))</f>
        <v/>
      </c>
      <c r="F334" s="56" t="str">
        <f>IF(Shift1!U335="AM",$N$2,IF(Shift2!U334="AM",$N$3,IF(Shift3!U334="AM",$N$4,IF(Shift4!U334="AM",$N$5,IF(Shift5!U334="AM",$N$6)))))</f>
        <v/>
      </c>
      <c r="G334" s="56" t="str">
        <f>IF(Shift1!W335="AM",$Q$2,IF(Shift2!W334="AM",$Q$3,IF(Shift3!W334="AM",$Q$4,IF(Shift4!W334="AM",$Q$5,IF(Shift5!W334="AM",$Q$6)))))</f>
        <v/>
      </c>
      <c r="H334" s="56" t="b">
        <f>IF(Shift1!Y335="AM",$T$2,IF(Shift2!Y334="AM",$T$3,IF(Shift3!Y334="AM",$T$4,IF(Shift4!Y334="AM",$T$5,IF(Shift5!Y334="AM",$T$6)))))</f>
        <v>0</v>
      </c>
      <c r="I334" s="56" t="str">
        <f>IF(Shift1!AA335="AM",$W$2,IF(Shift2!AA334="AM",$W$3,IF(Shift3!AA334="AM",$W$4,IF(Shift4!AA334="AM",$W$5,IF(Shift5!AA334="AM",$W$6)))))</f>
        <v/>
      </c>
      <c r="J334" s="56" t="str">
        <f>IF(Shift1!AG335="AM",$AC$2,IF(Shift2!AG334="AM",$AC$3,IF(Shift3!AG334="AM",$AC$4,IF(Shift4!AG334="AM",$AC$5,IF(Shift5!AG334="AM",$AC$6)))))</f>
        <v/>
      </c>
      <c r="K334" s="56" t="str">
        <f>IF(Shift1!AI335="AM",$AF$2,IF(Shift2!AI334="AM",$AF$3,IF(Shift3!AI334="AM",$AF$4,IF(Shift4!AI334="AM",$AF$5,IF(Shift5!AI334="AM",$AF$6)))))</f>
        <v/>
      </c>
      <c r="L334" s="56" t="str">
        <f>IF(Shift1!$O335="PM",$E$2,IF(Shift2!$O334="PM",$E$3,IF(Shift3!$O334="PM",$E$4,IF(Shift4!$O334="PM",$E$5,IF(Shift5!$O334="PM",$E$6)))))</f>
        <v/>
      </c>
      <c r="M334" s="56" t="str">
        <f>IF(Shift1!$Q335="PM",$H$2,IF(Shift2!$Q334="PM",$H$3,IF(Shift3!$Q334="PM",$H$4,IF(Shift4!$Q334="PM",$H$5,IF(Shift5!$Q334="PM",$H$6)))))</f>
        <v/>
      </c>
      <c r="N334" s="56" t="str">
        <f>IF(Shift1!$S335="PM",$K$2,IF(Shift2!$S334="PM",$K$3,IF(Shift3!$S334="PM",$K$4,IF(Shift4!$S334="PM",$K$5,IF(Shift5!$S334="PM",$K$6)))))</f>
        <v/>
      </c>
      <c r="O334" s="56" t="str">
        <f>IF(Shift1!$U335="PM",$N$2,IF(Shift2!$U334="PM",$N$3,IF(Shift3!$U334="PM",$N$4,IF(Shift4!$U334="PM",$N$5,IF(Shift5!$U334="PM",$N$6)))))</f>
        <v/>
      </c>
      <c r="P334" s="56" t="str">
        <f>IF(Shift1!$W335="PM",$Q$2,IF(Shift2!$W334="PM",$Q$3,IF(Shift3!$W334="PM",$Q$4,IF(Shift4!$W334="PM",$Q$5,IF(Shift5!$W334="PM",$Q$6)))))</f>
        <v/>
      </c>
      <c r="Q334" s="56" t="str">
        <f>IF(Shift1!$Y335="PM",$T$2,IF(Shift2!$Y334="PM",$T$3,IF(Shift3!$Y334="PM",$T$4,IF(Shift4!$Y334="PM",$T$5,IF(Shift5!$Y334="PM",$T$6)))))</f>
        <v/>
      </c>
      <c r="R334" s="56" t="str">
        <f>IF(Shift1!$AA335="PM",$W$2,IF(Shift2!$AA334="PM",$W$3,IF(Shift3!$AA334="PM",$W$4,IF(Shift4!$AA334="PM",$W$5,IF(Shift5!$AA334="PM",$W$6)))))</f>
        <v/>
      </c>
      <c r="S334" s="56" t="str">
        <f>IF(Shift1!$AG335="PM",$AC$2,IF(Shift2!$AG334="PM",$AC$3,IF(Shift3!$AG334="PM",$AC$4,IF(Shift4!$AG334="PM",$AC$5,IF(Shift5!$AG334="PM",$AC$6)))))</f>
        <v/>
      </c>
      <c r="T334" s="56" t="str">
        <f>IF(Shift1!$AI335="PM",$AF$2,IF(Shift2!$AI334="PM",$AF$3,IF(Shift3!$AI334="PM",$AF$4,IF(Shift4!$AI334="PM",$AF$5,IF(Shift5!$AI334="PM",$AF$6)))))</f>
        <v/>
      </c>
      <c r="U334" s="56" t="b">
        <f>IF(Shift1!$O335="N",$E$2,IF(Shift2!$O334="N",$E$3,IF(Shift3!$O334="N",$E$4,IF(Shift4!$O334="N",$E$5,IF(Shift5!$O334="N",$E$6)))))</f>
        <v>0</v>
      </c>
      <c r="V334" s="56" t="str">
        <f>IF(Shift1!$Q335="N",$H$2,IF(Shift2!$Q334="N",$H$3,IF(Shift3!$Q334="N",$H$4,IF(Shift4!$Q334="N",$H$5,IF(Shift5!$Q334="N",$H$6)))))</f>
        <v/>
      </c>
      <c r="W334" s="56" t="str">
        <f>IF(Shift1!$S335="N",$K$2,IF(Shift2!$S334="N",$K$3,IF(Shift3!$S334="N",$K$4,IF(Shift4!$S334="N",$K$5,IF(Shift5!$S334="N",$K$6)))))</f>
        <v/>
      </c>
      <c r="X334" s="56" t="str">
        <f>IF(Shift1!$U335="N",$N$2,IF(Shift2!$U334="N",$N$3,IF(Shift3!$U334="N",$N$4,IF(Shift4!$U334="N",$N$5,IF(Shift5!$U334="N",$N$6)))))</f>
        <v/>
      </c>
      <c r="Y334" s="56" t="str">
        <f>IF(Shift1!$W335="N",$Q$2,IF(Shift2!$W334="N",$Q$3,IF(Shift3!$W334="N",$Q$4,IF(Shift4!$W334="N",$Q$5,IF(Shift5!$W334="N",$Q$6)))))</f>
        <v/>
      </c>
      <c r="Z334" s="56" t="str">
        <f>IF(Shift1!$Y335="N",$T$2,IF(Shift2!$Y334="N",$T$3,IF(Shift3!$Y334="N",$T$4,IF(Shift4!$Y334="N",$T$5,IF(Shift5!$Y334="N",$T$6)))))</f>
        <v/>
      </c>
      <c r="AA334" s="56" t="str">
        <f>IF(Shift1!$AA335="N",$W$2,IF(Shift2!$AA334="N",$W$3,IF(Shift3!$AA334="N",$W$4,IF(Shift4!$AA334="N",$W$5,IF(Shift5!$AA334="N",$W$6)))))</f>
        <v/>
      </c>
      <c r="AB334" s="56" t="str">
        <f>IF(Shift1!$AG335="N",$AC$2,IF(Shift2!$AG334="N",$AC$3,IF(Shift3!$AG334="N",$AC$4,IF(Shift4!$AG334="N",$AC$5,IF(Shift5!$AG334="N",$AC$6)))))</f>
        <v/>
      </c>
      <c r="AC334" s="56" t="str">
        <f>IF(Shift1!$AI335="N",$AF$2,IF(Shift2!$AI334="N",$AF$3,IF(Shift3!$AI334="N",$AF$4,IF(Shift4!$AI334="N",$AF$5,IF(Shift5!$AI334="N",$AF$6)))))</f>
        <v/>
      </c>
      <c r="AD334" s="57">
        <f t="shared" si="45"/>
        <v>3</v>
      </c>
      <c r="AE334" s="58">
        <f t="shared" si="46"/>
        <v>3</v>
      </c>
      <c r="AF334" s="59">
        <f t="shared" si="47"/>
        <v>2</v>
      </c>
      <c r="AG334" s="60">
        <f t="shared" si="48"/>
        <v>3</v>
      </c>
      <c r="AH334" s="58">
        <f t="shared" si="49"/>
        <v>4</v>
      </c>
      <c r="AI334" s="59">
        <f t="shared" si="50"/>
        <v>2</v>
      </c>
      <c r="AJ334" s="61">
        <f t="shared" si="51"/>
        <v>2</v>
      </c>
      <c r="AK334" s="58">
        <f t="shared" si="52"/>
        <v>4</v>
      </c>
      <c r="AL334" s="58">
        <f t="shared" si="53"/>
        <v>2</v>
      </c>
    </row>
    <row r="335" spans="1:38" outlineLevel="1" x14ac:dyDescent="0.3">
      <c r="A335" s="1"/>
      <c r="B335" s="45">
        <v>21</v>
      </c>
      <c r="C335" s="56" t="str">
        <f>IF(Shift1!O336="AM",$E$2,IF(Shift2!O335="AM",$E$3,IF(Shift3!O335="AM",$E$4,IF(Shift4!O335="AM",$E$5,IF(Shift5!O335="AM",$E$6)))))</f>
        <v/>
      </c>
      <c r="D335" s="56" t="str">
        <f>IF(Shift1!Q336="AM",$H$2,IF(Shift2!Q335="AM",$H$3,IF(Shift3!Q335="AM",$H$4,IF(Shift4!Q335="AM",$H$5,IF(Shift5!Q335="AM",$H$6)))))</f>
        <v/>
      </c>
      <c r="E335" s="56" t="str">
        <f>IF(Shift1!S336="AM",$K$2,IF(Shift2!S335="AM",$K$3,IF(Shift3!S335="AM",$K$4,IF(Shift4!S335="AM",$K$5,IF(Shift5!S335="AM",$K$6)))))</f>
        <v/>
      </c>
      <c r="F335" s="56" t="str">
        <f>IF(Shift1!U336="AM",$N$2,IF(Shift2!U335="AM",$N$3,IF(Shift3!U335="AM",$N$4,IF(Shift4!U335="AM",$N$5,IF(Shift5!U335="AM",$N$6)))))</f>
        <v/>
      </c>
      <c r="G335" s="56" t="str">
        <f>IF(Shift1!W336="AM",$Q$2,IF(Shift2!W335="AM",$Q$3,IF(Shift3!W335="AM",$Q$4,IF(Shift4!W335="AM",$Q$5,IF(Shift5!W335="AM",$Q$6)))))</f>
        <v/>
      </c>
      <c r="H335" s="56" t="b">
        <f>IF(Shift1!Y336="AM",$T$2,IF(Shift2!Y335="AM",$T$3,IF(Shift3!Y335="AM",$T$4,IF(Shift4!Y335="AM",$T$5,IF(Shift5!Y335="AM",$T$6)))))</f>
        <v>0</v>
      </c>
      <c r="I335" s="56" t="str">
        <f>IF(Shift1!AA336="AM",$W$2,IF(Shift2!AA335="AM",$W$3,IF(Shift3!AA335="AM",$W$4,IF(Shift4!AA335="AM",$W$5,IF(Shift5!AA335="AM",$W$6)))))</f>
        <v/>
      </c>
      <c r="J335" s="56" t="str">
        <f>IF(Shift1!AG336="AM",$AC$2,IF(Shift2!AG335="AM",$AC$3,IF(Shift3!AG335="AM",$AC$4,IF(Shift4!AG335="AM",$AC$5,IF(Shift5!AG335="AM",$AC$6)))))</f>
        <v/>
      </c>
      <c r="K335" s="56" t="str">
        <f>IF(Shift1!AI336="AM",$AF$2,IF(Shift2!AI335="AM",$AF$3,IF(Shift3!AI335="AM",$AF$4,IF(Shift4!AI335="AM",$AF$5,IF(Shift5!AI335="AM",$AF$6)))))</f>
        <v/>
      </c>
      <c r="L335" s="56" t="str">
        <f>IF(Shift1!$O336="PM",$E$2,IF(Shift2!$O335="PM",$E$3,IF(Shift3!$O335="PM",$E$4,IF(Shift4!$O335="PM",$E$5,IF(Shift5!$O335="PM",$E$6)))))</f>
        <v/>
      </c>
      <c r="M335" s="56" t="str">
        <f>IF(Shift1!$Q336="PM",$H$2,IF(Shift2!$Q335="PM",$H$3,IF(Shift3!$Q335="PM",$H$4,IF(Shift4!$Q335="PM",$H$5,IF(Shift5!$Q335="PM",$H$6)))))</f>
        <v/>
      </c>
      <c r="N335" s="56" t="str">
        <f>IF(Shift1!$S336="PM",$K$2,IF(Shift2!$S335="PM",$K$3,IF(Shift3!$S335="PM",$K$4,IF(Shift4!$S335="PM",$K$5,IF(Shift5!$S335="PM",$K$6)))))</f>
        <v/>
      </c>
      <c r="O335" s="56" t="str">
        <f>IF(Shift1!$U336="PM",$N$2,IF(Shift2!$U335="PM",$N$3,IF(Shift3!$U335="PM",$N$4,IF(Shift4!$U335="PM",$N$5,IF(Shift5!$U335="PM",$N$6)))))</f>
        <v/>
      </c>
      <c r="P335" s="56" t="str">
        <f>IF(Shift1!$W336="PM",$Q$2,IF(Shift2!$W335="PM",$Q$3,IF(Shift3!$W335="PM",$Q$4,IF(Shift4!$W335="PM",$Q$5,IF(Shift5!$W335="PM",$Q$6)))))</f>
        <v/>
      </c>
      <c r="Q335" s="56" t="str">
        <f>IF(Shift1!$Y336="PM",$T$2,IF(Shift2!$Y335="PM",$T$3,IF(Shift3!$Y335="PM",$T$4,IF(Shift4!$Y335="PM",$T$5,IF(Shift5!$Y335="PM",$T$6)))))</f>
        <v/>
      </c>
      <c r="R335" s="56" t="str">
        <f>IF(Shift1!$AA336="PM",$W$2,IF(Shift2!$AA335="PM",$W$3,IF(Shift3!$AA335="PM",$W$4,IF(Shift4!$AA335="PM",$W$5,IF(Shift5!$AA335="PM",$W$6)))))</f>
        <v/>
      </c>
      <c r="S335" s="56" t="str">
        <f>IF(Shift1!$AG336="PM",$AC$2,IF(Shift2!$AG335="PM",$AC$3,IF(Shift3!$AG335="PM",$AC$4,IF(Shift4!$AG335="PM",$AC$5,IF(Shift5!$AG335="PM",$AC$6)))))</f>
        <v/>
      </c>
      <c r="T335" s="56" t="str">
        <f>IF(Shift1!$AI336="PM",$AF$2,IF(Shift2!$AI335="PM",$AF$3,IF(Shift3!$AI335="PM",$AF$4,IF(Shift4!$AI335="PM",$AF$5,IF(Shift5!$AI335="PM",$AF$6)))))</f>
        <v/>
      </c>
      <c r="U335" s="56" t="b">
        <f>IF(Shift1!$O336="N",$E$2,IF(Shift2!$O335="N",$E$3,IF(Shift3!$O335="N",$E$4,IF(Shift4!$O335="N",$E$5,IF(Shift5!$O335="N",$E$6)))))</f>
        <v>0</v>
      </c>
      <c r="V335" s="56" t="str">
        <f>IF(Shift1!$Q336="N",$H$2,IF(Shift2!$Q335="N",$H$3,IF(Shift3!$Q335="N",$H$4,IF(Shift4!$Q335="N",$H$5,IF(Shift5!$Q335="N",$H$6)))))</f>
        <v/>
      </c>
      <c r="W335" s="56" t="str">
        <f>IF(Shift1!$S336="N",$K$2,IF(Shift2!$S335="N",$K$3,IF(Shift3!$S335="N",$K$4,IF(Shift4!$S335="N",$K$5,IF(Shift5!$S335="N",$K$6)))))</f>
        <v/>
      </c>
      <c r="X335" s="56" t="str">
        <f>IF(Shift1!$U336="N",$N$2,IF(Shift2!$U335="N",$N$3,IF(Shift3!$U335="N",$N$4,IF(Shift4!$U335="N",$N$5,IF(Shift5!$U335="N",$N$6)))))</f>
        <v/>
      </c>
      <c r="Y335" s="56" t="str">
        <f>IF(Shift1!$W336="N",$Q$2,IF(Shift2!$W335="N",$Q$3,IF(Shift3!$W335="N",$Q$4,IF(Shift4!$W335="N",$Q$5,IF(Shift5!$W335="N",$Q$6)))))</f>
        <v/>
      </c>
      <c r="Z335" s="56" t="str">
        <f>IF(Shift1!$Y336="N",$T$2,IF(Shift2!$Y335="N",$T$3,IF(Shift3!$Y335="N",$T$4,IF(Shift4!$Y335="N",$T$5,IF(Shift5!$Y335="N",$T$6)))))</f>
        <v/>
      </c>
      <c r="AA335" s="56" t="str">
        <f>IF(Shift1!$AA336="N",$W$2,IF(Shift2!$AA335="N",$W$3,IF(Shift3!$AA335="N",$W$4,IF(Shift4!$AA335="N",$W$5,IF(Shift5!$AA335="N",$W$6)))))</f>
        <v/>
      </c>
      <c r="AB335" s="56" t="str">
        <f>IF(Shift1!$AG336="N",$AC$2,IF(Shift2!$AG335="N",$AC$3,IF(Shift3!$AG335="N",$AC$4,IF(Shift4!$AG335="N",$AC$5,IF(Shift5!$AG335="N",$AC$6)))))</f>
        <v/>
      </c>
      <c r="AC335" s="56" t="str">
        <f>IF(Shift1!$AI336="N",$AF$2,IF(Shift2!$AI335="N",$AF$3,IF(Shift3!$AI335="N",$AF$4,IF(Shift4!$AI335="N",$AF$5,IF(Shift5!$AI335="N",$AF$6)))))</f>
        <v/>
      </c>
      <c r="AD335" s="57">
        <f t="shared" si="45"/>
        <v>3</v>
      </c>
      <c r="AE335" s="58">
        <f t="shared" si="46"/>
        <v>3</v>
      </c>
      <c r="AF335" s="59">
        <f t="shared" si="47"/>
        <v>2</v>
      </c>
      <c r="AG335" s="60">
        <f t="shared" si="48"/>
        <v>3</v>
      </c>
      <c r="AH335" s="58">
        <f t="shared" si="49"/>
        <v>4</v>
      </c>
      <c r="AI335" s="59">
        <f t="shared" si="50"/>
        <v>2</v>
      </c>
      <c r="AJ335" s="61">
        <f t="shared" si="51"/>
        <v>2</v>
      </c>
      <c r="AK335" s="58">
        <f t="shared" si="52"/>
        <v>4</v>
      </c>
      <c r="AL335" s="58">
        <f t="shared" si="53"/>
        <v>2</v>
      </c>
    </row>
    <row r="336" spans="1:38" outlineLevel="1" x14ac:dyDescent="0.3">
      <c r="A336" s="1"/>
      <c r="B336" s="45">
        <v>22</v>
      </c>
      <c r="C336" s="56" t="str">
        <f>IF(Shift1!O337="AM",$E$2,IF(Shift2!O336="AM",$E$3,IF(Shift3!O336="AM",$E$4,IF(Shift4!O336="AM",$E$5,IF(Shift5!O336="AM",$E$6)))))</f>
        <v/>
      </c>
      <c r="D336" s="56" t="str">
        <f>IF(Shift1!Q337="AM",$H$2,IF(Shift2!Q336="AM",$H$3,IF(Shift3!Q336="AM",$H$4,IF(Shift4!Q336="AM",$H$5,IF(Shift5!Q336="AM",$H$6)))))</f>
        <v/>
      </c>
      <c r="E336" s="56" t="str">
        <f>IF(Shift1!S337="AM",$K$2,IF(Shift2!S336="AM",$K$3,IF(Shift3!S336="AM",$K$4,IF(Shift4!S336="AM",$K$5,IF(Shift5!S336="AM",$K$6)))))</f>
        <v/>
      </c>
      <c r="F336" s="56" t="str">
        <f>IF(Shift1!U337="AM",$N$2,IF(Shift2!U336="AM",$N$3,IF(Shift3!U336="AM",$N$4,IF(Shift4!U336="AM",$N$5,IF(Shift5!U336="AM",$N$6)))))</f>
        <v/>
      </c>
      <c r="G336" s="56" t="str">
        <f>IF(Shift1!W337="AM",$Q$2,IF(Shift2!W336="AM",$Q$3,IF(Shift3!W336="AM",$Q$4,IF(Shift4!W336="AM",$Q$5,IF(Shift5!W336="AM",$Q$6)))))</f>
        <v/>
      </c>
      <c r="H336" s="56" t="str">
        <f>IF(Shift1!Y337="AM",$T$2,IF(Shift2!Y336="AM",$T$3,IF(Shift3!Y336="AM",$T$4,IF(Shift4!Y336="AM",$T$5,IF(Shift5!Y336="AM",$T$6)))))</f>
        <v/>
      </c>
      <c r="I336" s="56" t="str">
        <f>IF(Shift1!AA337="AM",$W$2,IF(Shift2!AA336="AM",$W$3,IF(Shift3!AA336="AM",$W$4,IF(Shift4!AA336="AM",$W$5,IF(Shift5!AA336="AM",$W$6)))))</f>
        <v/>
      </c>
      <c r="J336" s="56" t="str">
        <f>IF(Shift1!AG337="AM",$AC$2,IF(Shift2!AG336="AM",$AC$3,IF(Shift3!AG336="AM",$AC$4,IF(Shift4!AG336="AM",$AC$5,IF(Shift5!AG336="AM",$AC$6)))))</f>
        <v/>
      </c>
      <c r="K336" s="56" t="str">
        <f>IF(Shift1!AI337="AM",$AF$2,IF(Shift2!AI336="AM",$AF$3,IF(Shift3!AI336="AM",$AF$4,IF(Shift4!AI336="AM",$AF$5,IF(Shift5!AI336="AM",$AF$6)))))</f>
        <v/>
      </c>
      <c r="L336" s="56" t="str">
        <f>IF(Shift1!$O337="PM",$E$2,IF(Shift2!$O336="PM",$E$3,IF(Shift3!$O336="PM",$E$4,IF(Shift4!$O336="PM",$E$5,IF(Shift5!$O336="PM",$E$6)))))</f>
        <v/>
      </c>
      <c r="M336" s="56" t="str">
        <f>IF(Shift1!$Q337="PM",$H$2,IF(Shift2!$Q336="PM",$H$3,IF(Shift3!$Q336="PM",$H$4,IF(Shift4!$Q336="PM",$H$5,IF(Shift5!$Q336="PM",$H$6)))))</f>
        <v/>
      </c>
      <c r="N336" s="56" t="str">
        <f>IF(Shift1!$S337="PM",$K$2,IF(Shift2!$S336="PM",$K$3,IF(Shift3!$S336="PM",$K$4,IF(Shift4!$S336="PM",$K$5,IF(Shift5!$S336="PM",$K$6)))))</f>
        <v/>
      </c>
      <c r="O336" s="56" t="str">
        <f>IF(Shift1!$U337="PM",$N$2,IF(Shift2!$U336="PM",$N$3,IF(Shift3!$U336="PM",$N$4,IF(Shift4!$U336="PM",$N$5,IF(Shift5!$U336="PM",$N$6)))))</f>
        <v/>
      </c>
      <c r="P336" s="56" t="str">
        <f>IF(Shift1!$W337="PM",$Q$2,IF(Shift2!$W336="PM",$Q$3,IF(Shift3!$W336="PM",$Q$4,IF(Shift4!$W336="PM",$Q$5,IF(Shift5!$W336="PM",$Q$6)))))</f>
        <v/>
      </c>
      <c r="Q336" s="56" t="str">
        <f>IF(Shift1!$Y337="PM",$T$2,IF(Shift2!$Y336="PM",$T$3,IF(Shift3!$Y336="PM",$T$4,IF(Shift4!$Y336="PM",$T$5,IF(Shift5!$Y336="PM",$T$6)))))</f>
        <v/>
      </c>
      <c r="R336" s="56" t="str">
        <f>IF(Shift1!$AA337="PM",$W$2,IF(Shift2!$AA336="PM",$W$3,IF(Shift3!$AA336="PM",$W$4,IF(Shift4!$AA336="PM",$W$5,IF(Shift5!$AA336="PM",$W$6)))))</f>
        <v/>
      </c>
      <c r="S336" s="56" t="str">
        <f>IF(Shift1!$AG337="PM",$AC$2,IF(Shift2!$AG336="PM",$AC$3,IF(Shift3!$AG336="PM",$AC$4,IF(Shift4!$AG336="PM",$AC$5,IF(Shift5!$AG336="PM",$AC$6)))))</f>
        <v/>
      </c>
      <c r="T336" s="56" t="str">
        <f>IF(Shift1!$AI337="PM",$AF$2,IF(Shift2!$AI336="PM",$AF$3,IF(Shift3!$AI336="PM",$AF$4,IF(Shift4!$AI336="PM",$AF$5,IF(Shift5!$AI336="PM",$AF$6)))))</f>
        <v/>
      </c>
      <c r="U336" s="56" t="b">
        <f>IF(Shift1!$O337="N",$E$2,IF(Shift2!$O336="N",$E$3,IF(Shift3!$O336="N",$E$4,IF(Shift4!$O336="N",$E$5,IF(Shift5!$O336="N",$E$6)))))</f>
        <v>0</v>
      </c>
      <c r="V336" s="56" t="str">
        <f>IF(Shift1!$Q337="N",$H$2,IF(Shift2!$Q336="N",$H$3,IF(Shift3!$Q336="N",$H$4,IF(Shift4!$Q336="N",$H$5,IF(Shift5!$Q336="N",$H$6)))))</f>
        <v/>
      </c>
      <c r="W336" s="56" t="str">
        <f>IF(Shift1!$S337="N",$K$2,IF(Shift2!$S336="N",$K$3,IF(Shift3!$S336="N",$K$4,IF(Shift4!$S336="N",$K$5,IF(Shift5!$S336="N",$K$6)))))</f>
        <v/>
      </c>
      <c r="X336" s="56" t="str">
        <f>IF(Shift1!$U337="N",$N$2,IF(Shift2!$U336="N",$N$3,IF(Shift3!$U336="N",$N$4,IF(Shift4!$U336="N",$N$5,IF(Shift5!$U336="N",$N$6)))))</f>
        <v/>
      </c>
      <c r="Y336" s="56" t="str">
        <f>IF(Shift1!$W337="N",$Q$2,IF(Shift2!$W336="N",$Q$3,IF(Shift3!$W336="N",$Q$4,IF(Shift4!$W336="N",$Q$5,IF(Shift5!$W336="N",$Q$6)))))</f>
        <v/>
      </c>
      <c r="Z336" s="56" t="str">
        <f>IF(Shift1!$Y337="N",$T$2,IF(Shift2!$Y336="N",$T$3,IF(Shift3!$Y336="N",$T$4,IF(Shift4!$Y336="N",$T$5,IF(Shift5!$Y336="N",$T$6)))))</f>
        <v/>
      </c>
      <c r="AA336" s="56" t="str">
        <f>IF(Shift1!$AA337="N",$W$2,IF(Shift2!$AA336="N",$W$3,IF(Shift3!$AA336="N",$W$4,IF(Shift4!$AA336="N",$W$5,IF(Shift5!$AA336="N",$W$6)))))</f>
        <v/>
      </c>
      <c r="AB336" s="56" t="str">
        <f>IF(Shift1!$AG337="N",$AC$2,IF(Shift2!$AG336="N",$AC$3,IF(Shift3!$AG336="N",$AC$4,IF(Shift4!$AG336="N",$AC$5,IF(Shift5!$AG336="N",$AC$6)))))</f>
        <v/>
      </c>
      <c r="AC336" s="56" t="str">
        <f>IF(Shift1!$AI337="N",$AF$2,IF(Shift2!$AI336="N",$AF$3,IF(Shift3!$AI336="N",$AF$4,IF(Shift4!$AI336="N",$AF$5,IF(Shift5!$AI336="N",$AF$6)))))</f>
        <v/>
      </c>
      <c r="AD336" s="57">
        <f t="shared" si="45"/>
        <v>3</v>
      </c>
      <c r="AE336" s="58">
        <f t="shared" si="46"/>
        <v>4</v>
      </c>
      <c r="AF336" s="59">
        <f t="shared" si="47"/>
        <v>2</v>
      </c>
      <c r="AG336" s="60">
        <f t="shared" si="48"/>
        <v>3</v>
      </c>
      <c r="AH336" s="58">
        <f t="shared" si="49"/>
        <v>4</v>
      </c>
      <c r="AI336" s="59">
        <f t="shared" si="50"/>
        <v>2</v>
      </c>
      <c r="AJ336" s="61">
        <f t="shared" si="51"/>
        <v>2</v>
      </c>
      <c r="AK336" s="58">
        <f t="shared" si="52"/>
        <v>4</v>
      </c>
      <c r="AL336" s="58">
        <f t="shared" si="53"/>
        <v>2</v>
      </c>
    </row>
    <row r="337" spans="1:38" outlineLevel="1" x14ac:dyDescent="0.3">
      <c r="A337" s="1"/>
      <c r="B337" s="38">
        <v>23</v>
      </c>
      <c r="C337" s="56" t="str">
        <f>IF(Shift1!O338="AM",$E$2,IF(Shift2!O337="AM",$E$3,IF(Shift3!O337="AM",$E$4,IF(Shift4!O337="AM",$E$5,IF(Shift5!O337="AM",$E$6)))))</f>
        <v/>
      </c>
      <c r="D337" s="56" t="str">
        <f>IF(Shift1!Q338="AM",$H$2,IF(Shift2!Q337="AM",$H$3,IF(Shift3!Q337="AM",$H$4,IF(Shift4!Q337="AM",$H$5,IF(Shift5!Q337="AM",$H$6)))))</f>
        <v/>
      </c>
      <c r="E337" s="56" t="str">
        <f>IF(Shift1!S338="AM",$K$2,IF(Shift2!S337="AM",$K$3,IF(Shift3!S337="AM",$K$4,IF(Shift4!S337="AM",$K$5,IF(Shift5!S337="AM",$K$6)))))</f>
        <v/>
      </c>
      <c r="F337" s="56" t="str">
        <f>IF(Shift1!U338="AM",$N$2,IF(Shift2!U337="AM",$N$3,IF(Shift3!U337="AM",$N$4,IF(Shift4!U337="AM",$N$5,IF(Shift5!U337="AM",$N$6)))))</f>
        <v/>
      </c>
      <c r="G337" s="56" t="b">
        <f>IF(Shift1!W338="AM",$Q$2,IF(Shift2!W337="AM",$Q$3,IF(Shift3!W337="AM",$Q$4,IF(Shift4!W337="AM",$Q$5,IF(Shift5!W337="AM",$Q$6)))))</f>
        <v>0</v>
      </c>
      <c r="H337" s="56" t="str">
        <f>IF(Shift1!Y338="AM",$T$2,IF(Shift2!Y337="AM",$T$3,IF(Shift3!Y337="AM",$T$4,IF(Shift4!Y337="AM",$T$5,IF(Shift5!Y337="AM",$T$6)))))</f>
        <v/>
      </c>
      <c r="I337" s="56" t="str">
        <f>IF(Shift1!AA338="AM",$W$2,IF(Shift2!AA337="AM",$W$3,IF(Shift3!AA337="AM",$W$4,IF(Shift4!AA337="AM",$W$5,IF(Shift5!AA337="AM",$W$6)))))</f>
        <v/>
      </c>
      <c r="J337" s="56" t="str">
        <f>IF(Shift1!AG338="AM",$AC$2,IF(Shift2!AG337="AM",$AC$3,IF(Shift3!AG337="AM",$AC$4,IF(Shift4!AG337="AM",$AC$5,IF(Shift5!AG337="AM",$AC$6)))))</f>
        <v/>
      </c>
      <c r="K337" s="56" t="str">
        <f>IF(Shift1!AI338="AM",$AF$2,IF(Shift2!AI337="AM",$AF$3,IF(Shift3!AI337="AM",$AF$4,IF(Shift4!AI337="AM",$AF$5,IF(Shift5!AI337="AM",$AF$6)))))</f>
        <v/>
      </c>
      <c r="L337" s="56" t="str">
        <f>IF(Shift1!$O338="PM",$E$2,IF(Shift2!$O337="PM",$E$3,IF(Shift3!$O337="PM",$E$4,IF(Shift4!$O337="PM",$E$5,IF(Shift5!$O337="PM",$E$6)))))</f>
        <v/>
      </c>
      <c r="M337" s="56" t="str">
        <f>IF(Shift1!$Q338="PM",$H$2,IF(Shift2!$Q337="PM",$H$3,IF(Shift3!$Q337="PM",$H$4,IF(Shift4!$Q337="PM",$H$5,IF(Shift5!$Q337="PM",$H$6)))))</f>
        <v/>
      </c>
      <c r="N337" s="56" t="str">
        <f>IF(Shift1!$S338="PM",$K$2,IF(Shift2!$S337="PM",$K$3,IF(Shift3!$S337="PM",$K$4,IF(Shift4!$S337="PM",$K$5,IF(Shift5!$S337="PM",$K$6)))))</f>
        <v/>
      </c>
      <c r="O337" s="56" t="str">
        <f>IF(Shift1!$U338="PM",$N$2,IF(Shift2!$U337="PM",$N$3,IF(Shift3!$U337="PM",$N$4,IF(Shift4!$U337="PM",$N$5,IF(Shift5!$U337="PM",$N$6)))))</f>
        <v/>
      </c>
      <c r="P337" s="56" t="str">
        <f>IF(Shift1!$W338="PM",$Q$2,IF(Shift2!$W337="PM",$Q$3,IF(Shift3!$W337="PM",$Q$4,IF(Shift4!$W337="PM",$Q$5,IF(Shift5!$W337="PM",$Q$6)))))</f>
        <v/>
      </c>
      <c r="Q337" s="56" t="b">
        <f>IF(Shift1!$Y338="PM",$T$2,IF(Shift2!$Y337="PM",$T$3,IF(Shift3!$Y337="PM",$T$4,IF(Shift4!$Y337="PM",$T$5,IF(Shift5!$Y337="PM",$T$6)))))</f>
        <v>0</v>
      </c>
      <c r="R337" s="56" t="str">
        <f>IF(Shift1!$AA338="PM",$W$2,IF(Shift2!$AA337="PM",$W$3,IF(Shift3!$AA337="PM",$W$4,IF(Shift4!$AA337="PM",$W$5,IF(Shift5!$AA337="PM",$W$6)))))</f>
        <v/>
      </c>
      <c r="S337" s="56" t="str">
        <f>IF(Shift1!$AG338="PM",$AC$2,IF(Shift2!$AG337="PM",$AC$3,IF(Shift3!$AG337="PM",$AC$4,IF(Shift4!$AG337="PM",$AC$5,IF(Shift5!$AG337="PM",$AC$6)))))</f>
        <v/>
      </c>
      <c r="T337" s="56" t="str">
        <f>IF(Shift1!$AI338="PM",$AF$2,IF(Shift2!$AI337="PM",$AF$3,IF(Shift3!$AI337="PM",$AF$4,IF(Shift4!$AI337="PM",$AF$5,IF(Shift5!$AI337="PM",$AF$6)))))</f>
        <v/>
      </c>
      <c r="U337" s="56" t="str">
        <f>IF(Shift1!$O338="N",$E$2,IF(Shift2!$O337="N",$E$3,IF(Shift3!$O337="N",$E$4,IF(Shift4!$O337="N",$E$5,IF(Shift5!$O337="N",$E$6)))))</f>
        <v/>
      </c>
      <c r="V337" s="56" t="str">
        <f>IF(Shift1!$Q338="N",$H$2,IF(Shift2!$Q337="N",$H$3,IF(Shift3!$Q337="N",$H$4,IF(Shift4!$Q337="N",$H$5,IF(Shift5!$Q337="N",$H$6)))))</f>
        <v/>
      </c>
      <c r="W337" s="56" t="str">
        <f>IF(Shift1!$S338="N",$K$2,IF(Shift2!$S337="N",$K$3,IF(Shift3!$S337="N",$K$4,IF(Shift4!$S337="N",$K$5,IF(Shift5!$S337="N",$K$6)))))</f>
        <v/>
      </c>
      <c r="X337" s="56" t="str">
        <f>IF(Shift1!$U338="N",$N$2,IF(Shift2!$U337="N",$N$3,IF(Shift3!$U337="N",$N$4,IF(Shift4!$U337="N",$N$5,IF(Shift5!$U337="N",$N$6)))))</f>
        <v/>
      </c>
      <c r="Y337" s="56" t="str">
        <f>IF(Shift1!$W338="N",$Q$2,IF(Shift2!$W337="N",$Q$3,IF(Shift3!$W337="N",$Q$4,IF(Shift4!$W337="N",$Q$5,IF(Shift5!$W337="N",$Q$6)))))</f>
        <v/>
      </c>
      <c r="Z337" s="56" t="str">
        <f>IF(Shift1!$Y338="N",$T$2,IF(Shift2!$Y337="N",$T$3,IF(Shift3!$Y337="N",$T$4,IF(Shift4!$Y337="N",$T$5,IF(Shift5!$Y337="N",$T$6)))))</f>
        <v/>
      </c>
      <c r="AA337" s="56" t="str">
        <f>IF(Shift1!$AA338="N",$W$2,IF(Shift2!$AA337="N",$W$3,IF(Shift3!$AA337="N",$W$4,IF(Shift4!$AA337="N",$W$5,IF(Shift5!$AA337="N",$W$6)))))</f>
        <v/>
      </c>
      <c r="AB337" s="56" t="str">
        <f>IF(Shift1!$AG338="N",$AC$2,IF(Shift2!$AG337="N",$AC$3,IF(Shift3!$AG337="N",$AC$4,IF(Shift4!$AG337="N",$AC$5,IF(Shift5!$AG337="N",$AC$6)))))</f>
        <v/>
      </c>
      <c r="AC337" s="56" t="str">
        <f>IF(Shift1!$AI338="N",$AF$2,IF(Shift2!$AI337="N",$AF$3,IF(Shift3!$AI337="N",$AF$4,IF(Shift4!$AI337="N",$AF$5,IF(Shift5!$AI337="N",$AF$6)))))</f>
        <v/>
      </c>
      <c r="AD337" s="57">
        <f t="shared" si="45"/>
        <v>3</v>
      </c>
      <c r="AE337" s="58">
        <f t="shared" si="46"/>
        <v>3</v>
      </c>
      <c r="AF337" s="59">
        <f t="shared" si="47"/>
        <v>2</v>
      </c>
      <c r="AG337" s="60">
        <f t="shared" si="48"/>
        <v>3</v>
      </c>
      <c r="AH337" s="58">
        <f t="shared" si="49"/>
        <v>3</v>
      </c>
      <c r="AI337" s="59">
        <f t="shared" si="50"/>
        <v>2</v>
      </c>
      <c r="AJ337" s="61">
        <f t="shared" si="51"/>
        <v>3</v>
      </c>
      <c r="AK337" s="58">
        <f t="shared" si="52"/>
        <v>4</v>
      </c>
      <c r="AL337" s="58">
        <f t="shared" si="53"/>
        <v>2</v>
      </c>
    </row>
    <row r="338" spans="1:38" outlineLevel="1" x14ac:dyDescent="0.3">
      <c r="A338" s="1"/>
      <c r="B338" s="38">
        <v>24</v>
      </c>
      <c r="C338" s="56" t="b">
        <f>IF(Shift1!O339="AM",$E$2,IF(Shift2!O338="AM",$E$3,IF(Shift3!O338="AM",$E$4,IF(Shift4!O338="AM",$E$5,IF(Shift5!O338="AM",$E$6)))))</f>
        <v>0</v>
      </c>
      <c r="D338" s="56" t="b">
        <f>IF(Shift1!Q339="AM",$H$2,IF(Shift2!Q338="AM",$H$3,IF(Shift3!Q338="AM",$H$4,IF(Shift4!Q338="AM",$H$5,IF(Shift5!Q338="AM",$H$6)))))</f>
        <v>0</v>
      </c>
      <c r="E338" s="56" t="b">
        <f>IF(Shift1!S339="AM",$K$2,IF(Shift2!S338="AM",$K$3,IF(Shift3!S338="AM",$K$4,IF(Shift4!S338="AM",$K$5,IF(Shift5!S338="AM",$K$6)))))</f>
        <v>0</v>
      </c>
      <c r="F338" s="56" t="b">
        <f>IF(Shift1!U339="AM",$N$2,IF(Shift2!U338="AM",$N$3,IF(Shift3!U338="AM",$N$4,IF(Shift4!U338="AM",$N$5,IF(Shift5!U338="AM",$N$6)))))</f>
        <v>0</v>
      </c>
      <c r="G338" s="56" t="b">
        <f>IF(Shift1!W339="AM",$Q$2,IF(Shift2!W338="AM",$Q$3,IF(Shift3!W338="AM",$Q$4,IF(Shift4!W338="AM",$Q$5,IF(Shift5!W338="AM",$Q$6)))))</f>
        <v>0</v>
      </c>
      <c r="H338" s="56" t="b">
        <f>IF(Shift1!Y339="AM",$T$2,IF(Shift2!Y338="AM",$T$3,IF(Shift3!Y338="AM",$T$4,IF(Shift4!Y338="AM",$T$5,IF(Shift5!Y338="AM",$T$6)))))</f>
        <v>0</v>
      </c>
      <c r="I338" s="56" t="b">
        <f>IF(Shift1!AA339="AM",$W$2,IF(Shift2!AA338="AM",$W$3,IF(Shift3!AA338="AM",$W$4,IF(Shift4!AA338="AM",$W$5,IF(Shift5!AA338="AM",$W$6)))))</f>
        <v>0</v>
      </c>
      <c r="J338" s="56" t="b">
        <f>IF(Shift1!AG339="AM",$AC$2,IF(Shift2!AG338="AM",$AC$3,IF(Shift3!AG338="AM",$AC$4,IF(Shift4!AG338="AM",$AC$5,IF(Shift5!AG338="AM",$AC$6)))))</f>
        <v>0</v>
      </c>
      <c r="K338" s="56" t="b">
        <f>IF(Shift1!AI339="AM",$AF$2,IF(Shift2!AI338="AM",$AF$3,IF(Shift3!AI338="AM",$AF$4,IF(Shift4!AI338="AM",$AF$5,IF(Shift5!AI338="AM",$AF$6)))))</f>
        <v>0</v>
      </c>
      <c r="L338" s="56" t="str">
        <f>IF(Shift1!$O339="PM",$E$2,IF(Shift2!$O338="PM",$E$3,IF(Shift3!$O338="PM",$E$4,IF(Shift4!$O338="PM",$E$5,IF(Shift5!$O338="PM",$E$6)))))</f>
        <v/>
      </c>
      <c r="M338" s="56" t="str">
        <f>IF(Shift1!$Q339="PM",$H$2,IF(Shift2!$Q338="PM",$H$3,IF(Shift3!$Q338="PM",$H$4,IF(Shift4!$Q338="PM",$H$5,IF(Shift5!$Q338="PM",$H$6)))))</f>
        <v/>
      </c>
      <c r="N338" s="56" t="str">
        <f>IF(Shift1!$S339="PM",$K$2,IF(Shift2!$S338="PM",$K$3,IF(Shift3!$S338="PM",$K$4,IF(Shift4!$S338="PM",$K$5,IF(Shift5!$S338="PM",$K$6)))))</f>
        <v/>
      </c>
      <c r="O338" s="56" t="str">
        <f>IF(Shift1!$U339="PM",$N$2,IF(Shift2!$U338="PM",$N$3,IF(Shift3!$U338="PM",$N$4,IF(Shift4!$U338="PM",$N$5,IF(Shift5!$U338="PM",$N$6)))))</f>
        <v/>
      </c>
      <c r="P338" s="56" t="str">
        <f>IF(Shift1!$W339="PM",$Q$2,IF(Shift2!$W338="PM",$Q$3,IF(Shift3!$W338="PM",$Q$4,IF(Shift4!$W338="PM",$Q$5,IF(Shift5!$W338="PM",$Q$6)))))</f>
        <v/>
      </c>
      <c r="Q338" s="56" t="str">
        <f>IF(Shift1!$Y339="PM",$T$2,IF(Shift2!$Y338="PM",$T$3,IF(Shift3!$Y338="PM",$T$4,IF(Shift4!$Y338="PM",$T$5,IF(Shift5!$Y338="PM",$T$6)))))</f>
        <v/>
      </c>
      <c r="R338" s="56" t="str">
        <f>IF(Shift1!$AA339="PM",$W$2,IF(Shift2!$AA338="PM",$W$3,IF(Shift3!$AA338="PM",$W$4,IF(Shift4!$AA338="PM",$W$5,IF(Shift5!$AA338="PM",$W$6)))))</f>
        <v/>
      </c>
      <c r="S338" s="56" t="str">
        <f>IF(Shift1!$AG339="PM",$AC$2,IF(Shift2!$AG338="PM",$AC$3,IF(Shift3!$AG338="PM",$AC$4,IF(Shift4!$AG338="PM",$AC$5,IF(Shift5!$AG338="PM",$AC$6)))))</f>
        <v/>
      </c>
      <c r="T338" s="56" t="str">
        <f>IF(Shift1!$AI339="PM",$AF$2,IF(Shift2!$AI338="PM",$AF$3,IF(Shift3!$AI338="PM",$AF$4,IF(Shift4!$AI338="PM",$AF$5,IF(Shift5!$AI338="PM",$AF$6)))))</f>
        <v/>
      </c>
      <c r="U338" s="56" t="str">
        <f>IF(Shift1!$O339="N",$E$2,IF(Shift2!$O338="N",$E$3,IF(Shift3!$O338="N",$E$4,IF(Shift4!$O338="N",$E$5,IF(Shift5!$O338="N",$E$6)))))</f>
        <v/>
      </c>
      <c r="V338" s="56" t="str">
        <f>IF(Shift1!$Q339="N",$H$2,IF(Shift2!$Q338="N",$H$3,IF(Shift3!$Q338="N",$H$4,IF(Shift4!$Q338="N",$H$5,IF(Shift5!$Q338="N",$H$6)))))</f>
        <v/>
      </c>
      <c r="W338" s="56" t="str">
        <f>IF(Shift1!$S339="N",$K$2,IF(Shift2!$S338="N",$K$3,IF(Shift3!$S338="N",$K$4,IF(Shift4!$S338="N",$K$5,IF(Shift5!$S338="N",$K$6)))))</f>
        <v/>
      </c>
      <c r="X338" s="56" t="str">
        <f>IF(Shift1!$U339="N",$N$2,IF(Shift2!$U338="N",$N$3,IF(Shift3!$U338="N",$N$4,IF(Shift4!$U338="N",$N$5,IF(Shift5!$U338="N",$N$6)))))</f>
        <v/>
      </c>
      <c r="Y338" s="56" t="str">
        <f>IF(Shift1!$W339="N",$Q$2,IF(Shift2!$W338="N",$Q$3,IF(Shift3!$W338="N",$Q$4,IF(Shift4!$W338="N",$Q$5,IF(Shift5!$W338="N",$Q$6)))))</f>
        <v/>
      </c>
      <c r="Z338" s="56" t="str">
        <f>IF(Shift1!$Y339="N",$T$2,IF(Shift2!$Y338="N",$T$3,IF(Shift3!$Y338="N",$T$4,IF(Shift4!$Y338="N",$T$5,IF(Shift5!$Y338="N",$T$6)))))</f>
        <v/>
      </c>
      <c r="AA338" s="56" t="str">
        <f>IF(Shift1!$AA339="N",$W$2,IF(Shift2!$AA338="N",$W$3,IF(Shift3!$AA338="N",$W$4,IF(Shift4!$AA338="N",$W$5,IF(Shift5!$AA338="N",$W$6)))))</f>
        <v/>
      </c>
      <c r="AB338" s="56" t="str">
        <f>IF(Shift1!$AG339="N",$AC$2,IF(Shift2!$AG338="N",$AC$3,IF(Shift3!$AG338="N",$AC$4,IF(Shift4!$AG338="N",$AC$5,IF(Shift5!$AG338="N",$AC$6)))))</f>
        <v/>
      </c>
      <c r="AC338" s="56" t="str">
        <f>IF(Shift1!$AI339="N",$AF$2,IF(Shift2!$AI338="N",$AF$3,IF(Shift3!$AI338="N",$AF$4,IF(Shift4!$AI338="N",$AF$5,IF(Shift5!$AI338="N",$AF$6)))))</f>
        <v/>
      </c>
      <c r="AD338" s="57">
        <f t="shared" si="45"/>
        <v>0</v>
      </c>
      <c r="AE338" s="58">
        <f t="shared" si="46"/>
        <v>0</v>
      </c>
      <c r="AF338" s="59">
        <f t="shared" si="47"/>
        <v>0</v>
      </c>
      <c r="AG338" s="60">
        <f t="shared" si="48"/>
        <v>3</v>
      </c>
      <c r="AH338" s="58">
        <f t="shared" si="49"/>
        <v>4</v>
      </c>
      <c r="AI338" s="59">
        <f t="shared" si="50"/>
        <v>2</v>
      </c>
      <c r="AJ338" s="61">
        <f t="shared" si="51"/>
        <v>3</v>
      </c>
      <c r="AK338" s="58">
        <f t="shared" si="52"/>
        <v>4</v>
      </c>
      <c r="AL338" s="58">
        <f t="shared" si="53"/>
        <v>2</v>
      </c>
    </row>
    <row r="339" spans="1:38" outlineLevel="1" x14ac:dyDescent="0.3">
      <c r="A339" s="1"/>
      <c r="B339" s="45">
        <v>25</v>
      </c>
      <c r="C339" s="56" t="b">
        <f>IF(Shift1!O340="AM",$E$2,IF(Shift2!O339="AM",$E$3,IF(Shift3!O339="AM",$E$4,IF(Shift4!O339="AM",$E$5,IF(Shift5!O339="AM",$E$6)))))</f>
        <v>0</v>
      </c>
      <c r="D339" s="56" t="str">
        <f>IF(Shift1!Q340="AM",$H$2,IF(Shift2!Q339="AM",$H$3,IF(Shift3!Q339="AM",$H$4,IF(Shift4!Q339="AM",$H$5,IF(Shift5!Q339="AM",$H$6)))))</f>
        <v/>
      </c>
      <c r="E339" s="56" t="str">
        <f>IF(Shift1!S340="AM",$K$2,IF(Shift2!S339="AM",$K$3,IF(Shift3!S339="AM",$K$4,IF(Shift4!S339="AM",$K$5,IF(Shift5!S339="AM",$K$6)))))</f>
        <v/>
      </c>
      <c r="F339" s="56" t="str">
        <f>IF(Shift1!U340="AM",$N$2,IF(Shift2!U339="AM",$N$3,IF(Shift3!U339="AM",$N$4,IF(Shift4!U339="AM",$N$5,IF(Shift5!U339="AM",$N$6)))))</f>
        <v/>
      </c>
      <c r="G339" s="56" t="str">
        <f>IF(Shift1!W340="AM",$Q$2,IF(Shift2!W339="AM",$Q$3,IF(Shift3!W339="AM",$Q$4,IF(Shift4!W339="AM",$Q$5,IF(Shift5!W339="AM",$Q$6)))))</f>
        <v/>
      </c>
      <c r="H339" s="56" t="str">
        <f>IF(Shift1!Y340="AM",$T$2,IF(Shift2!Y339="AM",$T$3,IF(Shift3!Y339="AM",$T$4,IF(Shift4!Y339="AM",$T$5,IF(Shift5!Y339="AM",$T$6)))))</f>
        <v/>
      </c>
      <c r="I339" s="56" t="str">
        <f>IF(Shift1!AA340="AM",$W$2,IF(Shift2!AA339="AM",$W$3,IF(Shift3!AA339="AM",$W$4,IF(Shift4!AA339="AM",$W$5,IF(Shift5!AA339="AM",$W$6)))))</f>
        <v/>
      </c>
      <c r="J339" s="56" t="str">
        <f>IF(Shift1!AG340="AM",$AC$2,IF(Shift2!AG339="AM",$AC$3,IF(Shift3!AG339="AM",$AC$4,IF(Shift4!AG339="AM",$AC$5,IF(Shift5!AG339="AM",$AC$6)))))</f>
        <v/>
      </c>
      <c r="K339" s="56" t="str">
        <f>IF(Shift1!AI340="AM",$AF$2,IF(Shift2!AI339="AM",$AF$3,IF(Shift3!AI339="AM",$AF$4,IF(Shift4!AI339="AM",$AF$5,IF(Shift5!AI339="AM",$AF$6)))))</f>
        <v/>
      </c>
      <c r="L339" s="56" t="str">
        <f>IF(Shift1!$O340="PM",$E$2,IF(Shift2!$O339="PM",$E$3,IF(Shift3!$O339="PM",$E$4,IF(Shift4!$O339="PM",$E$5,IF(Shift5!$O339="PM",$E$6)))))</f>
        <v/>
      </c>
      <c r="M339" s="56" t="str">
        <f>IF(Shift1!$Q340="PM",$H$2,IF(Shift2!$Q339="PM",$H$3,IF(Shift3!$Q339="PM",$H$4,IF(Shift4!$Q339="PM",$H$5,IF(Shift5!$Q339="PM",$H$6)))))</f>
        <v/>
      </c>
      <c r="N339" s="56" t="str">
        <f>IF(Shift1!$S340="PM",$K$2,IF(Shift2!$S339="PM",$K$3,IF(Shift3!$S339="PM",$K$4,IF(Shift4!$S339="PM",$K$5,IF(Shift5!$S339="PM",$K$6)))))</f>
        <v/>
      </c>
      <c r="O339" s="56" t="str">
        <f>IF(Shift1!$U340="PM",$N$2,IF(Shift2!$U339="PM",$N$3,IF(Shift3!$U339="PM",$N$4,IF(Shift4!$U339="PM",$N$5,IF(Shift5!$U339="PM",$N$6)))))</f>
        <v/>
      </c>
      <c r="P339" s="56" t="b">
        <f>IF(Shift1!$W340="PM",$Q$2,IF(Shift2!$W339="PM",$Q$3,IF(Shift3!$W339="PM",$Q$4,IF(Shift4!$W339="PM",$Q$5,IF(Shift5!$W339="PM",$Q$6)))))</f>
        <v>0</v>
      </c>
      <c r="Q339" s="56" t="str">
        <f>IF(Shift1!$Y340="PM",$T$2,IF(Shift2!$Y339="PM",$T$3,IF(Shift3!$Y339="PM",$T$4,IF(Shift4!$Y339="PM",$T$5,IF(Shift5!$Y339="PM",$T$6)))))</f>
        <v/>
      </c>
      <c r="R339" s="56" t="str">
        <f>IF(Shift1!$AA340="PM",$W$2,IF(Shift2!$AA339="PM",$W$3,IF(Shift3!$AA339="PM",$W$4,IF(Shift4!$AA339="PM",$W$5,IF(Shift5!$AA339="PM",$W$6)))))</f>
        <v/>
      </c>
      <c r="S339" s="56" t="str">
        <f>IF(Shift1!$AG340="PM",$AC$2,IF(Shift2!$AG339="PM",$AC$3,IF(Shift3!$AG339="PM",$AC$4,IF(Shift4!$AG339="PM",$AC$5,IF(Shift5!$AG339="PM",$AC$6)))))</f>
        <v/>
      </c>
      <c r="T339" s="56" t="str">
        <f>IF(Shift1!$AI340="PM",$AF$2,IF(Shift2!$AI339="PM",$AF$3,IF(Shift3!$AI339="PM",$AF$4,IF(Shift4!$AI339="PM",$AF$5,IF(Shift5!$AI339="PM",$AF$6)))))</f>
        <v/>
      </c>
      <c r="U339" s="56" t="str">
        <f>IF(Shift1!$O340="N",$E$2,IF(Shift2!$O339="N",$E$3,IF(Shift3!$O339="N",$E$4,IF(Shift4!$O339="N",$E$5,IF(Shift5!$O339="N",$E$6)))))</f>
        <v/>
      </c>
      <c r="V339" s="56" t="str">
        <f>IF(Shift1!$Q340="N",$H$2,IF(Shift2!$Q339="N",$H$3,IF(Shift3!$Q339="N",$H$4,IF(Shift4!$Q339="N",$H$5,IF(Shift5!$Q339="N",$H$6)))))</f>
        <v/>
      </c>
      <c r="W339" s="56" t="str">
        <f>IF(Shift1!$S340="N",$K$2,IF(Shift2!$S339="N",$K$3,IF(Shift3!$S339="N",$K$4,IF(Shift4!$S339="N",$K$5,IF(Shift5!$S339="N",$K$6)))))</f>
        <v/>
      </c>
      <c r="X339" s="56" t="str">
        <f>IF(Shift1!$U340="N",$N$2,IF(Shift2!$U339="N",$N$3,IF(Shift3!$U339="N",$N$4,IF(Shift4!$U339="N",$N$5,IF(Shift5!$U339="N",$N$6)))))</f>
        <v/>
      </c>
      <c r="Y339" s="56" t="str">
        <f>IF(Shift1!$W340="N",$Q$2,IF(Shift2!$W339="N",$Q$3,IF(Shift3!$W339="N",$Q$4,IF(Shift4!$W339="N",$Q$5,IF(Shift5!$W339="N",$Q$6)))))</f>
        <v/>
      </c>
      <c r="Z339" s="56" t="b">
        <f>IF(Shift1!$Y340="N",$T$2,IF(Shift2!$Y339="N",$T$3,IF(Shift3!$Y339="N",$T$4,IF(Shift4!$Y339="N",$T$5,IF(Shift5!$Y339="N",$T$6)))))</f>
        <v>0</v>
      </c>
      <c r="AA339" s="56" t="str">
        <f>IF(Shift1!$AA340="N",$W$2,IF(Shift2!$AA339="N",$W$3,IF(Shift3!$AA339="N",$W$4,IF(Shift4!$AA339="N",$W$5,IF(Shift5!$AA339="N",$W$6)))))</f>
        <v/>
      </c>
      <c r="AB339" s="56" t="str">
        <f>IF(Shift1!$AG340="N",$AC$2,IF(Shift2!$AG339="N",$AC$3,IF(Shift3!$AG339="N",$AC$4,IF(Shift4!$AG339="N",$AC$5,IF(Shift5!$AG339="N",$AC$6)))))</f>
        <v/>
      </c>
      <c r="AC339" s="56" t="str">
        <f>IF(Shift1!$AI340="N",$AF$2,IF(Shift2!$AI339="N",$AF$3,IF(Shift3!$AI339="N",$AF$4,IF(Shift4!$AI339="N",$AF$5,IF(Shift5!$AI339="N",$AF$6)))))</f>
        <v/>
      </c>
      <c r="AD339" s="57">
        <f t="shared" si="45"/>
        <v>2</v>
      </c>
      <c r="AE339" s="58">
        <f t="shared" si="46"/>
        <v>4</v>
      </c>
      <c r="AF339" s="59">
        <f t="shared" si="47"/>
        <v>2</v>
      </c>
      <c r="AG339" s="60">
        <f t="shared" si="48"/>
        <v>3</v>
      </c>
      <c r="AH339" s="58">
        <f t="shared" si="49"/>
        <v>3</v>
      </c>
      <c r="AI339" s="59">
        <f t="shared" si="50"/>
        <v>2</v>
      </c>
      <c r="AJ339" s="61">
        <f t="shared" si="51"/>
        <v>3</v>
      </c>
      <c r="AK339" s="58">
        <f t="shared" si="52"/>
        <v>3</v>
      </c>
      <c r="AL339" s="58">
        <f t="shared" si="53"/>
        <v>2</v>
      </c>
    </row>
    <row r="340" spans="1:38" outlineLevel="1" x14ac:dyDescent="0.3">
      <c r="A340" s="1"/>
      <c r="B340" s="45">
        <v>26</v>
      </c>
      <c r="C340" s="56" t="b">
        <f>IF(Shift1!O341="AM",$E$2,IF(Shift2!O340="AM",$E$3,IF(Shift3!O340="AM",$E$4,IF(Shift4!O340="AM",$E$5,IF(Shift5!O340="AM",$E$6)))))</f>
        <v>0</v>
      </c>
      <c r="D340" s="56" t="str">
        <f>IF(Shift1!Q341="AM",$H$2,IF(Shift2!Q340="AM",$H$3,IF(Shift3!Q340="AM",$H$4,IF(Shift4!Q340="AM",$H$5,IF(Shift5!Q340="AM",$H$6)))))</f>
        <v/>
      </c>
      <c r="E340" s="56" t="str">
        <f>IF(Shift1!S341="AM",$K$2,IF(Shift2!S340="AM",$K$3,IF(Shift3!S340="AM",$K$4,IF(Shift4!S340="AM",$K$5,IF(Shift5!S340="AM",$K$6)))))</f>
        <v/>
      </c>
      <c r="F340" s="56" t="str">
        <f>IF(Shift1!U341="AM",$N$2,IF(Shift2!U340="AM",$N$3,IF(Shift3!U340="AM",$N$4,IF(Shift4!U340="AM",$N$5,IF(Shift5!U340="AM",$N$6)))))</f>
        <v/>
      </c>
      <c r="G340" s="56" t="str">
        <f>IF(Shift1!W341="AM",$Q$2,IF(Shift2!W340="AM",$Q$3,IF(Shift3!W340="AM",$Q$4,IF(Shift4!W340="AM",$Q$5,IF(Shift5!W340="AM",$Q$6)))))</f>
        <v/>
      </c>
      <c r="H340" s="56" t="str">
        <f>IF(Shift1!Y341="AM",$T$2,IF(Shift2!Y340="AM",$T$3,IF(Shift3!Y340="AM",$T$4,IF(Shift4!Y340="AM",$T$5,IF(Shift5!Y340="AM",$T$6)))))</f>
        <v/>
      </c>
      <c r="I340" s="56" t="str">
        <f>IF(Shift1!AA341="AM",$W$2,IF(Shift2!AA340="AM",$W$3,IF(Shift3!AA340="AM",$W$4,IF(Shift4!AA340="AM",$W$5,IF(Shift5!AA340="AM",$W$6)))))</f>
        <v/>
      </c>
      <c r="J340" s="56" t="str">
        <f>IF(Shift1!AG341="AM",$AC$2,IF(Shift2!AG340="AM",$AC$3,IF(Shift3!AG340="AM",$AC$4,IF(Shift4!AG340="AM",$AC$5,IF(Shift5!AG340="AM",$AC$6)))))</f>
        <v/>
      </c>
      <c r="K340" s="56" t="str">
        <f>IF(Shift1!AI341="AM",$AF$2,IF(Shift2!AI340="AM",$AF$3,IF(Shift3!AI340="AM",$AF$4,IF(Shift4!AI340="AM",$AF$5,IF(Shift5!AI340="AM",$AF$6)))))</f>
        <v/>
      </c>
      <c r="L340" s="56" t="b">
        <f>IF(Shift1!$O341="PM",$E$2,IF(Shift2!$O340="PM",$E$3,IF(Shift3!$O340="PM",$E$4,IF(Shift4!$O340="PM",$E$5,IF(Shift5!$O340="PM",$E$6)))))</f>
        <v>0</v>
      </c>
      <c r="M340" s="56" t="b">
        <f>IF(Shift1!$Q341="PM",$H$2,IF(Shift2!$Q340="PM",$H$3,IF(Shift3!$Q340="PM",$H$4,IF(Shift4!$Q340="PM",$H$5,IF(Shift5!$Q340="PM",$H$6)))))</f>
        <v>0</v>
      </c>
      <c r="N340" s="56" t="b">
        <f>IF(Shift1!$S341="PM",$K$2,IF(Shift2!$S340="PM",$K$3,IF(Shift3!$S340="PM",$K$4,IF(Shift4!$S340="PM",$K$5,IF(Shift5!$S340="PM",$K$6)))))</f>
        <v>0</v>
      </c>
      <c r="O340" s="56" t="b">
        <f>IF(Shift1!$U341="PM",$N$2,IF(Shift2!$U340="PM",$N$3,IF(Shift3!$U340="PM",$N$4,IF(Shift4!$U340="PM",$N$5,IF(Shift5!$U340="PM",$N$6)))))</f>
        <v>0</v>
      </c>
      <c r="P340" s="56" t="b">
        <f>IF(Shift1!$W341="PM",$Q$2,IF(Shift2!$W340="PM",$Q$3,IF(Shift3!$W340="PM",$Q$4,IF(Shift4!$W340="PM",$Q$5,IF(Shift5!$W340="PM",$Q$6)))))</f>
        <v>0</v>
      </c>
      <c r="Q340" s="56" t="b">
        <f>IF(Shift1!$Y341="PM",$T$2,IF(Shift2!$Y340="PM",$T$3,IF(Shift3!$Y340="PM",$T$4,IF(Shift4!$Y340="PM",$T$5,IF(Shift5!$Y340="PM",$T$6)))))</f>
        <v>0</v>
      </c>
      <c r="R340" s="56" t="b">
        <f>IF(Shift1!$AA341="PM",$W$2,IF(Shift2!$AA340="PM",$W$3,IF(Shift3!$AA340="PM",$W$4,IF(Shift4!$AA340="PM",$W$5,IF(Shift5!$AA340="PM",$W$6)))))</f>
        <v>0</v>
      </c>
      <c r="S340" s="56" t="b">
        <f>IF(Shift1!$AG341="PM",$AC$2,IF(Shift2!$AG340="PM",$AC$3,IF(Shift3!$AG340="PM",$AC$4,IF(Shift4!$AG340="PM",$AC$5,IF(Shift5!$AG340="PM",$AC$6)))))</f>
        <v>0</v>
      </c>
      <c r="T340" s="56" t="b">
        <f>IF(Shift1!$AI341="PM",$AF$2,IF(Shift2!$AI340="PM",$AF$3,IF(Shift3!$AI340="PM",$AF$4,IF(Shift4!$AI340="PM",$AF$5,IF(Shift5!$AI340="PM",$AF$6)))))</f>
        <v>0</v>
      </c>
      <c r="U340" s="56" t="str">
        <f>IF(Shift1!$O341="N",$E$2,IF(Shift2!$O340="N",$E$3,IF(Shift3!$O340="N",$E$4,IF(Shift4!$O340="N",$E$5,IF(Shift5!$O340="N",$E$6)))))</f>
        <v/>
      </c>
      <c r="V340" s="56" t="str">
        <f>IF(Shift1!$Q341="N",$H$2,IF(Shift2!$Q340="N",$H$3,IF(Shift3!$Q340="N",$H$4,IF(Shift4!$Q340="N",$H$5,IF(Shift5!$Q340="N",$H$6)))))</f>
        <v/>
      </c>
      <c r="W340" s="56" t="str">
        <f>IF(Shift1!$S341="N",$K$2,IF(Shift2!$S340="N",$K$3,IF(Shift3!$S340="N",$K$4,IF(Shift4!$S340="N",$K$5,IF(Shift5!$S340="N",$K$6)))))</f>
        <v/>
      </c>
      <c r="X340" s="56" t="str">
        <f>IF(Shift1!$U341="N",$N$2,IF(Shift2!$U340="N",$N$3,IF(Shift3!$U340="N",$N$4,IF(Shift4!$U340="N",$N$5,IF(Shift5!$U340="N",$N$6)))))</f>
        <v/>
      </c>
      <c r="Y340" s="56" t="str">
        <f>IF(Shift1!$W341="N",$Q$2,IF(Shift2!$W340="N",$Q$3,IF(Shift3!$W340="N",$Q$4,IF(Shift4!$W340="N",$Q$5,IF(Shift5!$W340="N",$Q$6)))))</f>
        <v/>
      </c>
      <c r="Z340" s="56" t="str">
        <f>IF(Shift1!$Y341="N",$T$2,IF(Shift2!$Y340="N",$T$3,IF(Shift3!$Y340="N",$T$4,IF(Shift4!$Y340="N",$T$5,IF(Shift5!$Y340="N",$T$6)))))</f>
        <v/>
      </c>
      <c r="AA340" s="56" t="str">
        <f>IF(Shift1!$AA341="N",$W$2,IF(Shift2!$AA340="N",$W$3,IF(Shift3!$AA340="N",$W$4,IF(Shift4!$AA340="N",$W$5,IF(Shift5!$AA340="N",$W$6)))))</f>
        <v/>
      </c>
      <c r="AB340" s="56" t="str">
        <f>IF(Shift1!$AG341="N",$AC$2,IF(Shift2!$AG340="N",$AC$3,IF(Shift3!$AG340="N",$AC$4,IF(Shift4!$AG340="N",$AC$5,IF(Shift5!$AG340="N",$AC$6)))))</f>
        <v/>
      </c>
      <c r="AC340" s="56" t="str">
        <f>IF(Shift1!$AI341="N",$AF$2,IF(Shift2!$AI340="N",$AF$3,IF(Shift3!$AI340="N",$AF$4,IF(Shift4!$AI340="N",$AF$5,IF(Shift5!$AI340="N",$AF$6)))))</f>
        <v/>
      </c>
      <c r="AD340" s="57">
        <f t="shared" si="45"/>
        <v>2</v>
      </c>
      <c r="AE340" s="58">
        <f t="shared" si="46"/>
        <v>4</v>
      </c>
      <c r="AF340" s="59">
        <f t="shared" si="47"/>
        <v>2</v>
      </c>
      <c r="AG340" s="60">
        <f t="shared" si="48"/>
        <v>0</v>
      </c>
      <c r="AH340" s="58">
        <f t="shared" si="49"/>
        <v>0</v>
      </c>
      <c r="AI340" s="59">
        <f t="shared" si="50"/>
        <v>0</v>
      </c>
      <c r="AJ340" s="61">
        <f t="shared" si="51"/>
        <v>3</v>
      </c>
      <c r="AK340" s="58">
        <f t="shared" si="52"/>
        <v>4</v>
      </c>
      <c r="AL340" s="58">
        <f t="shared" si="53"/>
        <v>2</v>
      </c>
    </row>
    <row r="341" spans="1:38" outlineLevel="1" x14ac:dyDescent="0.3">
      <c r="A341" s="1"/>
      <c r="B341" s="45">
        <v>27</v>
      </c>
      <c r="C341" s="56" t="str">
        <f>IF(Shift1!O342="AM",$E$2,IF(Shift2!O341="AM",$E$3,IF(Shift3!O341="AM",$E$4,IF(Shift4!O341="AM",$E$5,IF(Shift5!O341="AM",$E$6)))))</f>
        <v/>
      </c>
      <c r="D341" s="56" t="str">
        <f>IF(Shift1!Q342="AM",$H$2,IF(Shift2!Q341="AM",$H$3,IF(Shift3!Q341="AM",$H$4,IF(Shift4!Q341="AM",$H$5,IF(Shift5!Q341="AM",$H$6)))))</f>
        <v/>
      </c>
      <c r="E341" s="56" t="str">
        <f>IF(Shift1!S342="AM",$K$2,IF(Shift2!S341="AM",$K$3,IF(Shift3!S341="AM",$K$4,IF(Shift4!S341="AM",$K$5,IF(Shift5!S341="AM",$K$6)))))</f>
        <v/>
      </c>
      <c r="F341" s="56" t="str">
        <f>IF(Shift1!U342="AM",$N$2,IF(Shift2!U341="AM",$N$3,IF(Shift3!U341="AM",$N$4,IF(Shift4!U341="AM",$N$5,IF(Shift5!U341="AM",$N$6)))))</f>
        <v/>
      </c>
      <c r="G341" s="56" t="str">
        <f>IF(Shift1!W342="AM",$Q$2,IF(Shift2!W341="AM",$Q$3,IF(Shift3!W341="AM",$Q$4,IF(Shift4!W341="AM",$Q$5,IF(Shift5!W341="AM",$Q$6)))))</f>
        <v/>
      </c>
      <c r="H341" s="56" t="str">
        <f>IF(Shift1!Y342="AM",$T$2,IF(Shift2!Y341="AM",$T$3,IF(Shift3!Y341="AM",$T$4,IF(Shift4!Y341="AM",$T$5,IF(Shift5!Y341="AM",$T$6)))))</f>
        <v/>
      </c>
      <c r="I341" s="56" t="str">
        <f>IF(Shift1!AA342="AM",$W$2,IF(Shift2!AA341="AM",$W$3,IF(Shift3!AA341="AM",$W$4,IF(Shift4!AA341="AM",$W$5,IF(Shift5!AA341="AM",$W$6)))))</f>
        <v/>
      </c>
      <c r="J341" s="56" t="str">
        <f>IF(Shift1!AG342="AM",$AC$2,IF(Shift2!AG341="AM",$AC$3,IF(Shift3!AG341="AM",$AC$4,IF(Shift4!AG341="AM",$AC$5,IF(Shift5!AG341="AM",$AC$6)))))</f>
        <v/>
      </c>
      <c r="K341" s="56" t="str">
        <f>IF(Shift1!AI342="AM",$AF$2,IF(Shift2!AI341="AM",$AF$3,IF(Shift3!AI341="AM",$AF$4,IF(Shift4!AI341="AM",$AF$5,IF(Shift5!AI341="AM",$AF$6)))))</f>
        <v/>
      </c>
      <c r="L341" s="56" t="b">
        <f>IF(Shift1!$O342="PM",$E$2,IF(Shift2!$O341="PM",$E$3,IF(Shift3!$O341="PM",$E$4,IF(Shift4!$O341="PM",$E$5,IF(Shift5!$O341="PM",$E$6)))))</f>
        <v>0</v>
      </c>
      <c r="M341" s="56" t="str">
        <f>IF(Shift1!$Q342="PM",$H$2,IF(Shift2!$Q341="PM",$H$3,IF(Shift3!$Q341="PM",$H$4,IF(Shift4!$Q341="PM",$H$5,IF(Shift5!$Q341="PM",$H$6)))))</f>
        <v/>
      </c>
      <c r="N341" s="56" t="str">
        <f>IF(Shift1!$S342="PM",$K$2,IF(Shift2!$S341="PM",$K$3,IF(Shift3!$S341="PM",$K$4,IF(Shift4!$S341="PM",$K$5,IF(Shift5!$S341="PM",$K$6)))))</f>
        <v/>
      </c>
      <c r="O341" s="56" t="str">
        <f>IF(Shift1!$U342="PM",$N$2,IF(Shift2!$U341="PM",$N$3,IF(Shift3!$U341="PM",$N$4,IF(Shift4!$U341="PM",$N$5,IF(Shift5!$U341="PM",$N$6)))))</f>
        <v/>
      </c>
      <c r="P341" s="56" t="str">
        <f>IF(Shift1!$W342="PM",$Q$2,IF(Shift2!$W341="PM",$Q$3,IF(Shift3!$W341="PM",$Q$4,IF(Shift4!$W341="PM",$Q$5,IF(Shift5!$W341="PM",$Q$6)))))</f>
        <v/>
      </c>
      <c r="Q341" s="56" t="str">
        <f>IF(Shift1!$Y342="PM",$T$2,IF(Shift2!$Y341="PM",$T$3,IF(Shift3!$Y341="PM",$T$4,IF(Shift4!$Y341="PM",$T$5,IF(Shift5!$Y341="PM",$T$6)))))</f>
        <v/>
      </c>
      <c r="R341" s="56" t="str">
        <f>IF(Shift1!$AA342="PM",$W$2,IF(Shift2!$AA341="PM",$W$3,IF(Shift3!$AA341="PM",$W$4,IF(Shift4!$AA341="PM",$W$5,IF(Shift5!$AA341="PM",$W$6)))))</f>
        <v/>
      </c>
      <c r="S341" s="56" t="str">
        <f>IF(Shift1!$AG342="PM",$AC$2,IF(Shift2!$AG341="PM",$AC$3,IF(Shift3!$AG341="PM",$AC$4,IF(Shift4!$AG341="PM",$AC$5,IF(Shift5!$AG341="PM",$AC$6)))))</f>
        <v/>
      </c>
      <c r="T341" s="56" t="str">
        <f>IF(Shift1!$AI342="PM",$AF$2,IF(Shift2!$AI341="PM",$AF$3,IF(Shift3!$AI341="PM",$AF$4,IF(Shift4!$AI341="PM",$AF$5,IF(Shift5!$AI341="PM",$AF$6)))))</f>
        <v/>
      </c>
      <c r="U341" s="56" t="str">
        <f>IF(Shift1!$O342="N",$E$2,IF(Shift2!$O341="N",$E$3,IF(Shift3!$O341="N",$E$4,IF(Shift4!$O341="N",$E$5,IF(Shift5!$O341="N",$E$6)))))</f>
        <v/>
      </c>
      <c r="V341" s="56" t="str">
        <f>IF(Shift1!$Q342="N",$H$2,IF(Shift2!$Q341="N",$H$3,IF(Shift3!$Q341="N",$H$4,IF(Shift4!$Q341="N",$H$5,IF(Shift5!$Q341="N",$H$6)))))</f>
        <v/>
      </c>
      <c r="W341" s="56" t="str">
        <f>IF(Shift1!$S342="N",$K$2,IF(Shift2!$S341="N",$K$3,IF(Shift3!$S341="N",$K$4,IF(Shift4!$S341="N",$K$5,IF(Shift5!$S341="N",$K$6)))))</f>
        <v/>
      </c>
      <c r="X341" s="56" t="str">
        <f>IF(Shift1!$U342="N",$N$2,IF(Shift2!$U341="N",$N$3,IF(Shift3!$U341="N",$N$4,IF(Shift4!$U341="N",$N$5,IF(Shift5!$U341="N",$N$6)))))</f>
        <v/>
      </c>
      <c r="Y341" s="56" t="b">
        <f>IF(Shift1!$W342="N",$Q$2,IF(Shift2!$W341="N",$Q$3,IF(Shift3!$W341="N",$Q$4,IF(Shift4!$W341="N",$Q$5,IF(Shift5!$W341="N",$Q$6)))))</f>
        <v>0</v>
      </c>
      <c r="Z341" s="56" t="str">
        <f>IF(Shift1!$Y342="N",$T$2,IF(Shift2!$Y341="N",$T$3,IF(Shift3!$Y341="N",$T$4,IF(Shift4!$Y341="N",$T$5,IF(Shift5!$Y341="N",$T$6)))))</f>
        <v/>
      </c>
      <c r="AA341" s="56" t="str">
        <f>IF(Shift1!$AA342="N",$W$2,IF(Shift2!$AA341="N",$W$3,IF(Shift3!$AA341="N",$W$4,IF(Shift4!$AA341="N",$W$5,IF(Shift5!$AA341="N",$W$6)))))</f>
        <v/>
      </c>
      <c r="AB341" s="56" t="str">
        <f>IF(Shift1!$AG342="N",$AC$2,IF(Shift2!$AG341="N",$AC$3,IF(Shift3!$AG341="N",$AC$4,IF(Shift4!$AG341="N",$AC$5,IF(Shift5!$AG341="N",$AC$6)))))</f>
        <v/>
      </c>
      <c r="AC341" s="56" t="str">
        <f>IF(Shift1!$AI342="N",$AF$2,IF(Shift2!$AI341="N",$AF$3,IF(Shift3!$AI341="N",$AF$4,IF(Shift4!$AI341="N",$AF$5,IF(Shift5!$AI341="N",$AF$6)))))</f>
        <v/>
      </c>
      <c r="AD341" s="57">
        <f t="shared" si="45"/>
        <v>3</v>
      </c>
      <c r="AE341" s="58">
        <f t="shared" si="46"/>
        <v>4</v>
      </c>
      <c r="AF341" s="59">
        <f t="shared" si="47"/>
        <v>2</v>
      </c>
      <c r="AG341" s="60">
        <f t="shared" si="48"/>
        <v>2</v>
      </c>
      <c r="AH341" s="58">
        <f t="shared" si="49"/>
        <v>4</v>
      </c>
      <c r="AI341" s="59">
        <f t="shared" si="50"/>
        <v>2</v>
      </c>
      <c r="AJ341" s="61">
        <f t="shared" si="51"/>
        <v>3</v>
      </c>
      <c r="AK341" s="58">
        <f t="shared" si="52"/>
        <v>3</v>
      </c>
      <c r="AL341" s="58">
        <f t="shared" si="53"/>
        <v>2</v>
      </c>
    </row>
    <row r="342" spans="1:38" outlineLevel="1" x14ac:dyDescent="0.3">
      <c r="A342" s="1"/>
      <c r="B342" s="45">
        <v>28</v>
      </c>
      <c r="C342" s="56" t="str">
        <f>IF(Shift1!O343="AM",$E$2,IF(Shift2!O342="AM",$E$3,IF(Shift3!O342="AM",$E$4,IF(Shift4!O342="AM",$E$5,IF(Shift5!O342="AM",$E$6)))))</f>
        <v/>
      </c>
      <c r="D342" s="56" t="str">
        <f>IF(Shift1!Q343="AM",$H$2,IF(Shift2!Q342="AM",$H$3,IF(Shift3!Q342="AM",$H$4,IF(Shift4!Q342="AM",$H$5,IF(Shift5!Q342="AM",$H$6)))))</f>
        <v/>
      </c>
      <c r="E342" s="56" t="str">
        <f>IF(Shift1!S343="AM",$K$2,IF(Shift2!S342="AM",$K$3,IF(Shift3!S342="AM",$K$4,IF(Shift4!S342="AM",$K$5,IF(Shift5!S342="AM",$K$6)))))</f>
        <v/>
      </c>
      <c r="F342" s="56" t="str">
        <f>IF(Shift1!U343="AM",$N$2,IF(Shift2!U342="AM",$N$3,IF(Shift3!U342="AM",$N$4,IF(Shift4!U342="AM",$N$5,IF(Shift5!U342="AM",$N$6)))))</f>
        <v/>
      </c>
      <c r="G342" s="56" t="str">
        <f>IF(Shift1!W343="AM",$Q$2,IF(Shift2!W342="AM",$Q$3,IF(Shift3!W342="AM",$Q$4,IF(Shift4!W342="AM",$Q$5,IF(Shift5!W342="AM",$Q$6)))))</f>
        <v/>
      </c>
      <c r="H342" s="56" t="str">
        <f>IF(Shift1!Y343="AM",$T$2,IF(Shift2!Y342="AM",$T$3,IF(Shift3!Y342="AM",$T$4,IF(Shift4!Y342="AM",$T$5,IF(Shift5!Y342="AM",$T$6)))))</f>
        <v/>
      </c>
      <c r="I342" s="56" t="str">
        <f>IF(Shift1!AA343="AM",$W$2,IF(Shift2!AA342="AM",$W$3,IF(Shift3!AA342="AM",$W$4,IF(Shift4!AA342="AM",$W$5,IF(Shift5!AA342="AM",$W$6)))))</f>
        <v/>
      </c>
      <c r="J342" s="56" t="str">
        <f>IF(Shift1!AG343="AM",$AC$2,IF(Shift2!AG342="AM",$AC$3,IF(Shift3!AG342="AM",$AC$4,IF(Shift4!AG342="AM",$AC$5,IF(Shift5!AG342="AM",$AC$6)))))</f>
        <v/>
      </c>
      <c r="K342" s="56" t="str">
        <f>IF(Shift1!AI343="AM",$AF$2,IF(Shift2!AI342="AM",$AF$3,IF(Shift3!AI342="AM",$AF$4,IF(Shift4!AI342="AM",$AF$5,IF(Shift5!AI342="AM",$AF$6)))))</f>
        <v/>
      </c>
      <c r="L342" s="56" t="b">
        <f>IF(Shift1!$O343="PM",$E$2,IF(Shift2!$O342="PM",$E$3,IF(Shift3!$O342="PM",$E$4,IF(Shift4!$O342="PM",$E$5,IF(Shift5!$O342="PM",$E$6)))))</f>
        <v>0</v>
      </c>
      <c r="M342" s="56" t="str">
        <f>IF(Shift1!$Q343="PM",$H$2,IF(Shift2!$Q342="PM",$H$3,IF(Shift3!$Q342="PM",$H$4,IF(Shift4!$Q342="PM",$H$5,IF(Shift5!$Q342="PM",$H$6)))))</f>
        <v/>
      </c>
      <c r="N342" s="56" t="str">
        <f>IF(Shift1!$S343="PM",$K$2,IF(Shift2!$S342="PM",$K$3,IF(Shift3!$S342="PM",$K$4,IF(Shift4!$S342="PM",$K$5,IF(Shift5!$S342="PM",$K$6)))))</f>
        <v/>
      </c>
      <c r="O342" s="56" t="str">
        <f>IF(Shift1!$U343="PM",$N$2,IF(Shift2!$U342="PM",$N$3,IF(Shift3!$U342="PM",$N$4,IF(Shift4!$U342="PM",$N$5,IF(Shift5!$U342="PM",$N$6)))))</f>
        <v/>
      </c>
      <c r="P342" s="56" t="str">
        <f>IF(Shift1!$W343="PM",$Q$2,IF(Shift2!$W342="PM",$Q$3,IF(Shift3!$W342="PM",$Q$4,IF(Shift4!$W342="PM",$Q$5,IF(Shift5!$W342="PM",$Q$6)))))</f>
        <v/>
      </c>
      <c r="Q342" s="56" t="str">
        <f>IF(Shift1!$Y343="PM",$T$2,IF(Shift2!$Y342="PM",$T$3,IF(Shift3!$Y342="PM",$T$4,IF(Shift4!$Y342="PM",$T$5,IF(Shift5!$Y342="PM",$T$6)))))</f>
        <v/>
      </c>
      <c r="R342" s="56" t="str">
        <f>IF(Shift1!$AA343="PM",$W$2,IF(Shift2!$AA342="PM",$W$3,IF(Shift3!$AA342="PM",$W$4,IF(Shift4!$AA342="PM",$W$5,IF(Shift5!$AA342="PM",$W$6)))))</f>
        <v/>
      </c>
      <c r="S342" s="56" t="str">
        <f>IF(Shift1!$AG343="PM",$AC$2,IF(Shift2!$AG342="PM",$AC$3,IF(Shift3!$AG342="PM",$AC$4,IF(Shift4!$AG342="PM",$AC$5,IF(Shift5!$AG342="PM",$AC$6)))))</f>
        <v/>
      </c>
      <c r="T342" s="56" t="str">
        <f>IF(Shift1!$AI343="PM",$AF$2,IF(Shift2!$AI342="PM",$AF$3,IF(Shift3!$AI342="PM",$AF$4,IF(Shift4!$AI342="PM",$AF$5,IF(Shift5!$AI342="PM",$AF$6)))))</f>
        <v/>
      </c>
      <c r="U342" s="56" t="str">
        <f>IF(Shift1!$O343="N",$E$2,IF(Shift2!$O342="N",$E$3,IF(Shift3!$O342="N",$E$4,IF(Shift4!$O342="N",$E$5,IF(Shift5!$O342="N",$E$6)))))</f>
        <v/>
      </c>
      <c r="V342" s="56" t="str">
        <f>IF(Shift1!$Q343="N",$H$2,IF(Shift2!$Q342="N",$H$3,IF(Shift3!$Q342="N",$H$4,IF(Shift4!$Q342="N",$H$5,IF(Shift5!$Q342="N",$H$6)))))</f>
        <v/>
      </c>
      <c r="W342" s="56" t="str">
        <f>IF(Shift1!$S343="N",$K$2,IF(Shift2!$S342="N",$K$3,IF(Shift3!$S342="N",$K$4,IF(Shift4!$S342="N",$K$5,IF(Shift5!$S342="N",$K$6)))))</f>
        <v/>
      </c>
      <c r="X342" s="56" t="str">
        <f>IF(Shift1!$U343="N",$N$2,IF(Shift2!$U342="N",$N$3,IF(Shift3!$U342="N",$N$4,IF(Shift4!$U342="N",$N$5,IF(Shift5!$U342="N",$N$6)))))</f>
        <v/>
      </c>
      <c r="Y342" s="56" t="b">
        <f>IF(Shift1!$W343="N",$Q$2,IF(Shift2!$W342="N",$Q$3,IF(Shift3!$W342="N",$Q$4,IF(Shift4!$W342="N",$Q$5,IF(Shift5!$W342="N",$Q$6)))))</f>
        <v>0</v>
      </c>
      <c r="Z342" s="56" t="str">
        <f>IF(Shift1!$Y343="N",$T$2,IF(Shift2!$Y342="N",$T$3,IF(Shift3!$Y342="N",$T$4,IF(Shift4!$Y342="N",$T$5,IF(Shift5!$Y342="N",$T$6)))))</f>
        <v/>
      </c>
      <c r="AA342" s="56" t="str">
        <f>IF(Shift1!$AA343="N",$W$2,IF(Shift2!$AA342="N",$W$3,IF(Shift3!$AA342="N",$W$4,IF(Shift4!$AA342="N",$W$5,IF(Shift5!$AA342="N",$W$6)))))</f>
        <v/>
      </c>
      <c r="AB342" s="56" t="str">
        <f>IF(Shift1!$AG343="N",$AC$2,IF(Shift2!$AG342="N",$AC$3,IF(Shift3!$AG342="N",$AC$4,IF(Shift4!$AG342="N",$AC$5,IF(Shift5!$AG342="N",$AC$6)))))</f>
        <v/>
      </c>
      <c r="AC342" s="56" t="str">
        <f>IF(Shift1!$AI343="N",$AF$2,IF(Shift2!$AI342="N",$AF$3,IF(Shift3!$AI342="N",$AF$4,IF(Shift4!$AI342="N",$AF$5,IF(Shift5!$AI342="N",$AF$6)))))</f>
        <v/>
      </c>
      <c r="AD342" s="57">
        <f t="shared" si="45"/>
        <v>3</v>
      </c>
      <c r="AE342" s="58">
        <f t="shared" si="46"/>
        <v>4</v>
      </c>
      <c r="AF342" s="59">
        <f t="shared" si="47"/>
        <v>2</v>
      </c>
      <c r="AG342" s="60">
        <f t="shared" si="48"/>
        <v>2</v>
      </c>
      <c r="AH342" s="58">
        <f t="shared" si="49"/>
        <v>4</v>
      </c>
      <c r="AI342" s="59">
        <f t="shared" si="50"/>
        <v>2</v>
      </c>
      <c r="AJ342" s="61">
        <f t="shared" si="51"/>
        <v>3</v>
      </c>
      <c r="AK342" s="58">
        <f t="shared" si="52"/>
        <v>3</v>
      </c>
      <c r="AL342" s="58">
        <f t="shared" si="53"/>
        <v>2</v>
      </c>
    </row>
    <row r="343" spans="1:38" outlineLevel="1" x14ac:dyDescent="0.3">
      <c r="A343" s="1"/>
      <c r="B343" s="45">
        <v>29</v>
      </c>
      <c r="C343" s="56" t="str">
        <f>IF(Shift1!O344="AM",$E$2,IF(Shift2!O343="AM",$E$3,IF(Shift3!O343="AM",$E$4,IF(Shift4!O343="AM",$E$5,IF(Shift5!O343="AM",$E$6)))))</f>
        <v/>
      </c>
      <c r="D343" s="56" t="str">
        <f>IF(Shift1!Q344="AM",$H$2,IF(Shift2!Q343="AM",$H$3,IF(Shift3!Q343="AM",$H$4,IF(Shift4!Q343="AM",$H$5,IF(Shift5!Q343="AM",$H$6)))))</f>
        <v/>
      </c>
      <c r="E343" s="56" t="str">
        <f>IF(Shift1!S344="AM",$K$2,IF(Shift2!S343="AM",$K$3,IF(Shift3!S343="AM",$K$4,IF(Shift4!S343="AM",$K$5,IF(Shift5!S343="AM",$K$6)))))</f>
        <v/>
      </c>
      <c r="F343" s="56" t="str">
        <f>IF(Shift1!U344="AM",$N$2,IF(Shift2!U343="AM",$N$3,IF(Shift3!U343="AM",$N$4,IF(Shift4!U343="AM",$N$5,IF(Shift5!U343="AM",$N$6)))))</f>
        <v/>
      </c>
      <c r="G343" s="56" t="str">
        <f>IF(Shift1!W344="AM",$Q$2,IF(Shift2!W343="AM",$Q$3,IF(Shift3!W343="AM",$Q$4,IF(Shift4!W343="AM",$Q$5,IF(Shift5!W343="AM",$Q$6)))))</f>
        <v/>
      </c>
      <c r="H343" s="56" t="str">
        <f>IF(Shift1!Y344="AM",$T$2,IF(Shift2!Y343="AM",$T$3,IF(Shift3!Y343="AM",$T$4,IF(Shift4!Y343="AM",$T$5,IF(Shift5!Y343="AM",$T$6)))))</f>
        <v/>
      </c>
      <c r="I343" s="56" t="str">
        <f>IF(Shift1!AA344="AM",$W$2,IF(Shift2!AA343="AM",$W$3,IF(Shift3!AA343="AM",$W$4,IF(Shift4!AA343="AM",$W$5,IF(Shift5!AA343="AM",$W$6)))))</f>
        <v/>
      </c>
      <c r="J343" s="56" t="str">
        <f>IF(Shift1!AG344="AM",$AC$2,IF(Shift2!AG343="AM",$AC$3,IF(Shift3!AG343="AM",$AC$4,IF(Shift4!AG343="AM",$AC$5,IF(Shift5!AG343="AM",$AC$6)))))</f>
        <v/>
      </c>
      <c r="K343" s="56" t="str">
        <f>IF(Shift1!AI344="AM",$AF$2,IF(Shift2!AI343="AM",$AF$3,IF(Shift3!AI343="AM",$AF$4,IF(Shift4!AI343="AM",$AF$5,IF(Shift5!AI343="AM",$AF$6)))))</f>
        <v/>
      </c>
      <c r="L343" s="56" t="b">
        <f>IF(Shift1!$O344="PM",$E$2,IF(Shift2!$O343="PM",$E$3,IF(Shift3!$O343="PM",$E$4,IF(Shift4!$O343="PM",$E$5,IF(Shift5!$O343="PM",$E$6)))))</f>
        <v>0</v>
      </c>
      <c r="M343" s="56" t="str">
        <f>IF(Shift1!$Q344="PM",$H$2,IF(Shift2!$Q343="PM",$H$3,IF(Shift3!$Q343="PM",$H$4,IF(Shift4!$Q343="PM",$H$5,IF(Shift5!$Q343="PM",$H$6)))))</f>
        <v/>
      </c>
      <c r="N343" s="56" t="str">
        <f>IF(Shift1!$S344="PM",$K$2,IF(Shift2!$S343="PM",$K$3,IF(Shift3!$S343="PM",$K$4,IF(Shift4!$S343="PM",$K$5,IF(Shift5!$S343="PM",$K$6)))))</f>
        <v/>
      </c>
      <c r="O343" s="56" t="str">
        <f>IF(Shift1!$U344="PM",$N$2,IF(Shift2!$U343="PM",$N$3,IF(Shift3!$U343="PM",$N$4,IF(Shift4!$U343="PM",$N$5,IF(Shift5!$U343="PM",$N$6)))))</f>
        <v/>
      </c>
      <c r="P343" s="56" t="str">
        <f>IF(Shift1!$W344="PM",$Q$2,IF(Shift2!$W343="PM",$Q$3,IF(Shift3!$W343="PM",$Q$4,IF(Shift4!$W343="PM",$Q$5,IF(Shift5!$W343="PM",$Q$6)))))</f>
        <v/>
      </c>
      <c r="Q343" s="56" t="str">
        <f>IF(Shift1!$Y344="PM",$T$2,IF(Shift2!$Y343="PM",$T$3,IF(Shift3!$Y343="PM",$T$4,IF(Shift4!$Y343="PM",$T$5,IF(Shift5!$Y343="PM",$T$6)))))</f>
        <v/>
      </c>
      <c r="R343" s="56" t="str">
        <f>IF(Shift1!$AA344="PM",$W$2,IF(Shift2!$AA343="PM",$W$3,IF(Shift3!$AA343="PM",$W$4,IF(Shift4!$AA343="PM",$W$5,IF(Shift5!$AA343="PM",$W$6)))))</f>
        <v/>
      </c>
      <c r="S343" s="56" t="str">
        <f>IF(Shift1!$AG344="PM",$AC$2,IF(Shift2!$AG343="PM",$AC$3,IF(Shift3!$AG343="PM",$AC$4,IF(Shift4!$AG343="PM",$AC$5,IF(Shift5!$AG343="PM",$AC$6)))))</f>
        <v/>
      </c>
      <c r="T343" s="56" t="str">
        <f>IF(Shift1!$AI344="PM",$AF$2,IF(Shift2!$AI343="PM",$AF$3,IF(Shift3!$AI343="PM",$AF$4,IF(Shift4!$AI343="PM",$AF$5,IF(Shift5!$AI343="PM",$AF$6)))))</f>
        <v/>
      </c>
      <c r="U343" s="56" t="b">
        <f>IF(Shift1!$O344="N",$E$2,IF(Shift2!$O343="N",$E$3,IF(Shift3!$O343="N",$E$4,IF(Shift4!$O343="N",$E$5,IF(Shift5!$O343="N",$E$6)))))</f>
        <v>0</v>
      </c>
      <c r="V343" s="56" t="b">
        <f>IF(Shift1!$Q344="N",$H$2,IF(Shift2!$Q343="N",$H$3,IF(Shift3!$Q343="N",$H$4,IF(Shift4!$Q343="N",$H$5,IF(Shift5!$Q343="N",$H$6)))))</f>
        <v>0</v>
      </c>
      <c r="W343" s="56" t="b">
        <f>IF(Shift1!$S344="N",$K$2,IF(Shift2!$S343="N",$K$3,IF(Shift3!$S343="N",$K$4,IF(Shift4!$S343="N",$K$5,IF(Shift5!$S343="N",$K$6)))))</f>
        <v>0</v>
      </c>
      <c r="X343" s="56" t="b">
        <f>IF(Shift1!$U344="N",$N$2,IF(Shift2!$U343="N",$N$3,IF(Shift3!$U343="N",$N$4,IF(Shift4!$U343="N",$N$5,IF(Shift5!$U343="N",$N$6)))))</f>
        <v>0</v>
      </c>
      <c r="Y343" s="56" t="b">
        <f>IF(Shift1!$W344="N",$Q$2,IF(Shift2!$W343="N",$Q$3,IF(Shift3!$W343="N",$Q$4,IF(Shift4!$W343="N",$Q$5,IF(Shift5!$W343="N",$Q$6)))))</f>
        <v>0</v>
      </c>
      <c r="Z343" s="56" t="b">
        <f>IF(Shift1!$Y344="N",$T$2,IF(Shift2!$Y343="N",$T$3,IF(Shift3!$Y343="N",$T$4,IF(Shift4!$Y343="N",$T$5,IF(Shift5!$Y343="N",$T$6)))))</f>
        <v>0</v>
      </c>
      <c r="AA343" s="56" t="b">
        <f>IF(Shift1!$AA344="N",$W$2,IF(Shift2!$AA343="N",$W$3,IF(Shift3!$AA343="N",$W$4,IF(Shift4!$AA343="N",$W$5,IF(Shift5!$AA343="N",$W$6)))))</f>
        <v>0</v>
      </c>
      <c r="AB343" s="56" t="b">
        <f>IF(Shift1!$AG344="N",$AC$2,IF(Shift2!$AG343="N",$AC$3,IF(Shift3!$AG343="N",$AC$4,IF(Shift4!$AG343="N",$AC$5,IF(Shift5!$AG343="N",$AC$6)))))</f>
        <v>0</v>
      </c>
      <c r="AC343" s="56" t="b">
        <f>IF(Shift1!$AI344="N",$AF$2,IF(Shift2!$AI343="N",$AF$3,IF(Shift3!$AI343="N",$AF$4,IF(Shift4!$AI343="N",$AF$5,IF(Shift5!$AI343="N",$AF$6)))))</f>
        <v>0</v>
      </c>
      <c r="AD343" s="57">
        <f t="shared" si="45"/>
        <v>3</v>
      </c>
      <c r="AE343" s="58">
        <f t="shared" si="46"/>
        <v>4</v>
      </c>
      <c r="AF343" s="59">
        <f t="shared" si="47"/>
        <v>2</v>
      </c>
      <c r="AG343" s="60">
        <f t="shared" si="48"/>
        <v>2</v>
      </c>
      <c r="AH343" s="58">
        <f t="shared" si="49"/>
        <v>4</v>
      </c>
      <c r="AI343" s="59">
        <f t="shared" si="50"/>
        <v>2</v>
      </c>
      <c r="AJ343" s="61">
        <f t="shared" si="51"/>
        <v>0</v>
      </c>
      <c r="AK343" s="58">
        <f t="shared" si="52"/>
        <v>0</v>
      </c>
      <c r="AL343" s="58">
        <f t="shared" si="53"/>
        <v>0</v>
      </c>
    </row>
    <row r="344" spans="1:38" ht="15" outlineLevel="1" thickBot="1" x14ac:dyDescent="0.35">
      <c r="A344" s="1"/>
      <c r="B344" s="42">
        <v>30</v>
      </c>
      <c r="C344" s="56" t="str">
        <f>IF(Shift1!O345="AM",$E$2,IF(Shift2!O344="AM",$E$3,IF(Shift3!O344="AM",$E$4,IF(Shift4!O344="AM",$E$5,IF(Shift5!O344="AM",$E$6)))))</f>
        <v/>
      </c>
      <c r="D344" s="56" t="str">
        <f>IF(Shift1!Q345="AM",$H$2,IF(Shift2!Q344="AM",$H$3,IF(Shift3!Q344="AM",$H$4,IF(Shift4!Q344="AM",$H$5,IF(Shift5!Q344="AM",$H$6)))))</f>
        <v/>
      </c>
      <c r="E344" s="56" t="str">
        <f>IF(Shift1!S345="AM",$K$2,IF(Shift2!S344="AM",$K$3,IF(Shift3!S344="AM",$K$4,IF(Shift4!S344="AM",$K$5,IF(Shift5!S344="AM",$K$6)))))</f>
        <v/>
      </c>
      <c r="F344" s="56" t="str">
        <f>IF(Shift1!U345="AM",$N$2,IF(Shift2!U344="AM",$N$3,IF(Shift3!U344="AM",$N$4,IF(Shift4!U344="AM",$N$5,IF(Shift5!U344="AM",$N$6)))))</f>
        <v/>
      </c>
      <c r="G344" s="56" t="b">
        <f>IF(Shift1!W345="AM",$Q$2,IF(Shift2!W344="AM",$Q$3,IF(Shift3!W344="AM",$Q$4,IF(Shift4!W344="AM",$Q$5,IF(Shift5!W344="AM",$Q$6)))))</f>
        <v>0</v>
      </c>
      <c r="H344" s="56" t="str">
        <f>IF(Shift1!Y345="AM",$T$2,IF(Shift2!Y344="AM",$T$3,IF(Shift3!Y344="AM",$T$4,IF(Shift4!Y344="AM",$T$5,IF(Shift5!Y344="AM",$T$6)))))</f>
        <v/>
      </c>
      <c r="I344" s="56" t="str">
        <f>IF(Shift1!AA345="AM",$W$2,IF(Shift2!AA344="AM",$W$3,IF(Shift3!AA344="AM",$W$4,IF(Shift4!AA344="AM",$W$5,IF(Shift5!AA344="AM",$W$6)))))</f>
        <v/>
      </c>
      <c r="J344" s="56" t="str">
        <f>IF(Shift1!AG345="AM",$AC$2,IF(Shift2!AG344="AM",$AC$3,IF(Shift3!AG344="AM",$AC$4,IF(Shift4!AG344="AM",$AC$5,IF(Shift5!AG344="AM",$AC$6)))))</f>
        <v/>
      </c>
      <c r="K344" s="56" t="str">
        <f>IF(Shift1!AI345="AM",$AF$2,IF(Shift2!AI344="AM",$AF$3,IF(Shift3!AI344="AM",$AF$4,IF(Shift4!AI344="AM",$AF$5,IF(Shift5!AI344="AM",$AF$6)))))</f>
        <v/>
      </c>
      <c r="L344" s="56" t="str">
        <f>IF(Shift1!$O345="PM",$E$2,IF(Shift2!$O344="PM",$E$3,IF(Shift3!$O344="PM",$E$4,IF(Shift4!$O344="PM",$E$5,IF(Shift5!$O344="PM",$E$6)))))</f>
        <v/>
      </c>
      <c r="M344" s="56" t="str">
        <f>IF(Shift1!$Q345="PM",$H$2,IF(Shift2!$Q344="PM",$H$3,IF(Shift3!$Q344="PM",$H$4,IF(Shift4!$Q344="PM",$H$5,IF(Shift5!$Q344="PM",$H$6)))))</f>
        <v/>
      </c>
      <c r="N344" s="56" t="str">
        <f>IF(Shift1!$S345="PM",$K$2,IF(Shift2!$S344="PM",$K$3,IF(Shift3!$S344="PM",$K$4,IF(Shift4!$S344="PM",$K$5,IF(Shift5!$S344="PM",$K$6)))))</f>
        <v/>
      </c>
      <c r="O344" s="56" t="str">
        <f>IF(Shift1!$U345="PM",$N$2,IF(Shift2!$U344="PM",$N$3,IF(Shift3!$U344="PM",$N$4,IF(Shift4!$U344="PM",$N$5,IF(Shift5!$U344="PM",$N$6)))))</f>
        <v/>
      </c>
      <c r="P344" s="56" t="str">
        <f>IF(Shift1!$W345="PM",$Q$2,IF(Shift2!$W344="PM",$Q$3,IF(Shift3!$W344="PM",$Q$4,IF(Shift4!$W344="PM",$Q$5,IF(Shift5!$W344="PM",$Q$6)))))</f>
        <v/>
      </c>
      <c r="Q344" s="56" t="str">
        <f>IF(Shift1!$Y345="PM",$T$2,IF(Shift2!$Y344="PM",$T$3,IF(Shift3!$Y344="PM",$T$4,IF(Shift4!$Y344="PM",$T$5,IF(Shift5!$Y344="PM",$T$6)))))</f>
        <v/>
      </c>
      <c r="R344" s="56" t="str">
        <f>IF(Shift1!$AA345="PM",$W$2,IF(Shift2!$AA344="PM",$W$3,IF(Shift3!$AA344="PM",$W$4,IF(Shift4!$AA344="PM",$W$5,IF(Shift5!$AA344="PM",$W$6)))))</f>
        <v/>
      </c>
      <c r="S344" s="56" t="str">
        <f>IF(Shift1!$AG345="PM",$AC$2,IF(Shift2!$AG344="PM",$AC$3,IF(Shift3!$AG344="PM",$AC$4,IF(Shift4!$AG344="PM",$AC$5,IF(Shift5!$AG344="PM",$AC$6)))))</f>
        <v/>
      </c>
      <c r="T344" s="56" t="str">
        <f>IF(Shift1!$AI345="PM",$AF$2,IF(Shift2!$AI344="PM",$AF$3,IF(Shift3!$AI344="PM",$AF$4,IF(Shift4!$AI344="PM",$AF$5,IF(Shift5!$AI344="PM",$AF$6)))))</f>
        <v/>
      </c>
      <c r="U344" s="56" t="b">
        <f>IF(Shift1!$O345="N",$E$2,IF(Shift2!$O344="N",$E$3,IF(Shift3!$O344="N",$E$4,IF(Shift4!$O344="N",$E$5,IF(Shift5!$O344="N",$E$6)))))</f>
        <v>0</v>
      </c>
      <c r="V344" s="56" t="str">
        <f>IF(Shift1!$Q345="N",$H$2,IF(Shift2!$Q344="N",$H$3,IF(Shift3!$Q344="N",$H$4,IF(Shift4!$Q344="N",$H$5,IF(Shift5!$Q344="N",$H$6)))))</f>
        <v/>
      </c>
      <c r="W344" s="56" t="str">
        <f>IF(Shift1!$S345="N",$K$2,IF(Shift2!$S344="N",$K$3,IF(Shift3!$S344="N",$K$4,IF(Shift4!$S344="N",$K$5,IF(Shift5!$S344="N",$K$6)))))</f>
        <v/>
      </c>
      <c r="X344" s="56" t="str">
        <f>IF(Shift1!$U345="N",$N$2,IF(Shift2!$U344="N",$N$3,IF(Shift3!$U344="N",$N$4,IF(Shift4!$U344="N",$N$5,IF(Shift5!$U344="N",$N$6)))))</f>
        <v/>
      </c>
      <c r="Y344" s="56" t="str">
        <f>IF(Shift1!$W345="N",$Q$2,IF(Shift2!$W344="N",$Q$3,IF(Shift3!$W344="N",$Q$4,IF(Shift4!$W344="N",$Q$5,IF(Shift5!$W344="N",$Q$6)))))</f>
        <v/>
      </c>
      <c r="Z344" s="56" t="str">
        <f>IF(Shift1!$Y345="N",$T$2,IF(Shift2!$Y344="N",$T$3,IF(Shift3!$Y344="N",$T$4,IF(Shift4!$Y344="N",$T$5,IF(Shift5!$Y344="N",$T$6)))))</f>
        <v/>
      </c>
      <c r="AA344" s="56" t="str">
        <f>IF(Shift1!$AA345="N",$W$2,IF(Shift2!$AA344="N",$W$3,IF(Shift3!$AA344="N",$W$4,IF(Shift4!$AA344="N",$W$5,IF(Shift5!$AA344="N",$W$6)))))</f>
        <v/>
      </c>
      <c r="AB344" s="56" t="str">
        <f>IF(Shift1!$AG345="N",$AC$2,IF(Shift2!$AG344="N",$AC$3,IF(Shift3!$AG344="N",$AC$4,IF(Shift4!$AG344="N",$AC$5,IF(Shift5!$AG344="N",$AC$6)))))</f>
        <v/>
      </c>
      <c r="AC344" s="56" t="str">
        <f>IF(Shift1!$AI345="N",$AF$2,IF(Shift2!$AI344="N",$AF$3,IF(Shift3!$AI344="N",$AF$4,IF(Shift4!$AI344="N",$AF$5,IF(Shift5!$AI344="N",$AF$6)))))</f>
        <v/>
      </c>
      <c r="AD344" s="57">
        <f t="shared" si="45"/>
        <v>3</v>
      </c>
      <c r="AE344" s="58">
        <f t="shared" si="46"/>
        <v>3</v>
      </c>
      <c r="AF344" s="59">
        <f t="shared" si="47"/>
        <v>2</v>
      </c>
      <c r="AG344" s="60">
        <f t="shared" si="48"/>
        <v>3</v>
      </c>
      <c r="AH344" s="58">
        <f t="shared" si="49"/>
        <v>4</v>
      </c>
      <c r="AI344" s="59">
        <f t="shared" si="50"/>
        <v>2</v>
      </c>
      <c r="AJ344" s="61">
        <f t="shared" si="51"/>
        <v>2</v>
      </c>
      <c r="AK344" s="58">
        <f t="shared" si="52"/>
        <v>4</v>
      </c>
      <c r="AL344" s="58">
        <f t="shared" si="53"/>
        <v>2</v>
      </c>
    </row>
    <row r="345" spans="1:38" ht="15" outlineLevel="1" thickBot="1" x14ac:dyDescent="0.35">
      <c r="A345" s="1"/>
      <c r="B345" s="44">
        <v>1</v>
      </c>
      <c r="C345" s="56" t="str">
        <f>IF(Shift1!O346="AM",$E$2,IF(Shift2!O345="AM",$E$3,IF(Shift3!O345="AM",$E$4,IF(Shift4!O345="AM",$E$5,IF(Shift5!O345="AM",$E$6)))))</f>
        <v/>
      </c>
      <c r="D345" s="56" t="str">
        <f>IF(Shift1!Q346="AM",$H$2,IF(Shift2!Q345="AM",$H$3,IF(Shift3!Q345="AM",$H$4,IF(Shift4!Q345="AM",$H$5,IF(Shift5!Q345="AM",$H$6)))))</f>
        <v/>
      </c>
      <c r="E345" s="56" t="str">
        <f>IF(Shift1!S346="AM",$K$2,IF(Shift2!S345="AM",$K$3,IF(Shift3!S345="AM",$K$4,IF(Shift4!S345="AM",$K$5,IF(Shift5!S345="AM",$K$6)))))</f>
        <v/>
      </c>
      <c r="F345" s="56" t="str">
        <f>IF(Shift1!U346="AM",$N$2,IF(Shift2!U345="AM",$N$3,IF(Shift3!U345="AM",$N$4,IF(Shift4!U345="AM",$N$5,IF(Shift5!U345="AM",$N$6)))))</f>
        <v/>
      </c>
      <c r="G345" s="56" t="b">
        <f>IF(Shift1!W346="AM",$Q$2,IF(Shift2!W345="AM",$Q$3,IF(Shift3!W345="AM",$Q$4,IF(Shift4!W345="AM",$Q$5,IF(Shift5!W345="AM",$Q$6)))))</f>
        <v>0</v>
      </c>
      <c r="H345" s="56" t="str">
        <f>IF(Shift1!Y346="AM",$T$2,IF(Shift2!Y345="AM",$T$3,IF(Shift3!Y345="AM",$T$4,IF(Shift4!Y345="AM",$T$5,IF(Shift5!Y345="AM",$T$6)))))</f>
        <v/>
      </c>
      <c r="I345" s="56" t="str">
        <f>IF(Shift1!AA346="AM",$W$2,IF(Shift2!AA345="AM",$W$3,IF(Shift3!AA345="AM",$W$4,IF(Shift4!AA345="AM",$W$5,IF(Shift5!AA345="AM",$W$6)))))</f>
        <v/>
      </c>
      <c r="J345" s="56" t="str">
        <f>IF(Shift1!AG346="AM",$AC$2,IF(Shift2!AG345="AM",$AC$3,IF(Shift3!AG345="AM",$AC$4,IF(Shift4!AG345="AM",$AC$5,IF(Shift5!AG345="AM",$AC$6)))))</f>
        <v/>
      </c>
      <c r="K345" s="56" t="str">
        <f>IF(Shift1!AI346="AM",$AF$2,IF(Shift2!AI345="AM",$AF$3,IF(Shift3!AI345="AM",$AF$4,IF(Shift4!AI345="AM",$AF$5,IF(Shift5!AI345="AM",$AF$6)))))</f>
        <v/>
      </c>
      <c r="L345" s="56" t="str">
        <f>IF(Shift1!$O346="PM",$E$2,IF(Shift2!$O345="PM",$E$3,IF(Shift3!$O345="PM",$E$4,IF(Shift4!$O345="PM",$E$5,IF(Shift5!$O345="PM",$E$6)))))</f>
        <v/>
      </c>
      <c r="M345" s="56" t="str">
        <f>IF(Shift1!$Q346="PM",$H$2,IF(Shift2!$Q345="PM",$H$3,IF(Shift3!$Q345="PM",$H$4,IF(Shift4!$Q345="PM",$H$5,IF(Shift5!$Q345="PM",$H$6)))))</f>
        <v/>
      </c>
      <c r="N345" s="56" t="str">
        <f>IF(Shift1!$S346="PM",$K$2,IF(Shift2!$S345="PM",$K$3,IF(Shift3!$S345="PM",$K$4,IF(Shift4!$S345="PM",$K$5,IF(Shift5!$S345="PM",$K$6)))))</f>
        <v/>
      </c>
      <c r="O345" s="56" t="str">
        <f>IF(Shift1!$U346="PM",$N$2,IF(Shift2!$U345="PM",$N$3,IF(Shift3!$U345="PM",$N$4,IF(Shift4!$U345="PM",$N$5,IF(Shift5!$U345="PM",$N$6)))))</f>
        <v/>
      </c>
      <c r="P345" s="56" t="str">
        <f>IF(Shift1!$W346="PM",$Q$2,IF(Shift2!$W345="PM",$Q$3,IF(Shift3!$W345="PM",$Q$4,IF(Shift4!$W345="PM",$Q$5,IF(Shift5!$W345="PM",$Q$6)))))</f>
        <v/>
      </c>
      <c r="Q345" s="56" t="str">
        <f>IF(Shift1!$Y346="PM",$T$2,IF(Shift2!$Y345="PM",$T$3,IF(Shift3!$Y345="PM",$T$4,IF(Shift4!$Y345="PM",$T$5,IF(Shift5!$Y345="PM",$T$6)))))</f>
        <v/>
      </c>
      <c r="R345" s="56" t="str">
        <f>IF(Shift1!$AA346="PM",$W$2,IF(Shift2!$AA345="PM",$W$3,IF(Shift3!$AA345="PM",$W$4,IF(Shift4!$AA345="PM",$W$5,IF(Shift5!$AA345="PM",$W$6)))))</f>
        <v/>
      </c>
      <c r="S345" s="56" t="str">
        <f>IF(Shift1!$AG346="PM",$AC$2,IF(Shift2!$AG345="PM",$AC$3,IF(Shift3!$AG345="PM",$AC$4,IF(Shift4!$AG345="PM",$AC$5,IF(Shift5!$AG345="PM",$AC$6)))))</f>
        <v/>
      </c>
      <c r="T345" s="56" t="str">
        <f>IF(Shift1!$AI346="PM",$AF$2,IF(Shift2!$AI345="PM",$AF$3,IF(Shift3!$AI345="PM",$AF$4,IF(Shift4!$AI345="PM",$AF$5,IF(Shift5!$AI345="PM",$AF$6)))))</f>
        <v/>
      </c>
      <c r="U345" s="56" t="b">
        <f>IF(Shift1!$O346="N",$E$2,IF(Shift2!$O345="N",$E$3,IF(Shift3!$O345="N",$E$4,IF(Shift4!$O345="N",$E$5,IF(Shift5!$O345="N",$E$6)))))</f>
        <v>0</v>
      </c>
      <c r="V345" s="56" t="str">
        <f>IF(Shift1!$Q346="N",$H$2,IF(Shift2!$Q345="N",$H$3,IF(Shift3!$Q345="N",$H$4,IF(Shift4!$Q345="N",$H$5,IF(Shift5!$Q345="N",$H$6)))))</f>
        <v/>
      </c>
      <c r="W345" s="56" t="str">
        <f>IF(Shift1!$S346="N",$K$2,IF(Shift2!$S345="N",$K$3,IF(Shift3!$S345="N",$K$4,IF(Shift4!$S345="N",$K$5,IF(Shift5!$S345="N",$K$6)))))</f>
        <v/>
      </c>
      <c r="X345" s="56" t="str">
        <f>IF(Shift1!$U346="N",$N$2,IF(Shift2!$U345="N",$N$3,IF(Shift3!$U345="N",$N$4,IF(Shift4!$U345="N",$N$5,IF(Shift5!$U345="N",$N$6)))))</f>
        <v/>
      </c>
      <c r="Y345" s="56" t="str">
        <f>IF(Shift1!$W346="N",$Q$2,IF(Shift2!$W345="N",$Q$3,IF(Shift3!$W345="N",$Q$4,IF(Shift4!$W345="N",$Q$5,IF(Shift5!$W345="N",$Q$6)))))</f>
        <v/>
      </c>
      <c r="Z345" s="56" t="str">
        <f>IF(Shift1!$Y346="N",$T$2,IF(Shift2!$Y345="N",$T$3,IF(Shift3!$Y345="N",$T$4,IF(Shift4!$Y345="N",$T$5,IF(Shift5!$Y345="N",$T$6)))))</f>
        <v/>
      </c>
      <c r="AA345" s="56" t="str">
        <f>IF(Shift1!$AA346="N",$W$2,IF(Shift2!$AA345="N",$W$3,IF(Shift3!$AA345="N",$W$4,IF(Shift4!$AA345="N",$W$5,IF(Shift5!$AA345="N",$W$6)))))</f>
        <v/>
      </c>
      <c r="AB345" s="56" t="str">
        <f>IF(Shift1!$AG346="N",$AC$2,IF(Shift2!$AG345="N",$AC$3,IF(Shift3!$AG345="N",$AC$4,IF(Shift4!$AG345="N",$AC$5,IF(Shift5!$AG345="N",$AC$6)))))</f>
        <v/>
      </c>
      <c r="AC345" s="56" t="str">
        <f>IF(Shift1!$AI346="N",$AF$2,IF(Shift2!$AI345="N",$AF$3,IF(Shift3!$AI345="N",$AF$4,IF(Shift4!$AI345="N",$AF$5,IF(Shift5!$AI345="N",$AF$6)))))</f>
        <v/>
      </c>
      <c r="AD345" s="62">
        <f t="shared" si="45"/>
        <v>3</v>
      </c>
      <c r="AE345" s="63">
        <f t="shared" si="46"/>
        <v>3</v>
      </c>
      <c r="AF345" s="64">
        <f t="shared" si="47"/>
        <v>2</v>
      </c>
      <c r="AG345" s="65">
        <f t="shared" si="48"/>
        <v>3</v>
      </c>
      <c r="AH345" s="63">
        <f t="shared" si="49"/>
        <v>4</v>
      </c>
      <c r="AI345" s="64">
        <f t="shared" si="50"/>
        <v>2</v>
      </c>
      <c r="AJ345" s="66">
        <f t="shared" si="51"/>
        <v>2</v>
      </c>
      <c r="AK345" s="63">
        <f t="shared" si="52"/>
        <v>4</v>
      </c>
      <c r="AL345" s="63">
        <f t="shared" si="53"/>
        <v>2</v>
      </c>
    </row>
    <row r="346" spans="1:38" ht="15" outlineLevel="1" thickTop="1" x14ac:dyDescent="0.3">
      <c r="A346" s="1"/>
      <c r="B346" s="40">
        <v>2</v>
      </c>
      <c r="C346" s="56" t="str">
        <f>IF(Shift1!O347="AM",$E$2,IF(Shift2!O346="AM",$E$3,IF(Shift3!O346="AM",$E$4,IF(Shift4!O346="AM",$E$5,IF(Shift5!O346="AM",$E$6)))))</f>
        <v/>
      </c>
      <c r="D346" s="56" t="str">
        <f>IF(Shift1!Q347="AM",$H$2,IF(Shift2!Q346="AM",$H$3,IF(Shift3!Q346="AM",$H$4,IF(Shift4!Q346="AM",$H$5,IF(Shift5!Q346="AM",$H$6)))))</f>
        <v/>
      </c>
      <c r="E346" s="56" t="str">
        <f>IF(Shift1!S347="AM",$K$2,IF(Shift2!S346="AM",$K$3,IF(Shift3!S346="AM",$K$4,IF(Shift4!S346="AM",$K$5,IF(Shift5!S346="AM",$K$6)))))</f>
        <v/>
      </c>
      <c r="F346" s="56" t="str">
        <f>IF(Shift1!U347="AM",$N$2,IF(Shift2!U346="AM",$N$3,IF(Shift3!U346="AM",$N$4,IF(Shift4!U346="AM",$N$5,IF(Shift5!U346="AM",$N$6)))))</f>
        <v/>
      </c>
      <c r="G346" s="56" t="b">
        <f>IF(Shift1!W347="AM",$Q$2,IF(Shift2!W346="AM",$Q$3,IF(Shift3!W346="AM",$Q$4,IF(Shift4!W346="AM",$Q$5,IF(Shift5!W346="AM",$Q$6)))))</f>
        <v>0</v>
      </c>
      <c r="H346" s="56" t="str">
        <f>IF(Shift1!Y347="AM",$T$2,IF(Shift2!Y346="AM",$T$3,IF(Shift3!Y346="AM",$T$4,IF(Shift4!Y346="AM",$T$5,IF(Shift5!Y346="AM",$T$6)))))</f>
        <v/>
      </c>
      <c r="I346" s="56" t="str">
        <f>IF(Shift1!AA347="AM",$W$2,IF(Shift2!AA346="AM",$W$3,IF(Shift3!AA346="AM",$W$4,IF(Shift4!AA346="AM",$W$5,IF(Shift5!AA346="AM",$W$6)))))</f>
        <v/>
      </c>
      <c r="J346" s="56" t="str">
        <f>IF(Shift1!AG347="AM",$AC$2,IF(Shift2!AG346="AM",$AC$3,IF(Shift3!AG346="AM",$AC$4,IF(Shift4!AG346="AM",$AC$5,IF(Shift5!AG346="AM",$AC$6)))))</f>
        <v/>
      </c>
      <c r="K346" s="56" t="str">
        <f>IF(Shift1!AI347="AM",$AF$2,IF(Shift2!AI346="AM",$AF$3,IF(Shift3!AI346="AM",$AF$4,IF(Shift4!AI346="AM",$AF$5,IF(Shift5!AI346="AM",$AF$6)))))</f>
        <v/>
      </c>
      <c r="L346" s="56" t="str">
        <f>IF(Shift1!$O347="PM",$E$2,IF(Shift2!$O346="PM",$E$3,IF(Shift3!$O346="PM",$E$4,IF(Shift4!$O346="PM",$E$5,IF(Shift5!$O346="PM",$E$6)))))</f>
        <v/>
      </c>
      <c r="M346" s="56" t="str">
        <f>IF(Shift1!$Q347="PM",$H$2,IF(Shift2!$Q346="PM",$H$3,IF(Shift3!$Q346="PM",$H$4,IF(Shift4!$Q346="PM",$H$5,IF(Shift5!$Q346="PM",$H$6)))))</f>
        <v/>
      </c>
      <c r="N346" s="56" t="str">
        <f>IF(Shift1!$S347="PM",$K$2,IF(Shift2!$S346="PM",$K$3,IF(Shift3!$S346="PM",$K$4,IF(Shift4!$S346="PM",$K$5,IF(Shift5!$S346="PM",$K$6)))))</f>
        <v/>
      </c>
      <c r="O346" s="56" t="str">
        <f>IF(Shift1!$U347="PM",$N$2,IF(Shift2!$U346="PM",$N$3,IF(Shift3!$U346="PM",$N$4,IF(Shift4!$U346="PM",$N$5,IF(Shift5!$U346="PM",$N$6)))))</f>
        <v/>
      </c>
      <c r="P346" s="56" t="b">
        <f>IF(Shift1!$W347="PM",$Q$2,IF(Shift2!$W346="PM",$Q$3,IF(Shift3!$W346="PM",$Q$4,IF(Shift4!$W346="PM",$Q$5,IF(Shift5!$W346="PM",$Q$6)))))</f>
        <v>0</v>
      </c>
      <c r="Q346" s="56" t="str">
        <f>IF(Shift1!$Y347="PM",$T$2,IF(Shift2!$Y346="PM",$T$3,IF(Shift3!$Y346="PM",$T$4,IF(Shift4!$Y346="PM",$T$5,IF(Shift5!$Y346="PM",$T$6)))))</f>
        <v/>
      </c>
      <c r="R346" s="56" t="str">
        <f>IF(Shift1!$AA347="PM",$W$2,IF(Shift2!$AA346="PM",$W$3,IF(Shift3!$AA346="PM",$W$4,IF(Shift4!$AA346="PM",$W$5,IF(Shift5!$AA346="PM",$W$6)))))</f>
        <v/>
      </c>
      <c r="S346" s="56" t="str">
        <f>IF(Shift1!$AG347="PM",$AC$2,IF(Shift2!$AG346="PM",$AC$3,IF(Shift3!$AG346="PM",$AC$4,IF(Shift4!$AG346="PM",$AC$5,IF(Shift5!$AG346="PM",$AC$6)))))</f>
        <v/>
      </c>
      <c r="T346" s="56" t="str">
        <f>IF(Shift1!$AI347="PM",$AF$2,IF(Shift2!$AI346="PM",$AF$3,IF(Shift3!$AI346="PM",$AF$4,IF(Shift4!$AI346="PM",$AF$5,IF(Shift5!$AI346="PM",$AF$6)))))</f>
        <v/>
      </c>
      <c r="U346" s="56" t="str">
        <f>IF(Shift1!$O347="N",$E$2,IF(Shift2!$O346="N",$E$3,IF(Shift3!$O346="N",$E$4,IF(Shift4!$O346="N",$E$5,IF(Shift5!$O346="N",$E$6)))))</f>
        <v/>
      </c>
      <c r="V346" s="56" t="str">
        <f>IF(Shift1!$Q347="N",$H$2,IF(Shift2!$Q346="N",$H$3,IF(Shift3!$Q346="N",$H$4,IF(Shift4!$Q346="N",$H$5,IF(Shift5!$Q346="N",$H$6)))))</f>
        <v/>
      </c>
      <c r="W346" s="56" t="str">
        <f>IF(Shift1!$S347="N",$K$2,IF(Shift2!$S346="N",$K$3,IF(Shift3!$S346="N",$K$4,IF(Shift4!$S346="N",$K$5,IF(Shift5!$S346="N",$K$6)))))</f>
        <v/>
      </c>
      <c r="X346" s="56" t="str">
        <f>IF(Shift1!$U347="N",$N$2,IF(Shift2!$U346="N",$N$3,IF(Shift3!$U346="N",$N$4,IF(Shift4!$U346="N",$N$5,IF(Shift5!$U346="N",$N$6)))))</f>
        <v/>
      </c>
      <c r="Y346" s="56" t="str">
        <f>IF(Shift1!$W347="N",$Q$2,IF(Shift2!$W346="N",$Q$3,IF(Shift3!$W346="N",$Q$4,IF(Shift4!$W346="N",$Q$5,IF(Shift5!$W346="N",$Q$6)))))</f>
        <v/>
      </c>
      <c r="Z346" s="56" t="str">
        <f>IF(Shift1!$Y347="N",$T$2,IF(Shift2!$Y346="N",$T$3,IF(Shift3!$Y346="N",$T$4,IF(Shift4!$Y346="N",$T$5,IF(Shift5!$Y346="N",$T$6)))))</f>
        <v/>
      </c>
      <c r="AA346" s="56" t="str">
        <f>IF(Shift1!$AA347="N",$W$2,IF(Shift2!$AA346="N",$W$3,IF(Shift3!$AA346="N",$W$4,IF(Shift4!$AA346="N",$W$5,IF(Shift5!$AA346="N",$W$6)))))</f>
        <v/>
      </c>
      <c r="AB346" s="56" t="str">
        <f>IF(Shift1!$AG347="N",$AC$2,IF(Shift2!$AG346="N",$AC$3,IF(Shift3!$AG346="N",$AC$4,IF(Shift4!$AG346="N",$AC$5,IF(Shift5!$AG346="N",$AC$6)))))</f>
        <v/>
      </c>
      <c r="AC346" s="56" t="str">
        <f>IF(Shift1!$AI347="N",$AF$2,IF(Shift2!$AI346="N",$AF$3,IF(Shift3!$AI346="N",$AF$4,IF(Shift4!$AI346="N",$AF$5,IF(Shift5!$AI346="N",$AF$6)))))</f>
        <v/>
      </c>
      <c r="AD346" s="57">
        <f t="shared" si="45"/>
        <v>3</v>
      </c>
      <c r="AE346" s="58">
        <f t="shared" si="46"/>
        <v>3</v>
      </c>
      <c r="AF346" s="59">
        <f t="shared" si="47"/>
        <v>2</v>
      </c>
      <c r="AG346" s="60">
        <f t="shared" si="48"/>
        <v>3</v>
      </c>
      <c r="AH346" s="58">
        <f t="shared" si="49"/>
        <v>3</v>
      </c>
      <c r="AI346" s="59">
        <f t="shared" si="50"/>
        <v>2</v>
      </c>
      <c r="AJ346" s="61">
        <f t="shared" si="51"/>
        <v>3</v>
      </c>
      <c r="AK346" s="58">
        <f t="shared" si="52"/>
        <v>4</v>
      </c>
      <c r="AL346" s="58">
        <f t="shared" si="53"/>
        <v>2</v>
      </c>
    </row>
    <row r="347" spans="1:38" outlineLevel="1" x14ac:dyDescent="0.3">
      <c r="A347" s="1"/>
      <c r="B347" s="40">
        <v>3</v>
      </c>
      <c r="C347" s="56" t="b">
        <f>IF(Shift1!O348="AM",$E$2,IF(Shift2!O347="AM",$E$3,IF(Shift3!O347="AM",$E$4,IF(Shift4!O347="AM",$E$5,IF(Shift5!O347="AM",$E$6)))))</f>
        <v>0</v>
      </c>
      <c r="D347" s="56" t="b">
        <f>IF(Shift1!Q348="AM",$H$2,IF(Shift2!Q347="AM",$H$3,IF(Shift3!Q347="AM",$H$4,IF(Shift4!Q347="AM",$H$5,IF(Shift5!Q347="AM",$H$6)))))</f>
        <v>0</v>
      </c>
      <c r="E347" s="56" t="b">
        <f>IF(Shift1!S348="AM",$K$2,IF(Shift2!S347="AM",$K$3,IF(Shift3!S347="AM",$K$4,IF(Shift4!S347="AM",$K$5,IF(Shift5!S347="AM",$K$6)))))</f>
        <v>0</v>
      </c>
      <c r="F347" s="56" t="b">
        <f>IF(Shift1!U348="AM",$N$2,IF(Shift2!U347="AM",$N$3,IF(Shift3!U347="AM",$N$4,IF(Shift4!U347="AM",$N$5,IF(Shift5!U347="AM",$N$6)))))</f>
        <v>0</v>
      </c>
      <c r="G347" s="56" t="b">
        <f>IF(Shift1!W348="AM",$Q$2,IF(Shift2!W347="AM",$Q$3,IF(Shift3!W347="AM",$Q$4,IF(Shift4!W347="AM",$Q$5,IF(Shift5!W347="AM",$Q$6)))))</f>
        <v>0</v>
      </c>
      <c r="H347" s="56" t="b">
        <f>IF(Shift1!Y348="AM",$T$2,IF(Shift2!Y347="AM",$T$3,IF(Shift3!Y347="AM",$T$4,IF(Shift4!Y347="AM",$T$5,IF(Shift5!Y347="AM",$T$6)))))</f>
        <v>0</v>
      </c>
      <c r="I347" s="56" t="b">
        <f>IF(Shift1!AA348="AM",$W$2,IF(Shift2!AA347="AM",$W$3,IF(Shift3!AA347="AM",$W$4,IF(Shift4!AA347="AM",$W$5,IF(Shift5!AA347="AM",$W$6)))))</f>
        <v>0</v>
      </c>
      <c r="J347" s="56" t="b">
        <f>IF(Shift1!AG348="AM",$AC$2,IF(Shift2!AG347="AM",$AC$3,IF(Shift3!AG347="AM",$AC$4,IF(Shift4!AG347="AM",$AC$5,IF(Shift5!AG347="AM",$AC$6)))))</f>
        <v>0</v>
      </c>
      <c r="K347" s="56" t="b">
        <f>IF(Shift1!AI348="AM",$AF$2,IF(Shift2!AI347="AM",$AF$3,IF(Shift3!AI347="AM",$AF$4,IF(Shift4!AI347="AM",$AF$5,IF(Shift5!AI347="AM",$AF$6)))))</f>
        <v>0</v>
      </c>
      <c r="L347" s="56" t="str">
        <f>IF(Shift1!$O348="PM",$E$2,IF(Shift2!$O347="PM",$E$3,IF(Shift3!$O347="PM",$E$4,IF(Shift4!$O347="PM",$E$5,IF(Shift5!$O347="PM",$E$6)))))</f>
        <v/>
      </c>
      <c r="M347" s="56" t="str">
        <f>IF(Shift1!$Q348="PM",$H$2,IF(Shift2!$Q347="PM",$H$3,IF(Shift3!$Q347="PM",$H$4,IF(Shift4!$Q347="PM",$H$5,IF(Shift5!$Q347="PM",$H$6)))))</f>
        <v/>
      </c>
      <c r="N347" s="56" t="str">
        <f>IF(Shift1!$S348="PM",$K$2,IF(Shift2!$S347="PM",$K$3,IF(Shift3!$S347="PM",$K$4,IF(Shift4!$S347="PM",$K$5,IF(Shift5!$S347="PM",$K$6)))))</f>
        <v/>
      </c>
      <c r="O347" s="56" t="str">
        <f>IF(Shift1!$U348="PM",$N$2,IF(Shift2!$U347="PM",$N$3,IF(Shift3!$U347="PM",$N$4,IF(Shift4!$U347="PM",$N$5,IF(Shift5!$U347="PM",$N$6)))))</f>
        <v/>
      </c>
      <c r="P347" s="56" t="b">
        <f>IF(Shift1!$W348="PM",$Q$2,IF(Shift2!$W347="PM",$Q$3,IF(Shift3!$W347="PM",$Q$4,IF(Shift4!$W347="PM",$Q$5,IF(Shift5!$W347="PM",$Q$6)))))</f>
        <v>0</v>
      </c>
      <c r="Q347" s="56" t="str">
        <f>IF(Shift1!$Y348="PM",$T$2,IF(Shift2!$Y347="PM",$T$3,IF(Shift3!$Y347="PM",$T$4,IF(Shift4!$Y347="PM",$T$5,IF(Shift5!$Y347="PM",$T$6)))))</f>
        <v/>
      </c>
      <c r="R347" s="56" t="str">
        <f>IF(Shift1!$AA348="PM",$W$2,IF(Shift2!$AA347="PM",$W$3,IF(Shift3!$AA347="PM",$W$4,IF(Shift4!$AA347="PM",$W$5,IF(Shift5!$AA347="PM",$W$6)))))</f>
        <v/>
      </c>
      <c r="S347" s="56" t="str">
        <f>IF(Shift1!$AG348="PM",$AC$2,IF(Shift2!$AG347="PM",$AC$3,IF(Shift3!$AG347="PM",$AC$4,IF(Shift4!$AG347="PM",$AC$5,IF(Shift5!$AG347="PM",$AC$6)))))</f>
        <v/>
      </c>
      <c r="T347" s="56" t="str">
        <f>IF(Shift1!$AI348="PM",$AF$2,IF(Shift2!$AI347="PM",$AF$3,IF(Shift3!$AI347="PM",$AF$4,IF(Shift4!$AI347="PM",$AF$5,IF(Shift5!$AI347="PM",$AF$6)))))</f>
        <v/>
      </c>
      <c r="U347" s="56" t="str">
        <f>IF(Shift1!$O348="N",$E$2,IF(Shift2!$O347="N",$E$3,IF(Shift3!$O347="N",$E$4,IF(Shift4!$O347="N",$E$5,IF(Shift5!$O347="N",$E$6)))))</f>
        <v/>
      </c>
      <c r="V347" s="56" t="str">
        <f>IF(Shift1!$Q348="N",$H$2,IF(Shift2!$Q347="N",$H$3,IF(Shift3!$Q347="N",$H$4,IF(Shift4!$Q347="N",$H$5,IF(Shift5!$Q347="N",$H$6)))))</f>
        <v/>
      </c>
      <c r="W347" s="56" t="str">
        <f>IF(Shift1!$S348="N",$K$2,IF(Shift2!$S347="N",$K$3,IF(Shift3!$S347="N",$K$4,IF(Shift4!$S347="N",$K$5,IF(Shift5!$S347="N",$K$6)))))</f>
        <v/>
      </c>
      <c r="X347" s="56" t="str">
        <f>IF(Shift1!$U348="N",$N$2,IF(Shift2!$U347="N",$N$3,IF(Shift3!$U347="N",$N$4,IF(Shift4!$U347="N",$N$5,IF(Shift5!$U347="N",$N$6)))))</f>
        <v/>
      </c>
      <c r="Y347" s="56" t="str">
        <f>IF(Shift1!$W348="N",$Q$2,IF(Shift2!$W347="N",$Q$3,IF(Shift3!$W347="N",$Q$4,IF(Shift4!$W347="N",$Q$5,IF(Shift5!$W347="N",$Q$6)))))</f>
        <v/>
      </c>
      <c r="Z347" s="56" t="str">
        <f>IF(Shift1!$Y348="N",$T$2,IF(Shift2!$Y347="N",$T$3,IF(Shift3!$Y347="N",$T$4,IF(Shift4!$Y347="N",$T$5,IF(Shift5!$Y347="N",$T$6)))))</f>
        <v/>
      </c>
      <c r="AA347" s="56" t="str">
        <f>IF(Shift1!$AA348="N",$W$2,IF(Shift2!$AA347="N",$W$3,IF(Shift3!$AA347="N",$W$4,IF(Shift4!$AA347="N",$W$5,IF(Shift5!$AA347="N",$W$6)))))</f>
        <v/>
      </c>
      <c r="AB347" s="56" t="str">
        <f>IF(Shift1!$AG348="N",$AC$2,IF(Shift2!$AG347="N",$AC$3,IF(Shift3!$AG347="N",$AC$4,IF(Shift4!$AG347="N",$AC$5,IF(Shift5!$AG347="N",$AC$6)))))</f>
        <v/>
      </c>
      <c r="AC347" s="56" t="str">
        <f>IF(Shift1!$AI348="N",$AF$2,IF(Shift2!$AI347="N",$AF$3,IF(Shift3!$AI347="N",$AF$4,IF(Shift4!$AI347="N",$AF$5,IF(Shift5!$AI347="N",$AF$6)))))</f>
        <v/>
      </c>
      <c r="AD347" s="57">
        <f t="shared" si="45"/>
        <v>0</v>
      </c>
      <c r="AE347" s="58">
        <f t="shared" si="46"/>
        <v>0</v>
      </c>
      <c r="AF347" s="59">
        <f t="shared" si="47"/>
        <v>0</v>
      </c>
      <c r="AG347" s="60">
        <f t="shared" si="48"/>
        <v>3</v>
      </c>
      <c r="AH347" s="58">
        <f t="shared" si="49"/>
        <v>3</v>
      </c>
      <c r="AI347" s="59">
        <f t="shared" si="50"/>
        <v>2</v>
      </c>
      <c r="AJ347" s="61">
        <f t="shared" si="51"/>
        <v>3</v>
      </c>
      <c r="AK347" s="58">
        <f t="shared" si="52"/>
        <v>4</v>
      </c>
      <c r="AL347" s="58">
        <f t="shared" si="53"/>
        <v>2</v>
      </c>
    </row>
    <row r="348" spans="1:38" outlineLevel="1" x14ac:dyDescent="0.3">
      <c r="A348" s="2" t="s">
        <v>83</v>
      </c>
      <c r="B348" s="40">
        <v>4</v>
      </c>
      <c r="C348" s="56" t="b">
        <f>IF(Shift1!O349="AM",$E$2,IF(Shift2!O348="AM",$E$3,IF(Shift3!O348="AM",$E$4,IF(Shift4!O348="AM",$E$5,IF(Shift5!O348="AM",$E$6)))))</f>
        <v>0</v>
      </c>
      <c r="D348" s="56" t="str">
        <f>IF(Shift1!Q349="AM",$H$2,IF(Shift2!Q348="AM",$H$3,IF(Shift3!Q348="AM",$H$4,IF(Shift4!Q348="AM",$H$5,IF(Shift5!Q348="AM",$H$6)))))</f>
        <v/>
      </c>
      <c r="E348" s="56" t="str">
        <f>IF(Shift1!S349="AM",$K$2,IF(Shift2!S348="AM",$K$3,IF(Shift3!S348="AM",$K$4,IF(Shift4!S348="AM",$K$5,IF(Shift5!S348="AM",$K$6)))))</f>
        <v/>
      </c>
      <c r="F348" s="56" t="str">
        <f>IF(Shift1!U349="AM",$N$2,IF(Shift2!U348="AM",$N$3,IF(Shift3!U348="AM",$N$4,IF(Shift4!U348="AM",$N$5,IF(Shift5!U348="AM",$N$6)))))</f>
        <v/>
      </c>
      <c r="G348" s="56" t="str">
        <f>IF(Shift1!W349="AM",$Q$2,IF(Shift2!W348="AM",$Q$3,IF(Shift3!W348="AM",$Q$4,IF(Shift4!W348="AM",$Q$5,IF(Shift5!W348="AM",$Q$6)))))</f>
        <v/>
      </c>
      <c r="H348" s="56" t="str">
        <f>IF(Shift1!Y349="AM",$T$2,IF(Shift2!Y348="AM",$T$3,IF(Shift3!Y348="AM",$T$4,IF(Shift4!Y348="AM",$T$5,IF(Shift5!Y348="AM",$T$6)))))</f>
        <v/>
      </c>
      <c r="I348" s="56" t="str">
        <f>IF(Shift1!AA349="AM",$W$2,IF(Shift2!AA348="AM",$W$3,IF(Shift3!AA348="AM",$W$4,IF(Shift4!AA348="AM",$W$5,IF(Shift5!AA348="AM",$W$6)))))</f>
        <v/>
      </c>
      <c r="J348" s="56" t="str">
        <f>IF(Shift1!AG349="AM",$AC$2,IF(Shift2!AG348="AM",$AC$3,IF(Shift3!AG348="AM",$AC$4,IF(Shift4!AG348="AM",$AC$5,IF(Shift5!AG348="AM",$AC$6)))))</f>
        <v/>
      </c>
      <c r="K348" s="56" t="str">
        <f>IF(Shift1!AI349="AM",$AF$2,IF(Shift2!AI348="AM",$AF$3,IF(Shift3!AI348="AM",$AF$4,IF(Shift4!AI348="AM",$AF$5,IF(Shift5!AI348="AM",$AF$6)))))</f>
        <v/>
      </c>
      <c r="L348" s="56" t="str">
        <f>IF(Shift1!$O349="PM",$E$2,IF(Shift2!$O348="PM",$E$3,IF(Shift3!$O348="PM",$E$4,IF(Shift4!$O348="PM",$E$5,IF(Shift5!$O348="PM",$E$6)))))</f>
        <v/>
      </c>
      <c r="M348" s="56" t="str">
        <f>IF(Shift1!$Q349="PM",$H$2,IF(Shift2!$Q348="PM",$H$3,IF(Shift3!$Q348="PM",$H$4,IF(Shift4!$Q348="PM",$H$5,IF(Shift5!$Q348="PM",$H$6)))))</f>
        <v/>
      </c>
      <c r="N348" s="56" t="str">
        <f>IF(Shift1!$S349="PM",$K$2,IF(Shift2!$S348="PM",$K$3,IF(Shift3!$S348="PM",$K$4,IF(Shift4!$S348="PM",$K$5,IF(Shift5!$S348="PM",$K$6)))))</f>
        <v/>
      </c>
      <c r="O348" s="56" t="str">
        <f>IF(Shift1!$U349="PM",$N$2,IF(Shift2!$U348="PM",$N$3,IF(Shift3!$U348="PM",$N$4,IF(Shift4!$U348="PM",$N$5,IF(Shift5!$U348="PM",$N$6)))))</f>
        <v/>
      </c>
      <c r="P348" s="56" t="b">
        <f>IF(Shift1!$W349="PM",$Q$2,IF(Shift2!$W348="PM",$Q$3,IF(Shift3!$W348="PM",$Q$4,IF(Shift4!$W348="PM",$Q$5,IF(Shift5!$W348="PM",$Q$6)))))</f>
        <v>0</v>
      </c>
      <c r="Q348" s="56" t="str">
        <f>IF(Shift1!$Y349="PM",$T$2,IF(Shift2!$Y348="PM",$T$3,IF(Shift3!$Y348="PM",$T$4,IF(Shift4!$Y348="PM",$T$5,IF(Shift5!$Y348="PM",$T$6)))))</f>
        <v/>
      </c>
      <c r="R348" s="56" t="str">
        <f>IF(Shift1!$AA349="PM",$W$2,IF(Shift2!$AA348="PM",$W$3,IF(Shift3!$AA348="PM",$W$4,IF(Shift4!$AA348="PM",$W$5,IF(Shift5!$AA348="PM",$W$6)))))</f>
        <v/>
      </c>
      <c r="S348" s="56" t="str">
        <f>IF(Shift1!$AG349="PM",$AC$2,IF(Shift2!$AG348="PM",$AC$3,IF(Shift3!$AG348="PM",$AC$4,IF(Shift4!$AG348="PM",$AC$5,IF(Shift5!$AG348="PM",$AC$6)))))</f>
        <v/>
      </c>
      <c r="T348" s="56" t="str">
        <f>IF(Shift1!$AI349="PM",$AF$2,IF(Shift2!$AI348="PM",$AF$3,IF(Shift3!$AI348="PM",$AF$4,IF(Shift4!$AI348="PM",$AF$5,IF(Shift5!$AI348="PM",$AF$6)))))</f>
        <v/>
      </c>
      <c r="U348" s="56" t="str">
        <f>IF(Shift1!$O349="N",$E$2,IF(Shift2!$O348="N",$E$3,IF(Shift3!$O348="N",$E$4,IF(Shift4!$O348="N",$E$5,IF(Shift5!$O348="N",$E$6)))))</f>
        <v/>
      </c>
      <c r="V348" s="56" t="str">
        <f>IF(Shift1!$Q349="N",$H$2,IF(Shift2!$Q348="N",$H$3,IF(Shift3!$Q348="N",$H$4,IF(Shift4!$Q348="N",$H$5,IF(Shift5!$Q348="N",$H$6)))))</f>
        <v/>
      </c>
      <c r="W348" s="56" t="str">
        <f>IF(Shift1!$S349="N",$K$2,IF(Shift2!$S348="N",$K$3,IF(Shift3!$S348="N",$K$4,IF(Shift4!$S348="N",$K$5,IF(Shift5!$S348="N",$K$6)))))</f>
        <v/>
      </c>
      <c r="X348" s="56" t="str">
        <f>IF(Shift1!$U349="N",$N$2,IF(Shift2!$U348="N",$N$3,IF(Shift3!$U348="N",$N$4,IF(Shift4!$U348="N",$N$5,IF(Shift5!$U348="N",$N$6)))))</f>
        <v/>
      </c>
      <c r="Y348" s="56" t="b">
        <f>IF(Shift1!$W349="N",$Q$2,IF(Shift2!$W348="N",$Q$3,IF(Shift3!$W348="N",$Q$4,IF(Shift4!$W348="N",$Q$5,IF(Shift5!$W348="N",$Q$6)))))</f>
        <v>0</v>
      </c>
      <c r="Z348" s="56" t="str">
        <f>IF(Shift1!$Y349="N",$T$2,IF(Shift2!$Y348="N",$T$3,IF(Shift3!$Y348="N",$T$4,IF(Shift4!$Y348="N",$T$5,IF(Shift5!$Y348="N",$T$6)))))</f>
        <v/>
      </c>
      <c r="AA348" s="56" t="str">
        <f>IF(Shift1!$AA349="N",$W$2,IF(Shift2!$AA348="N",$W$3,IF(Shift3!$AA348="N",$W$4,IF(Shift4!$AA348="N",$W$5,IF(Shift5!$AA348="N",$W$6)))))</f>
        <v/>
      </c>
      <c r="AB348" s="56" t="str">
        <f>IF(Shift1!$AG349="N",$AC$2,IF(Shift2!$AG348="N",$AC$3,IF(Shift3!$AG348="N",$AC$4,IF(Shift4!$AG348="N",$AC$5,IF(Shift5!$AG348="N",$AC$6)))))</f>
        <v/>
      </c>
      <c r="AC348" s="56" t="str">
        <f>IF(Shift1!$AI349="N",$AF$2,IF(Shift2!$AI348="N",$AF$3,IF(Shift3!$AI348="N",$AF$4,IF(Shift4!$AI348="N",$AF$5,IF(Shift5!$AI348="N",$AF$6)))))</f>
        <v/>
      </c>
      <c r="AD348" s="57">
        <f t="shared" si="45"/>
        <v>2</v>
      </c>
      <c r="AE348" s="58">
        <f t="shared" si="46"/>
        <v>4</v>
      </c>
      <c r="AF348" s="59">
        <f t="shared" si="47"/>
        <v>2</v>
      </c>
      <c r="AG348" s="60">
        <f t="shared" si="48"/>
        <v>3</v>
      </c>
      <c r="AH348" s="58">
        <f t="shared" si="49"/>
        <v>3</v>
      </c>
      <c r="AI348" s="59">
        <f t="shared" si="50"/>
        <v>2</v>
      </c>
      <c r="AJ348" s="61">
        <f t="shared" si="51"/>
        <v>3</v>
      </c>
      <c r="AK348" s="58">
        <f t="shared" si="52"/>
        <v>3</v>
      </c>
      <c r="AL348" s="58">
        <f t="shared" si="53"/>
        <v>2</v>
      </c>
    </row>
    <row r="349" spans="1:38" outlineLevel="1" x14ac:dyDescent="0.3">
      <c r="A349" s="2" t="s">
        <v>97</v>
      </c>
      <c r="B349" s="40">
        <v>5</v>
      </c>
      <c r="C349" s="56" t="b">
        <f>IF(Shift1!O350="AM",$E$2,IF(Shift2!O349="AM",$E$3,IF(Shift3!O349="AM",$E$4,IF(Shift4!O349="AM",$E$5,IF(Shift5!O349="AM",$E$6)))))</f>
        <v>0</v>
      </c>
      <c r="D349" s="56" t="str">
        <f>IF(Shift1!Q350="AM",$H$2,IF(Shift2!Q349="AM",$H$3,IF(Shift3!Q349="AM",$H$4,IF(Shift4!Q349="AM",$H$5,IF(Shift5!Q349="AM",$H$6)))))</f>
        <v/>
      </c>
      <c r="E349" s="56" t="str">
        <f>IF(Shift1!S350="AM",$K$2,IF(Shift2!S349="AM",$K$3,IF(Shift3!S349="AM",$K$4,IF(Shift4!S349="AM",$K$5,IF(Shift5!S349="AM",$K$6)))))</f>
        <v/>
      </c>
      <c r="F349" s="56" t="str">
        <f>IF(Shift1!U350="AM",$N$2,IF(Shift2!U349="AM",$N$3,IF(Shift3!U349="AM",$N$4,IF(Shift4!U349="AM",$N$5,IF(Shift5!U349="AM",$N$6)))))</f>
        <v/>
      </c>
      <c r="G349" s="56" t="str">
        <f>IF(Shift1!W350="AM",$Q$2,IF(Shift2!W349="AM",$Q$3,IF(Shift3!W349="AM",$Q$4,IF(Shift4!W349="AM",$Q$5,IF(Shift5!W349="AM",$Q$6)))))</f>
        <v/>
      </c>
      <c r="H349" s="56" t="str">
        <f>IF(Shift1!Y350="AM",$T$2,IF(Shift2!Y349="AM",$T$3,IF(Shift3!Y349="AM",$T$4,IF(Shift4!Y349="AM",$T$5,IF(Shift5!Y349="AM",$T$6)))))</f>
        <v/>
      </c>
      <c r="I349" s="56" t="str">
        <f>IF(Shift1!AA350="AM",$W$2,IF(Shift2!AA349="AM",$W$3,IF(Shift3!AA349="AM",$W$4,IF(Shift4!AA349="AM",$W$5,IF(Shift5!AA349="AM",$W$6)))))</f>
        <v/>
      </c>
      <c r="J349" s="56" t="str">
        <f>IF(Shift1!AG350="AM",$AC$2,IF(Shift2!AG349="AM",$AC$3,IF(Shift3!AG349="AM",$AC$4,IF(Shift4!AG349="AM",$AC$5,IF(Shift5!AG349="AM",$AC$6)))))</f>
        <v/>
      </c>
      <c r="K349" s="56" t="str">
        <f>IF(Shift1!AI350="AM",$AF$2,IF(Shift2!AI349="AM",$AF$3,IF(Shift3!AI349="AM",$AF$4,IF(Shift4!AI349="AM",$AF$5,IF(Shift5!AI349="AM",$AF$6)))))</f>
        <v/>
      </c>
      <c r="L349" s="56" t="str">
        <f>IF(Shift1!$O350="PM",$E$2,IF(Shift2!$O349="PM",$E$3,IF(Shift3!$O349="PM",$E$4,IF(Shift4!$O349="PM",$E$5,IF(Shift5!$O349="PM",$E$6)))))</f>
        <v/>
      </c>
      <c r="M349" s="56" t="str">
        <f>IF(Shift1!$Q350="PM",$H$2,IF(Shift2!$Q349="PM",$H$3,IF(Shift3!$Q349="PM",$H$4,IF(Shift4!$Q349="PM",$H$5,IF(Shift5!$Q349="PM",$H$6)))))</f>
        <v/>
      </c>
      <c r="N349" s="56" t="str">
        <f>IF(Shift1!$S350="PM",$K$2,IF(Shift2!$S349="PM",$K$3,IF(Shift3!$S349="PM",$K$4,IF(Shift4!$S349="PM",$K$5,IF(Shift5!$S349="PM",$K$6)))))</f>
        <v/>
      </c>
      <c r="O349" s="56" t="str">
        <f>IF(Shift1!$U350="PM",$N$2,IF(Shift2!$U349="PM",$N$3,IF(Shift3!$U349="PM",$N$4,IF(Shift4!$U349="PM",$N$5,IF(Shift5!$U349="PM",$N$6)))))</f>
        <v/>
      </c>
      <c r="P349" s="56" t="b">
        <f>IF(Shift1!$W350="PM",$Q$2,IF(Shift2!$W349="PM",$Q$3,IF(Shift3!$W349="PM",$Q$4,IF(Shift4!$W349="PM",$Q$5,IF(Shift5!$W349="PM",$Q$6)))))</f>
        <v>0</v>
      </c>
      <c r="Q349" s="56" t="str">
        <f>IF(Shift1!$Y350="PM",$T$2,IF(Shift2!$Y349="PM",$T$3,IF(Shift3!$Y349="PM",$T$4,IF(Shift4!$Y349="PM",$T$5,IF(Shift5!$Y349="PM",$T$6)))))</f>
        <v/>
      </c>
      <c r="R349" s="56" t="str">
        <f>IF(Shift1!$AA350="PM",$W$2,IF(Shift2!$AA349="PM",$W$3,IF(Shift3!$AA349="PM",$W$4,IF(Shift4!$AA349="PM",$W$5,IF(Shift5!$AA349="PM",$W$6)))))</f>
        <v/>
      </c>
      <c r="S349" s="56" t="str">
        <f>IF(Shift1!$AG350="PM",$AC$2,IF(Shift2!$AG349="PM",$AC$3,IF(Shift3!$AG349="PM",$AC$4,IF(Shift4!$AG349="PM",$AC$5,IF(Shift5!$AG349="PM",$AC$6)))))</f>
        <v/>
      </c>
      <c r="T349" s="56" t="str">
        <f>IF(Shift1!$AI350="PM",$AF$2,IF(Shift2!$AI349="PM",$AF$3,IF(Shift3!$AI349="PM",$AF$4,IF(Shift4!$AI349="PM",$AF$5,IF(Shift5!$AI349="PM",$AF$6)))))</f>
        <v/>
      </c>
      <c r="U349" s="56" t="str">
        <f>IF(Shift1!$O350="N",$E$2,IF(Shift2!$O349="N",$E$3,IF(Shift3!$O349="N",$E$4,IF(Shift4!$O349="N",$E$5,IF(Shift5!$O349="N",$E$6)))))</f>
        <v/>
      </c>
      <c r="V349" s="56" t="str">
        <f>IF(Shift1!$Q350="N",$H$2,IF(Shift2!$Q349="N",$H$3,IF(Shift3!$Q349="N",$H$4,IF(Shift4!$Q349="N",$H$5,IF(Shift5!$Q349="N",$H$6)))))</f>
        <v/>
      </c>
      <c r="W349" s="56" t="str">
        <f>IF(Shift1!$S350="N",$K$2,IF(Shift2!$S349="N",$K$3,IF(Shift3!$S349="N",$K$4,IF(Shift4!$S349="N",$K$5,IF(Shift5!$S349="N",$K$6)))))</f>
        <v/>
      </c>
      <c r="X349" s="56" t="str">
        <f>IF(Shift1!$U350="N",$N$2,IF(Shift2!$U349="N",$N$3,IF(Shift3!$U349="N",$N$4,IF(Shift4!$U349="N",$N$5,IF(Shift5!$U349="N",$N$6)))))</f>
        <v/>
      </c>
      <c r="Y349" s="56" t="b">
        <f>IF(Shift1!$W350="N",$Q$2,IF(Shift2!$W349="N",$Q$3,IF(Shift3!$W349="N",$Q$4,IF(Shift4!$W349="N",$Q$5,IF(Shift5!$W349="N",$Q$6)))))</f>
        <v>0</v>
      </c>
      <c r="Z349" s="56" t="str">
        <f>IF(Shift1!$Y350="N",$T$2,IF(Shift2!$Y349="N",$T$3,IF(Shift3!$Y349="N",$T$4,IF(Shift4!$Y349="N",$T$5,IF(Shift5!$Y349="N",$T$6)))))</f>
        <v/>
      </c>
      <c r="AA349" s="56" t="str">
        <f>IF(Shift1!$AA350="N",$W$2,IF(Shift2!$AA349="N",$W$3,IF(Shift3!$AA349="N",$W$4,IF(Shift4!$AA349="N",$W$5,IF(Shift5!$AA349="N",$W$6)))))</f>
        <v/>
      </c>
      <c r="AB349" s="56" t="str">
        <f>IF(Shift1!$AG350="N",$AC$2,IF(Shift2!$AG349="N",$AC$3,IF(Shift3!$AG349="N",$AC$4,IF(Shift4!$AG349="N",$AC$5,IF(Shift5!$AG349="N",$AC$6)))))</f>
        <v/>
      </c>
      <c r="AC349" s="56" t="str">
        <f>IF(Shift1!$AI350="N",$AF$2,IF(Shift2!$AI349="N",$AF$3,IF(Shift3!$AI349="N",$AF$4,IF(Shift4!$AI349="N",$AF$5,IF(Shift5!$AI349="N",$AF$6)))))</f>
        <v/>
      </c>
      <c r="AD349" s="57">
        <f t="shared" si="45"/>
        <v>2</v>
      </c>
      <c r="AE349" s="58">
        <f t="shared" si="46"/>
        <v>4</v>
      </c>
      <c r="AF349" s="59">
        <f t="shared" si="47"/>
        <v>2</v>
      </c>
      <c r="AG349" s="60">
        <f t="shared" si="48"/>
        <v>3</v>
      </c>
      <c r="AH349" s="58">
        <f t="shared" si="49"/>
        <v>3</v>
      </c>
      <c r="AI349" s="59">
        <f t="shared" si="50"/>
        <v>2</v>
      </c>
      <c r="AJ349" s="61">
        <f t="shared" si="51"/>
        <v>3</v>
      </c>
      <c r="AK349" s="58">
        <f t="shared" si="52"/>
        <v>3</v>
      </c>
      <c r="AL349" s="58">
        <f t="shared" si="53"/>
        <v>2</v>
      </c>
    </row>
    <row r="350" spans="1:38" outlineLevel="1" x14ac:dyDescent="0.3">
      <c r="A350" s="2" t="s">
        <v>106</v>
      </c>
      <c r="B350" s="40">
        <v>6</v>
      </c>
      <c r="C350" s="56" t="b">
        <f>IF(Shift1!O351="AM",$E$2,IF(Shift2!O350="AM",$E$3,IF(Shift3!O350="AM",$E$4,IF(Shift4!O350="AM",$E$5,IF(Shift5!O350="AM",$E$6)))))</f>
        <v>0</v>
      </c>
      <c r="D350" s="56" t="str">
        <f>IF(Shift1!Q351="AM",$H$2,IF(Shift2!Q350="AM",$H$3,IF(Shift3!Q350="AM",$H$4,IF(Shift4!Q350="AM",$H$5,IF(Shift5!Q350="AM",$H$6)))))</f>
        <v/>
      </c>
      <c r="E350" s="56" t="str">
        <f>IF(Shift1!S351="AM",$K$2,IF(Shift2!S350="AM",$K$3,IF(Shift3!S350="AM",$K$4,IF(Shift4!S350="AM",$K$5,IF(Shift5!S350="AM",$K$6)))))</f>
        <v/>
      </c>
      <c r="F350" s="56" t="str">
        <f>IF(Shift1!U351="AM",$N$2,IF(Shift2!U350="AM",$N$3,IF(Shift3!U350="AM",$N$4,IF(Shift4!U350="AM",$N$5,IF(Shift5!U350="AM",$N$6)))))</f>
        <v/>
      </c>
      <c r="G350" s="56" t="str">
        <f>IF(Shift1!W351="AM",$Q$2,IF(Shift2!W350="AM",$Q$3,IF(Shift3!W350="AM",$Q$4,IF(Shift4!W350="AM",$Q$5,IF(Shift5!W350="AM",$Q$6)))))</f>
        <v/>
      </c>
      <c r="H350" s="56" t="str">
        <f>IF(Shift1!Y351="AM",$T$2,IF(Shift2!Y350="AM",$T$3,IF(Shift3!Y350="AM",$T$4,IF(Shift4!Y350="AM",$T$5,IF(Shift5!Y350="AM",$T$6)))))</f>
        <v/>
      </c>
      <c r="I350" s="56" t="str">
        <f>IF(Shift1!AA351="AM",$W$2,IF(Shift2!AA350="AM",$W$3,IF(Shift3!AA350="AM",$W$4,IF(Shift4!AA350="AM",$W$5,IF(Shift5!AA350="AM",$W$6)))))</f>
        <v/>
      </c>
      <c r="J350" s="56" t="str">
        <f>IF(Shift1!AG351="AM",$AC$2,IF(Shift2!AG350="AM",$AC$3,IF(Shift3!AG350="AM",$AC$4,IF(Shift4!AG350="AM",$AC$5,IF(Shift5!AG350="AM",$AC$6)))))</f>
        <v/>
      </c>
      <c r="K350" s="56" t="str">
        <f>IF(Shift1!AI351="AM",$AF$2,IF(Shift2!AI350="AM",$AF$3,IF(Shift3!AI350="AM",$AF$4,IF(Shift4!AI350="AM",$AF$5,IF(Shift5!AI350="AM",$AF$6)))))</f>
        <v/>
      </c>
      <c r="L350" s="56" t="b">
        <f>IF(Shift1!$O351="PM",$E$2,IF(Shift2!$O350="PM",$E$3,IF(Shift3!$O350="PM",$E$4,IF(Shift4!$O350="PM",$E$5,IF(Shift5!$O350="PM",$E$6)))))</f>
        <v>0</v>
      </c>
      <c r="M350" s="56" t="b">
        <f>IF(Shift1!$Q351="PM",$H$2,IF(Shift2!$Q350="PM",$H$3,IF(Shift3!$Q350="PM",$H$4,IF(Shift4!$Q350="PM",$H$5,IF(Shift5!$Q350="PM",$H$6)))))</f>
        <v>0</v>
      </c>
      <c r="N350" s="56" t="b">
        <f>IF(Shift1!$S351="PM",$K$2,IF(Shift2!$S350="PM",$K$3,IF(Shift3!$S350="PM",$K$4,IF(Shift4!$S350="PM",$K$5,IF(Shift5!$S350="PM",$K$6)))))</f>
        <v>0</v>
      </c>
      <c r="O350" s="56" t="b">
        <f>IF(Shift1!$U351="PM",$N$2,IF(Shift2!$U350="PM",$N$3,IF(Shift3!$U350="PM",$N$4,IF(Shift4!$U350="PM",$N$5,IF(Shift5!$U350="PM",$N$6)))))</f>
        <v>0</v>
      </c>
      <c r="P350" s="56" t="b">
        <f>IF(Shift1!$W351="PM",$Q$2,IF(Shift2!$W350="PM",$Q$3,IF(Shift3!$W350="PM",$Q$4,IF(Shift4!$W350="PM",$Q$5,IF(Shift5!$W350="PM",$Q$6)))))</f>
        <v>0</v>
      </c>
      <c r="Q350" s="56" t="b">
        <f>IF(Shift1!$Y351="PM",$T$2,IF(Shift2!$Y350="PM",$T$3,IF(Shift3!$Y350="PM",$T$4,IF(Shift4!$Y350="PM",$T$5,IF(Shift5!$Y350="PM",$T$6)))))</f>
        <v>0</v>
      </c>
      <c r="R350" s="56" t="b">
        <f>IF(Shift1!$AA351="PM",$W$2,IF(Shift2!$AA350="PM",$W$3,IF(Shift3!$AA350="PM",$W$4,IF(Shift4!$AA350="PM",$W$5,IF(Shift5!$AA350="PM",$W$6)))))</f>
        <v>0</v>
      </c>
      <c r="S350" s="56" t="b">
        <f>IF(Shift1!$AG351="PM",$AC$2,IF(Shift2!$AG350="PM",$AC$3,IF(Shift3!$AG350="PM",$AC$4,IF(Shift4!$AG350="PM",$AC$5,IF(Shift5!$AG350="PM",$AC$6)))))</f>
        <v>0</v>
      </c>
      <c r="T350" s="56" t="b">
        <f>IF(Shift1!$AI351="PM",$AF$2,IF(Shift2!$AI350="PM",$AF$3,IF(Shift3!$AI350="PM",$AF$4,IF(Shift4!$AI350="PM",$AF$5,IF(Shift5!$AI350="PM",$AF$6)))))</f>
        <v>0</v>
      </c>
      <c r="U350" s="56" t="str">
        <f>IF(Shift1!$O351="N",$E$2,IF(Shift2!$O350="N",$E$3,IF(Shift3!$O350="N",$E$4,IF(Shift4!$O350="N",$E$5,IF(Shift5!$O350="N",$E$6)))))</f>
        <v/>
      </c>
      <c r="V350" s="56" t="str">
        <f>IF(Shift1!$Q351="N",$H$2,IF(Shift2!$Q350="N",$H$3,IF(Shift3!$Q350="N",$H$4,IF(Shift4!$Q350="N",$H$5,IF(Shift5!$Q350="N",$H$6)))))</f>
        <v/>
      </c>
      <c r="W350" s="56" t="str">
        <f>IF(Shift1!$S351="N",$K$2,IF(Shift2!$S350="N",$K$3,IF(Shift3!$S350="N",$K$4,IF(Shift4!$S350="N",$K$5,IF(Shift5!$S350="N",$K$6)))))</f>
        <v/>
      </c>
      <c r="X350" s="56" t="str">
        <f>IF(Shift1!$U351="N",$N$2,IF(Shift2!$U350="N",$N$3,IF(Shift3!$U350="N",$N$4,IF(Shift4!$U350="N",$N$5,IF(Shift5!$U350="N",$N$6)))))</f>
        <v/>
      </c>
      <c r="Y350" s="56" t="b">
        <f>IF(Shift1!$W351="N",$Q$2,IF(Shift2!$W350="N",$Q$3,IF(Shift3!$W350="N",$Q$4,IF(Shift4!$W350="N",$Q$5,IF(Shift5!$W350="N",$Q$6)))))</f>
        <v>0</v>
      </c>
      <c r="Z350" s="56" t="str">
        <f>IF(Shift1!$Y351="N",$T$2,IF(Shift2!$Y350="N",$T$3,IF(Shift3!$Y350="N",$T$4,IF(Shift4!$Y350="N",$T$5,IF(Shift5!$Y350="N",$T$6)))))</f>
        <v/>
      </c>
      <c r="AA350" s="56" t="str">
        <f>IF(Shift1!$AA351="N",$W$2,IF(Shift2!$AA350="N",$W$3,IF(Shift3!$AA350="N",$W$4,IF(Shift4!$AA350="N",$W$5,IF(Shift5!$AA350="N",$W$6)))))</f>
        <v/>
      </c>
      <c r="AB350" s="56" t="str">
        <f>IF(Shift1!$AG351="N",$AC$2,IF(Shift2!$AG350="N",$AC$3,IF(Shift3!$AG350="N",$AC$4,IF(Shift4!$AG350="N",$AC$5,IF(Shift5!$AG350="N",$AC$6)))))</f>
        <v/>
      </c>
      <c r="AC350" s="56" t="str">
        <f>IF(Shift1!$AI351="N",$AF$2,IF(Shift2!$AI350="N",$AF$3,IF(Shift3!$AI350="N",$AF$4,IF(Shift4!$AI350="N",$AF$5,IF(Shift5!$AI350="N",$AF$6)))))</f>
        <v/>
      </c>
      <c r="AD350" s="57">
        <f t="shared" si="45"/>
        <v>2</v>
      </c>
      <c r="AE350" s="58">
        <f t="shared" si="46"/>
        <v>4</v>
      </c>
      <c r="AF350" s="59">
        <f t="shared" si="47"/>
        <v>2</v>
      </c>
      <c r="AG350" s="60">
        <f t="shared" si="48"/>
        <v>0</v>
      </c>
      <c r="AH350" s="58">
        <f t="shared" si="49"/>
        <v>0</v>
      </c>
      <c r="AI350" s="59">
        <f t="shared" si="50"/>
        <v>0</v>
      </c>
      <c r="AJ350" s="61">
        <f t="shared" si="51"/>
        <v>3</v>
      </c>
      <c r="AK350" s="58">
        <f t="shared" si="52"/>
        <v>3</v>
      </c>
      <c r="AL350" s="58">
        <f t="shared" si="53"/>
        <v>2</v>
      </c>
    </row>
    <row r="351" spans="1:38" outlineLevel="1" x14ac:dyDescent="0.3">
      <c r="A351" s="2" t="s">
        <v>97</v>
      </c>
      <c r="B351" s="38">
        <v>7</v>
      </c>
      <c r="C351" s="56" t="str">
        <f>IF(Shift1!O352="AM",$E$2,IF(Shift2!O351="AM",$E$3,IF(Shift3!O351="AM",$E$4,IF(Shift4!O351="AM",$E$5,IF(Shift5!O351="AM",$E$6)))))</f>
        <v/>
      </c>
      <c r="D351" s="56" t="str">
        <f>IF(Shift1!Q352="AM",$H$2,IF(Shift2!Q351="AM",$H$3,IF(Shift3!Q351="AM",$H$4,IF(Shift4!Q351="AM",$H$5,IF(Shift5!Q351="AM",$H$6)))))</f>
        <v/>
      </c>
      <c r="E351" s="56" t="str">
        <f>IF(Shift1!S352="AM",$K$2,IF(Shift2!S351="AM",$K$3,IF(Shift3!S351="AM",$K$4,IF(Shift4!S351="AM",$K$5,IF(Shift5!S351="AM",$K$6)))))</f>
        <v/>
      </c>
      <c r="F351" s="56" t="str">
        <f>IF(Shift1!U352="AM",$N$2,IF(Shift2!U351="AM",$N$3,IF(Shift3!U351="AM",$N$4,IF(Shift4!U351="AM",$N$5,IF(Shift5!U351="AM",$N$6)))))</f>
        <v/>
      </c>
      <c r="G351" s="56" t="b">
        <f>IF(Shift1!W352="AM",$Q$2,IF(Shift2!W351="AM",$Q$3,IF(Shift3!W351="AM",$Q$4,IF(Shift4!W351="AM",$Q$5,IF(Shift5!W351="AM",$Q$6)))))</f>
        <v>0</v>
      </c>
      <c r="H351" s="56" t="str">
        <f>IF(Shift1!Y352="AM",$T$2,IF(Shift2!Y351="AM",$T$3,IF(Shift3!Y351="AM",$T$4,IF(Shift4!Y351="AM",$T$5,IF(Shift5!Y351="AM",$T$6)))))</f>
        <v/>
      </c>
      <c r="I351" s="56" t="str">
        <f>IF(Shift1!AA352="AM",$W$2,IF(Shift2!AA351="AM",$W$3,IF(Shift3!AA351="AM",$W$4,IF(Shift4!AA351="AM",$W$5,IF(Shift5!AA351="AM",$W$6)))))</f>
        <v/>
      </c>
      <c r="J351" s="56" t="str">
        <f>IF(Shift1!AG352="AM",$AC$2,IF(Shift2!AG351="AM",$AC$3,IF(Shift3!AG351="AM",$AC$4,IF(Shift4!AG351="AM",$AC$5,IF(Shift5!AG351="AM",$AC$6)))))</f>
        <v/>
      </c>
      <c r="K351" s="56" t="str">
        <f>IF(Shift1!AI352="AM",$AF$2,IF(Shift2!AI351="AM",$AF$3,IF(Shift3!AI351="AM",$AF$4,IF(Shift4!AI351="AM",$AF$5,IF(Shift5!AI351="AM",$AF$6)))))</f>
        <v/>
      </c>
      <c r="L351" s="56" t="b">
        <f>IF(Shift1!$O352="PM",$E$2,IF(Shift2!$O351="PM",$E$3,IF(Shift3!$O351="PM",$E$4,IF(Shift4!$O351="PM",$E$5,IF(Shift5!$O351="PM",$E$6)))))</f>
        <v>0</v>
      </c>
      <c r="M351" s="56" t="str">
        <f>IF(Shift1!$Q352="PM",$H$2,IF(Shift2!$Q351="PM",$H$3,IF(Shift3!$Q351="PM",$H$4,IF(Shift4!$Q351="PM",$H$5,IF(Shift5!$Q351="PM",$H$6)))))</f>
        <v/>
      </c>
      <c r="N351" s="56" t="str">
        <f>IF(Shift1!$S352="PM",$K$2,IF(Shift2!$S351="PM",$K$3,IF(Shift3!$S351="PM",$K$4,IF(Shift4!$S351="PM",$K$5,IF(Shift5!$S351="PM",$K$6)))))</f>
        <v/>
      </c>
      <c r="O351" s="56" t="str">
        <f>IF(Shift1!$U352="PM",$N$2,IF(Shift2!$U351="PM",$N$3,IF(Shift3!$U351="PM",$N$4,IF(Shift4!$U351="PM",$N$5,IF(Shift5!$U351="PM",$N$6)))))</f>
        <v/>
      </c>
      <c r="P351" s="56" t="str">
        <f>IF(Shift1!$W352="PM",$Q$2,IF(Shift2!$W351="PM",$Q$3,IF(Shift3!$W351="PM",$Q$4,IF(Shift4!$W351="PM",$Q$5,IF(Shift5!$W351="PM",$Q$6)))))</f>
        <v/>
      </c>
      <c r="Q351" s="56" t="str">
        <f>IF(Shift1!$Y352="PM",$T$2,IF(Shift2!$Y351="PM",$T$3,IF(Shift3!$Y351="PM",$T$4,IF(Shift4!$Y351="PM",$T$5,IF(Shift5!$Y351="PM",$T$6)))))</f>
        <v/>
      </c>
      <c r="R351" s="56" t="str">
        <f>IF(Shift1!$AA352="PM",$W$2,IF(Shift2!$AA351="PM",$W$3,IF(Shift3!$AA351="PM",$W$4,IF(Shift4!$AA351="PM",$W$5,IF(Shift5!$AA351="PM",$W$6)))))</f>
        <v/>
      </c>
      <c r="S351" s="56" t="str">
        <f>IF(Shift1!$AG352="PM",$AC$2,IF(Shift2!$AG351="PM",$AC$3,IF(Shift3!$AG351="PM",$AC$4,IF(Shift4!$AG351="PM",$AC$5,IF(Shift5!$AG351="PM",$AC$6)))))</f>
        <v/>
      </c>
      <c r="T351" s="56" t="str">
        <f>IF(Shift1!$AI352="PM",$AF$2,IF(Shift2!$AI351="PM",$AF$3,IF(Shift3!$AI351="PM",$AF$4,IF(Shift4!$AI351="PM",$AF$5,IF(Shift5!$AI351="PM",$AF$6)))))</f>
        <v/>
      </c>
      <c r="U351" s="56" t="str">
        <f>IF(Shift1!$O352="N",$E$2,IF(Shift2!$O351="N",$E$3,IF(Shift3!$O351="N",$E$4,IF(Shift4!$O351="N",$E$5,IF(Shift5!$O351="N",$E$6)))))</f>
        <v/>
      </c>
      <c r="V351" s="56" t="str">
        <f>IF(Shift1!$Q352="N",$H$2,IF(Shift2!$Q351="N",$H$3,IF(Shift3!$Q351="N",$H$4,IF(Shift4!$Q351="N",$H$5,IF(Shift5!$Q351="N",$H$6)))))</f>
        <v/>
      </c>
      <c r="W351" s="56" t="str">
        <f>IF(Shift1!$S352="N",$K$2,IF(Shift2!$S351="N",$K$3,IF(Shift3!$S351="N",$K$4,IF(Shift4!$S351="N",$K$5,IF(Shift5!$S351="N",$K$6)))))</f>
        <v/>
      </c>
      <c r="X351" s="56" t="str">
        <f>IF(Shift1!$U352="N",$N$2,IF(Shift2!$U351="N",$N$3,IF(Shift3!$U351="N",$N$4,IF(Shift4!$U351="N",$N$5,IF(Shift5!$U351="N",$N$6)))))</f>
        <v/>
      </c>
      <c r="Y351" s="56" t="b">
        <f>IF(Shift1!$W352="N",$Q$2,IF(Shift2!$W351="N",$Q$3,IF(Shift3!$W351="N",$Q$4,IF(Shift4!$W351="N",$Q$5,IF(Shift5!$W351="N",$Q$6)))))</f>
        <v>0</v>
      </c>
      <c r="Z351" s="56" t="str">
        <f>IF(Shift1!$Y352="N",$T$2,IF(Shift2!$Y351="N",$T$3,IF(Shift3!$Y351="N",$T$4,IF(Shift4!$Y351="N",$T$5,IF(Shift5!$Y351="N",$T$6)))))</f>
        <v/>
      </c>
      <c r="AA351" s="56" t="str">
        <f>IF(Shift1!$AA352="N",$W$2,IF(Shift2!$AA351="N",$W$3,IF(Shift3!$AA351="N",$W$4,IF(Shift4!$AA351="N",$W$5,IF(Shift5!$AA351="N",$W$6)))))</f>
        <v/>
      </c>
      <c r="AB351" s="56" t="str">
        <f>IF(Shift1!$AG352="N",$AC$2,IF(Shift2!$AG351="N",$AC$3,IF(Shift3!$AG351="N",$AC$4,IF(Shift4!$AG351="N",$AC$5,IF(Shift5!$AG351="N",$AC$6)))))</f>
        <v/>
      </c>
      <c r="AC351" s="56" t="str">
        <f>IF(Shift1!$AI352="N",$AF$2,IF(Shift2!$AI351="N",$AF$3,IF(Shift3!$AI351="N",$AF$4,IF(Shift4!$AI351="N",$AF$5,IF(Shift5!$AI351="N",$AF$6)))))</f>
        <v/>
      </c>
      <c r="AD351" s="57">
        <f t="shared" si="45"/>
        <v>3</v>
      </c>
      <c r="AE351" s="58">
        <f t="shared" si="46"/>
        <v>3</v>
      </c>
      <c r="AF351" s="59">
        <f t="shared" si="47"/>
        <v>2</v>
      </c>
      <c r="AG351" s="60">
        <f t="shared" si="48"/>
        <v>2</v>
      </c>
      <c r="AH351" s="58">
        <f t="shared" si="49"/>
        <v>4</v>
      </c>
      <c r="AI351" s="59">
        <f t="shared" si="50"/>
        <v>2</v>
      </c>
      <c r="AJ351" s="61">
        <f t="shared" si="51"/>
        <v>3</v>
      </c>
      <c r="AK351" s="58">
        <f t="shared" si="52"/>
        <v>3</v>
      </c>
      <c r="AL351" s="58">
        <f t="shared" si="53"/>
        <v>2</v>
      </c>
    </row>
    <row r="352" spans="1:38" outlineLevel="1" x14ac:dyDescent="0.3">
      <c r="A352" s="2" t="s">
        <v>98</v>
      </c>
      <c r="B352" s="38">
        <v>8</v>
      </c>
      <c r="C352" s="56" t="str">
        <f>IF(Shift1!O353="AM",$E$2,IF(Shift2!O352="AM",$E$3,IF(Shift3!O352="AM",$E$4,IF(Shift4!O352="AM",$E$5,IF(Shift5!O352="AM",$E$6)))))</f>
        <v/>
      </c>
      <c r="D352" s="56" t="str">
        <f>IF(Shift1!Q353="AM",$H$2,IF(Shift2!Q352="AM",$H$3,IF(Shift3!Q352="AM",$H$4,IF(Shift4!Q352="AM",$H$5,IF(Shift5!Q352="AM",$H$6)))))</f>
        <v/>
      </c>
      <c r="E352" s="56" t="str">
        <f>IF(Shift1!S353="AM",$K$2,IF(Shift2!S352="AM",$K$3,IF(Shift3!S352="AM",$K$4,IF(Shift4!S352="AM",$K$5,IF(Shift5!S352="AM",$K$6)))))</f>
        <v/>
      </c>
      <c r="F352" s="56" t="str">
        <f>IF(Shift1!U353="AM",$N$2,IF(Shift2!U352="AM",$N$3,IF(Shift3!U352="AM",$N$4,IF(Shift4!U352="AM",$N$5,IF(Shift5!U352="AM",$N$6)))))</f>
        <v/>
      </c>
      <c r="G352" s="56" t="b">
        <f>IF(Shift1!W353="AM",$Q$2,IF(Shift2!W352="AM",$Q$3,IF(Shift3!W352="AM",$Q$4,IF(Shift4!W352="AM",$Q$5,IF(Shift5!W352="AM",$Q$6)))))</f>
        <v>0</v>
      </c>
      <c r="H352" s="56" t="str">
        <f>IF(Shift1!Y353="AM",$T$2,IF(Shift2!Y352="AM",$T$3,IF(Shift3!Y352="AM",$T$4,IF(Shift4!Y352="AM",$T$5,IF(Shift5!Y352="AM",$T$6)))))</f>
        <v/>
      </c>
      <c r="I352" s="56" t="str">
        <f>IF(Shift1!AA353="AM",$W$2,IF(Shift2!AA352="AM",$W$3,IF(Shift3!AA352="AM",$W$4,IF(Shift4!AA352="AM",$W$5,IF(Shift5!AA352="AM",$W$6)))))</f>
        <v/>
      </c>
      <c r="J352" s="56" t="str">
        <f>IF(Shift1!AG353="AM",$AC$2,IF(Shift2!AG352="AM",$AC$3,IF(Shift3!AG352="AM",$AC$4,IF(Shift4!AG352="AM",$AC$5,IF(Shift5!AG352="AM",$AC$6)))))</f>
        <v/>
      </c>
      <c r="K352" s="56" t="str">
        <f>IF(Shift1!AI353="AM",$AF$2,IF(Shift2!AI352="AM",$AF$3,IF(Shift3!AI352="AM",$AF$4,IF(Shift4!AI352="AM",$AF$5,IF(Shift5!AI352="AM",$AF$6)))))</f>
        <v/>
      </c>
      <c r="L352" s="56" t="b">
        <f>IF(Shift1!$O353="PM",$E$2,IF(Shift2!$O352="PM",$E$3,IF(Shift3!$O352="PM",$E$4,IF(Shift4!$O352="PM",$E$5,IF(Shift5!$O352="PM",$E$6)))))</f>
        <v>0</v>
      </c>
      <c r="M352" s="56" t="str">
        <f>IF(Shift1!$Q353="PM",$H$2,IF(Shift2!$Q352="PM",$H$3,IF(Shift3!$Q352="PM",$H$4,IF(Shift4!$Q352="PM",$H$5,IF(Shift5!$Q352="PM",$H$6)))))</f>
        <v/>
      </c>
      <c r="N352" s="56" t="str">
        <f>IF(Shift1!$S353="PM",$K$2,IF(Shift2!$S352="PM",$K$3,IF(Shift3!$S352="PM",$K$4,IF(Shift4!$S352="PM",$K$5,IF(Shift5!$S352="PM",$K$6)))))</f>
        <v/>
      </c>
      <c r="O352" s="56" t="str">
        <f>IF(Shift1!$U353="PM",$N$2,IF(Shift2!$U352="PM",$N$3,IF(Shift3!$U352="PM",$N$4,IF(Shift4!$U352="PM",$N$5,IF(Shift5!$U352="PM",$N$6)))))</f>
        <v/>
      </c>
      <c r="P352" s="56" t="str">
        <f>IF(Shift1!$W353="PM",$Q$2,IF(Shift2!$W352="PM",$Q$3,IF(Shift3!$W352="PM",$Q$4,IF(Shift4!$W352="PM",$Q$5,IF(Shift5!$W352="PM",$Q$6)))))</f>
        <v/>
      </c>
      <c r="Q352" s="56" t="str">
        <f>IF(Shift1!$Y353="PM",$T$2,IF(Shift2!$Y352="PM",$T$3,IF(Shift3!$Y352="PM",$T$4,IF(Shift4!$Y352="PM",$T$5,IF(Shift5!$Y352="PM",$T$6)))))</f>
        <v/>
      </c>
      <c r="R352" s="56" t="str">
        <f>IF(Shift1!$AA353="PM",$W$2,IF(Shift2!$AA352="PM",$W$3,IF(Shift3!$AA352="PM",$W$4,IF(Shift4!$AA352="PM",$W$5,IF(Shift5!$AA352="PM",$W$6)))))</f>
        <v/>
      </c>
      <c r="S352" s="56" t="str">
        <f>IF(Shift1!$AG353="PM",$AC$2,IF(Shift2!$AG352="PM",$AC$3,IF(Shift3!$AG352="PM",$AC$4,IF(Shift4!$AG352="PM",$AC$5,IF(Shift5!$AG352="PM",$AC$6)))))</f>
        <v/>
      </c>
      <c r="T352" s="56" t="str">
        <f>IF(Shift1!$AI353="PM",$AF$2,IF(Shift2!$AI352="PM",$AF$3,IF(Shift3!$AI352="PM",$AF$4,IF(Shift4!$AI352="PM",$AF$5,IF(Shift5!$AI352="PM",$AF$6)))))</f>
        <v/>
      </c>
      <c r="U352" s="56" t="b">
        <f>IF(Shift1!$O353="N",$E$2,IF(Shift2!$O352="N",$E$3,IF(Shift3!$O352="N",$E$4,IF(Shift4!$O352="N",$E$5,IF(Shift5!$O352="N",$E$6)))))</f>
        <v>0</v>
      </c>
      <c r="V352" s="56" t="b">
        <f>IF(Shift1!$Q353="N",$H$2,IF(Shift2!$Q352="N",$H$3,IF(Shift3!$Q352="N",$H$4,IF(Shift4!$Q352="N",$H$5,IF(Shift5!$Q352="N",$H$6)))))</f>
        <v>0</v>
      </c>
      <c r="W352" s="56" t="b">
        <f>IF(Shift1!$S353="N",$K$2,IF(Shift2!$S352="N",$K$3,IF(Shift3!$S352="N",$K$4,IF(Shift4!$S352="N",$K$5,IF(Shift5!$S352="N",$K$6)))))</f>
        <v>0</v>
      </c>
      <c r="X352" s="56" t="b">
        <f>IF(Shift1!$U353="N",$N$2,IF(Shift2!$U352="N",$N$3,IF(Shift3!$U352="N",$N$4,IF(Shift4!$U352="N",$N$5,IF(Shift5!$U352="N",$N$6)))))</f>
        <v>0</v>
      </c>
      <c r="Y352" s="56" t="b">
        <f>IF(Shift1!$W353="N",$Q$2,IF(Shift2!$W352="N",$Q$3,IF(Shift3!$W352="N",$Q$4,IF(Shift4!$W352="N",$Q$5,IF(Shift5!$W352="N",$Q$6)))))</f>
        <v>0</v>
      </c>
      <c r="Z352" s="56" t="b">
        <f>IF(Shift1!$Y353="N",$T$2,IF(Shift2!$Y352="N",$T$3,IF(Shift3!$Y352="N",$T$4,IF(Shift4!$Y352="N",$T$5,IF(Shift5!$Y352="N",$T$6)))))</f>
        <v>0</v>
      </c>
      <c r="AA352" s="56" t="b">
        <f>IF(Shift1!$AA353="N",$W$2,IF(Shift2!$AA352="N",$W$3,IF(Shift3!$AA352="N",$W$4,IF(Shift4!$AA352="N",$W$5,IF(Shift5!$AA352="N",$W$6)))))</f>
        <v>0</v>
      </c>
      <c r="AB352" s="56" t="b">
        <f>IF(Shift1!$AG353="N",$AC$2,IF(Shift2!$AG352="N",$AC$3,IF(Shift3!$AG352="N",$AC$4,IF(Shift4!$AG352="N",$AC$5,IF(Shift5!$AG352="N",$AC$6)))))</f>
        <v>0</v>
      </c>
      <c r="AC352" s="56" t="b">
        <f>IF(Shift1!$AI353="N",$AF$2,IF(Shift2!$AI352="N",$AF$3,IF(Shift3!$AI352="N",$AF$4,IF(Shift4!$AI352="N",$AF$5,IF(Shift5!$AI352="N",$AF$6)))))</f>
        <v>0</v>
      </c>
      <c r="AD352" s="57">
        <f t="shared" si="45"/>
        <v>3</v>
      </c>
      <c r="AE352" s="58">
        <f t="shared" si="46"/>
        <v>3</v>
      </c>
      <c r="AF352" s="59">
        <f t="shared" si="47"/>
        <v>2</v>
      </c>
      <c r="AG352" s="60">
        <f t="shared" si="48"/>
        <v>2</v>
      </c>
      <c r="AH352" s="58">
        <f t="shared" si="49"/>
        <v>4</v>
      </c>
      <c r="AI352" s="59">
        <f t="shared" si="50"/>
        <v>2</v>
      </c>
      <c r="AJ352" s="61">
        <f t="shared" si="51"/>
        <v>0</v>
      </c>
      <c r="AK352" s="58">
        <f t="shared" si="52"/>
        <v>0</v>
      </c>
      <c r="AL352" s="58">
        <f t="shared" si="53"/>
        <v>0</v>
      </c>
    </row>
    <row r="353" spans="1:38" outlineLevel="1" x14ac:dyDescent="0.3">
      <c r="A353" s="2" t="s">
        <v>105</v>
      </c>
      <c r="B353" s="40">
        <v>9</v>
      </c>
      <c r="C353" s="56" t="str">
        <f>IF(Shift1!O354="AM",$E$2,IF(Shift2!O353="AM",$E$3,IF(Shift3!O353="AM",$E$4,IF(Shift4!O353="AM",$E$5,IF(Shift5!O353="AM",$E$6)))))</f>
        <v/>
      </c>
      <c r="D353" s="56" t="str">
        <f>IF(Shift1!Q354="AM",$H$2,IF(Shift2!Q353="AM",$H$3,IF(Shift3!Q353="AM",$H$4,IF(Shift4!Q353="AM",$H$5,IF(Shift5!Q353="AM",$H$6)))))</f>
        <v/>
      </c>
      <c r="E353" s="56" t="str">
        <f>IF(Shift1!S354="AM",$K$2,IF(Shift2!S353="AM",$K$3,IF(Shift3!S353="AM",$K$4,IF(Shift4!S353="AM",$K$5,IF(Shift5!S353="AM",$K$6)))))</f>
        <v/>
      </c>
      <c r="F353" s="56" t="str">
        <f>IF(Shift1!U354="AM",$N$2,IF(Shift2!U353="AM",$N$3,IF(Shift3!U353="AM",$N$4,IF(Shift4!U353="AM",$N$5,IF(Shift5!U353="AM",$N$6)))))</f>
        <v/>
      </c>
      <c r="G353" s="56" t="b">
        <f>IF(Shift1!W354="AM",$Q$2,IF(Shift2!W353="AM",$Q$3,IF(Shift3!W353="AM",$Q$4,IF(Shift4!W353="AM",$Q$5,IF(Shift5!W353="AM",$Q$6)))))</f>
        <v>0</v>
      </c>
      <c r="H353" s="56" t="str">
        <f>IF(Shift1!Y354="AM",$T$2,IF(Shift2!Y353="AM",$T$3,IF(Shift3!Y353="AM",$T$4,IF(Shift4!Y353="AM",$T$5,IF(Shift5!Y353="AM",$T$6)))))</f>
        <v/>
      </c>
      <c r="I353" s="56" t="str">
        <f>IF(Shift1!AA354="AM",$W$2,IF(Shift2!AA353="AM",$W$3,IF(Shift3!AA353="AM",$W$4,IF(Shift4!AA353="AM",$W$5,IF(Shift5!AA353="AM",$W$6)))))</f>
        <v/>
      </c>
      <c r="J353" s="56" t="str">
        <f>IF(Shift1!AG354="AM",$AC$2,IF(Shift2!AG353="AM",$AC$3,IF(Shift3!AG353="AM",$AC$4,IF(Shift4!AG353="AM",$AC$5,IF(Shift5!AG353="AM",$AC$6)))))</f>
        <v/>
      </c>
      <c r="K353" s="56" t="str">
        <f>IF(Shift1!AI354="AM",$AF$2,IF(Shift2!AI353="AM",$AF$3,IF(Shift3!AI353="AM",$AF$4,IF(Shift4!AI353="AM",$AF$5,IF(Shift5!AI353="AM",$AF$6)))))</f>
        <v/>
      </c>
      <c r="L353" s="56" t="str">
        <f>IF(Shift1!$O354="PM",$E$2,IF(Shift2!$O353="PM",$E$3,IF(Shift3!$O353="PM",$E$4,IF(Shift4!$O353="PM",$E$5,IF(Shift5!$O353="PM",$E$6)))))</f>
        <v/>
      </c>
      <c r="M353" s="56" t="str">
        <f>IF(Shift1!$Q354="PM",$H$2,IF(Shift2!$Q353="PM",$H$3,IF(Shift3!$Q353="PM",$H$4,IF(Shift4!$Q353="PM",$H$5,IF(Shift5!$Q353="PM",$H$6)))))</f>
        <v/>
      </c>
      <c r="N353" s="56" t="str">
        <f>IF(Shift1!$S354="PM",$K$2,IF(Shift2!$S353="PM",$K$3,IF(Shift3!$S353="PM",$K$4,IF(Shift4!$S353="PM",$K$5,IF(Shift5!$S353="PM",$K$6)))))</f>
        <v/>
      </c>
      <c r="O353" s="56" t="str">
        <f>IF(Shift1!$U354="PM",$N$2,IF(Shift2!$U353="PM",$N$3,IF(Shift3!$U353="PM",$N$4,IF(Shift4!$U353="PM",$N$5,IF(Shift5!$U353="PM",$N$6)))))</f>
        <v/>
      </c>
      <c r="P353" s="56" t="b">
        <f>IF(Shift1!$W354="PM",$Q$2,IF(Shift2!$W353="PM",$Q$3,IF(Shift3!$W353="PM",$Q$4,IF(Shift4!$W353="PM",$Q$5,IF(Shift5!$W353="PM",$Q$6)))))</f>
        <v>0</v>
      </c>
      <c r="Q353" s="56" t="str">
        <f>IF(Shift1!$Y354="PM",$T$2,IF(Shift2!$Y353="PM",$T$3,IF(Shift3!$Y353="PM",$T$4,IF(Shift4!$Y353="PM",$T$5,IF(Shift5!$Y353="PM",$T$6)))))</f>
        <v/>
      </c>
      <c r="R353" s="56" t="str">
        <f>IF(Shift1!$AA354="PM",$W$2,IF(Shift2!$AA353="PM",$W$3,IF(Shift3!$AA353="PM",$W$4,IF(Shift4!$AA353="PM",$W$5,IF(Shift5!$AA353="PM",$W$6)))))</f>
        <v/>
      </c>
      <c r="S353" s="56" t="str">
        <f>IF(Shift1!$AG354="PM",$AC$2,IF(Shift2!$AG353="PM",$AC$3,IF(Shift3!$AG353="PM",$AC$4,IF(Shift4!$AG353="PM",$AC$5,IF(Shift5!$AG353="PM",$AC$6)))))</f>
        <v/>
      </c>
      <c r="T353" s="56" t="str">
        <f>IF(Shift1!$AI354="PM",$AF$2,IF(Shift2!$AI353="PM",$AF$3,IF(Shift3!$AI353="PM",$AF$4,IF(Shift4!$AI353="PM",$AF$5,IF(Shift5!$AI353="PM",$AF$6)))))</f>
        <v/>
      </c>
      <c r="U353" s="56" t="b">
        <f>IF(Shift1!$O354="N",$E$2,IF(Shift2!$O353="N",$E$3,IF(Shift3!$O353="N",$E$4,IF(Shift4!$O353="N",$E$5,IF(Shift5!$O353="N",$E$6)))))</f>
        <v>0</v>
      </c>
      <c r="V353" s="56" t="str">
        <f>IF(Shift1!$Q354="N",$H$2,IF(Shift2!$Q353="N",$H$3,IF(Shift3!$Q353="N",$H$4,IF(Shift4!$Q353="N",$H$5,IF(Shift5!$Q353="N",$H$6)))))</f>
        <v/>
      </c>
      <c r="W353" s="56" t="str">
        <f>IF(Shift1!$S354="N",$K$2,IF(Shift2!$S353="N",$K$3,IF(Shift3!$S353="N",$K$4,IF(Shift4!$S353="N",$K$5,IF(Shift5!$S353="N",$K$6)))))</f>
        <v/>
      </c>
      <c r="X353" s="56" t="str">
        <f>IF(Shift1!$U354="N",$N$2,IF(Shift2!$U353="N",$N$3,IF(Shift3!$U353="N",$N$4,IF(Shift4!$U353="N",$N$5,IF(Shift5!$U353="N",$N$6)))))</f>
        <v/>
      </c>
      <c r="Y353" s="56" t="str">
        <f>IF(Shift1!$W354="N",$Q$2,IF(Shift2!$W353="N",$Q$3,IF(Shift3!$W353="N",$Q$4,IF(Shift4!$W353="N",$Q$5,IF(Shift5!$W353="N",$Q$6)))))</f>
        <v/>
      </c>
      <c r="Z353" s="56" t="str">
        <f>IF(Shift1!$Y354="N",$T$2,IF(Shift2!$Y353="N",$T$3,IF(Shift3!$Y353="N",$T$4,IF(Shift4!$Y353="N",$T$5,IF(Shift5!$Y353="N",$T$6)))))</f>
        <v/>
      </c>
      <c r="AA353" s="56" t="str">
        <f>IF(Shift1!$AA354="N",$W$2,IF(Shift2!$AA353="N",$W$3,IF(Shift3!$AA353="N",$W$4,IF(Shift4!$AA353="N",$W$5,IF(Shift5!$AA353="N",$W$6)))))</f>
        <v/>
      </c>
      <c r="AB353" s="56" t="str">
        <f>IF(Shift1!$AG354="N",$AC$2,IF(Shift2!$AG353="N",$AC$3,IF(Shift3!$AG353="N",$AC$4,IF(Shift4!$AG353="N",$AC$5,IF(Shift5!$AG353="N",$AC$6)))))</f>
        <v/>
      </c>
      <c r="AC353" s="56" t="str">
        <f>IF(Shift1!$AI354="N",$AF$2,IF(Shift2!$AI353="N",$AF$3,IF(Shift3!$AI353="N",$AF$4,IF(Shift4!$AI353="N",$AF$5,IF(Shift5!$AI353="N",$AF$6)))))</f>
        <v/>
      </c>
      <c r="AD353" s="57">
        <f t="shared" si="45"/>
        <v>3</v>
      </c>
      <c r="AE353" s="58">
        <f t="shared" si="46"/>
        <v>3</v>
      </c>
      <c r="AF353" s="59">
        <f t="shared" si="47"/>
        <v>2</v>
      </c>
      <c r="AG353" s="60">
        <f t="shared" si="48"/>
        <v>3</v>
      </c>
      <c r="AH353" s="58">
        <f t="shared" si="49"/>
        <v>3</v>
      </c>
      <c r="AI353" s="59">
        <f t="shared" si="50"/>
        <v>2</v>
      </c>
      <c r="AJ353" s="61">
        <f t="shared" si="51"/>
        <v>2</v>
      </c>
      <c r="AK353" s="58">
        <f t="shared" si="52"/>
        <v>4</v>
      </c>
      <c r="AL353" s="58">
        <f t="shared" si="53"/>
        <v>2</v>
      </c>
    </row>
    <row r="354" spans="1:38" outlineLevel="1" x14ac:dyDescent="0.3">
      <c r="A354" s="2" t="s">
        <v>86</v>
      </c>
      <c r="B354" s="40">
        <v>10</v>
      </c>
      <c r="C354" s="56" t="str">
        <f>IF(Shift1!O355="AM",$E$2,IF(Shift2!O354="AM",$E$3,IF(Shift3!O354="AM",$E$4,IF(Shift4!O354="AM",$E$5,IF(Shift5!O354="AM",$E$6)))))</f>
        <v/>
      </c>
      <c r="D354" s="56" t="str">
        <f>IF(Shift1!Q355="AM",$H$2,IF(Shift2!Q354="AM",$H$3,IF(Shift3!Q354="AM",$H$4,IF(Shift4!Q354="AM",$H$5,IF(Shift5!Q354="AM",$H$6)))))</f>
        <v/>
      </c>
      <c r="E354" s="56" t="str">
        <f>IF(Shift1!S355="AM",$K$2,IF(Shift2!S354="AM",$K$3,IF(Shift3!S354="AM",$K$4,IF(Shift4!S354="AM",$K$5,IF(Shift5!S354="AM",$K$6)))))</f>
        <v/>
      </c>
      <c r="F354" s="56" t="str">
        <f>IF(Shift1!U355="AM",$N$2,IF(Shift2!U354="AM",$N$3,IF(Shift3!U354="AM",$N$4,IF(Shift4!U354="AM",$N$5,IF(Shift5!U354="AM",$N$6)))))</f>
        <v/>
      </c>
      <c r="G354" s="56" t="b">
        <f>IF(Shift1!W355="AM",$Q$2,IF(Shift2!W354="AM",$Q$3,IF(Shift3!W354="AM",$Q$4,IF(Shift4!W354="AM",$Q$5,IF(Shift5!W354="AM",$Q$6)))))</f>
        <v>0</v>
      </c>
      <c r="H354" s="56" t="str">
        <f>IF(Shift1!Y355="AM",$T$2,IF(Shift2!Y354="AM",$T$3,IF(Shift3!Y354="AM",$T$4,IF(Shift4!Y354="AM",$T$5,IF(Shift5!Y354="AM",$T$6)))))</f>
        <v/>
      </c>
      <c r="I354" s="56" t="str">
        <f>IF(Shift1!AA355="AM",$W$2,IF(Shift2!AA354="AM",$W$3,IF(Shift3!AA354="AM",$W$4,IF(Shift4!AA354="AM",$W$5,IF(Shift5!AA354="AM",$W$6)))))</f>
        <v/>
      </c>
      <c r="J354" s="56" t="str">
        <f>IF(Shift1!AG355="AM",$AC$2,IF(Shift2!AG354="AM",$AC$3,IF(Shift3!AG354="AM",$AC$4,IF(Shift4!AG354="AM",$AC$5,IF(Shift5!AG354="AM",$AC$6)))))</f>
        <v/>
      </c>
      <c r="K354" s="56" t="str">
        <f>IF(Shift1!AI355="AM",$AF$2,IF(Shift2!AI354="AM",$AF$3,IF(Shift3!AI354="AM",$AF$4,IF(Shift4!AI354="AM",$AF$5,IF(Shift5!AI354="AM",$AF$6)))))</f>
        <v/>
      </c>
      <c r="L354" s="56" t="str">
        <f>IF(Shift1!$O355="PM",$E$2,IF(Shift2!$O354="PM",$E$3,IF(Shift3!$O354="PM",$E$4,IF(Shift4!$O354="PM",$E$5,IF(Shift5!$O354="PM",$E$6)))))</f>
        <v/>
      </c>
      <c r="M354" s="56" t="str">
        <f>IF(Shift1!$Q355="PM",$H$2,IF(Shift2!$Q354="PM",$H$3,IF(Shift3!$Q354="PM",$H$4,IF(Shift4!$Q354="PM",$H$5,IF(Shift5!$Q354="PM",$H$6)))))</f>
        <v/>
      </c>
      <c r="N354" s="56" t="str">
        <f>IF(Shift1!$S355="PM",$K$2,IF(Shift2!$S354="PM",$K$3,IF(Shift3!$S354="PM",$K$4,IF(Shift4!$S354="PM",$K$5,IF(Shift5!$S354="PM",$K$6)))))</f>
        <v/>
      </c>
      <c r="O354" s="56" t="str">
        <f>IF(Shift1!$U355="PM",$N$2,IF(Shift2!$U354="PM",$N$3,IF(Shift3!$U354="PM",$N$4,IF(Shift4!$U354="PM",$N$5,IF(Shift5!$U354="PM",$N$6)))))</f>
        <v/>
      </c>
      <c r="P354" s="56" t="b">
        <f>IF(Shift1!$W355="PM",$Q$2,IF(Shift2!$W354="PM",$Q$3,IF(Shift3!$W354="PM",$Q$4,IF(Shift4!$W354="PM",$Q$5,IF(Shift5!$W354="PM",$Q$6)))))</f>
        <v>0</v>
      </c>
      <c r="Q354" s="56" t="str">
        <f>IF(Shift1!$Y355="PM",$T$2,IF(Shift2!$Y354="PM",$T$3,IF(Shift3!$Y354="PM",$T$4,IF(Shift4!$Y354="PM",$T$5,IF(Shift5!$Y354="PM",$T$6)))))</f>
        <v/>
      </c>
      <c r="R354" s="56" t="str">
        <f>IF(Shift1!$AA355="PM",$W$2,IF(Shift2!$AA354="PM",$W$3,IF(Shift3!$AA354="PM",$W$4,IF(Shift4!$AA354="PM",$W$5,IF(Shift5!$AA354="PM",$W$6)))))</f>
        <v/>
      </c>
      <c r="S354" s="56" t="str">
        <f>IF(Shift1!$AG355="PM",$AC$2,IF(Shift2!$AG354="PM",$AC$3,IF(Shift3!$AG354="PM",$AC$4,IF(Shift4!$AG354="PM",$AC$5,IF(Shift5!$AG354="PM",$AC$6)))))</f>
        <v/>
      </c>
      <c r="T354" s="56" t="str">
        <f>IF(Shift1!$AI355="PM",$AF$2,IF(Shift2!$AI354="PM",$AF$3,IF(Shift3!$AI354="PM",$AF$4,IF(Shift4!$AI354="PM",$AF$5,IF(Shift5!$AI354="PM",$AF$6)))))</f>
        <v/>
      </c>
      <c r="U354" s="56" t="b">
        <f>IF(Shift1!$O355="N",$E$2,IF(Shift2!$O354="N",$E$3,IF(Shift3!$O354="N",$E$4,IF(Shift4!$O354="N",$E$5,IF(Shift5!$O354="N",$E$6)))))</f>
        <v>0</v>
      </c>
      <c r="V354" s="56" t="str">
        <f>IF(Shift1!$Q355="N",$H$2,IF(Shift2!$Q354="N",$H$3,IF(Shift3!$Q354="N",$H$4,IF(Shift4!$Q354="N",$H$5,IF(Shift5!$Q354="N",$H$6)))))</f>
        <v/>
      </c>
      <c r="W354" s="56" t="str">
        <f>IF(Shift1!$S355="N",$K$2,IF(Shift2!$S354="N",$K$3,IF(Shift3!$S354="N",$K$4,IF(Shift4!$S354="N",$K$5,IF(Shift5!$S354="N",$K$6)))))</f>
        <v/>
      </c>
      <c r="X354" s="56" t="str">
        <f>IF(Shift1!$U355="N",$N$2,IF(Shift2!$U354="N",$N$3,IF(Shift3!$U354="N",$N$4,IF(Shift4!$U354="N",$N$5,IF(Shift5!$U354="N",$N$6)))))</f>
        <v/>
      </c>
      <c r="Y354" s="56" t="str">
        <f>IF(Shift1!$W355="N",$Q$2,IF(Shift2!$W354="N",$Q$3,IF(Shift3!$W354="N",$Q$4,IF(Shift4!$W354="N",$Q$5,IF(Shift5!$W354="N",$Q$6)))))</f>
        <v/>
      </c>
      <c r="Z354" s="56" t="str">
        <f>IF(Shift1!$Y355="N",$T$2,IF(Shift2!$Y354="N",$T$3,IF(Shift3!$Y354="N",$T$4,IF(Shift4!$Y354="N",$T$5,IF(Shift5!$Y354="N",$T$6)))))</f>
        <v/>
      </c>
      <c r="AA354" s="56" t="str">
        <f>IF(Shift1!$AA355="N",$W$2,IF(Shift2!$AA354="N",$W$3,IF(Shift3!$AA354="N",$W$4,IF(Shift4!$AA354="N",$W$5,IF(Shift5!$AA354="N",$W$6)))))</f>
        <v/>
      </c>
      <c r="AB354" s="56" t="str">
        <f>IF(Shift1!$AG355="N",$AC$2,IF(Shift2!$AG354="N",$AC$3,IF(Shift3!$AG354="N",$AC$4,IF(Shift4!$AG354="N",$AC$5,IF(Shift5!$AG354="N",$AC$6)))))</f>
        <v/>
      </c>
      <c r="AC354" s="56" t="str">
        <f>IF(Shift1!$AI355="N",$AF$2,IF(Shift2!$AI354="N",$AF$3,IF(Shift3!$AI354="N",$AF$4,IF(Shift4!$AI354="N",$AF$5,IF(Shift5!$AI354="N",$AF$6)))))</f>
        <v/>
      </c>
      <c r="AD354" s="57">
        <f t="shared" si="45"/>
        <v>3</v>
      </c>
      <c r="AE354" s="58">
        <f t="shared" si="46"/>
        <v>3</v>
      </c>
      <c r="AF354" s="59">
        <f t="shared" si="47"/>
        <v>2</v>
      </c>
      <c r="AG354" s="60">
        <f t="shared" si="48"/>
        <v>3</v>
      </c>
      <c r="AH354" s="58">
        <f t="shared" si="49"/>
        <v>3</v>
      </c>
      <c r="AI354" s="59">
        <f t="shared" si="50"/>
        <v>2</v>
      </c>
      <c r="AJ354" s="61">
        <f t="shared" si="51"/>
        <v>2</v>
      </c>
      <c r="AK354" s="58">
        <f t="shared" si="52"/>
        <v>4</v>
      </c>
      <c r="AL354" s="58">
        <f t="shared" si="53"/>
        <v>2</v>
      </c>
    </row>
    <row r="355" spans="1:38" outlineLevel="1" x14ac:dyDescent="0.3">
      <c r="A355" s="2" t="s">
        <v>97</v>
      </c>
      <c r="B355" s="40">
        <v>11</v>
      </c>
      <c r="C355" s="56" t="str">
        <f>IF(Shift1!O356="AM",$E$2,IF(Shift2!O355="AM",$E$3,IF(Shift3!O355="AM",$E$4,IF(Shift4!O355="AM",$E$5,IF(Shift5!O355="AM",$E$6)))))</f>
        <v/>
      </c>
      <c r="D355" s="56" t="str">
        <f>IF(Shift1!Q356="AM",$H$2,IF(Shift2!Q355="AM",$H$3,IF(Shift3!Q355="AM",$H$4,IF(Shift4!Q355="AM",$H$5,IF(Shift5!Q355="AM",$H$6)))))</f>
        <v/>
      </c>
      <c r="E355" s="56" t="str">
        <f>IF(Shift1!S356="AM",$K$2,IF(Shift2!S355="AM",$K$3,IF(Shift3!S355="AM",$K$4,IF(Shift4!S355="AM",$K$5,IF(Shift5!S355="AM",$K$6)))))</f>
        <v/>
      </c>
      <c r="F355" s="56" t="str">
        <f>IF(Shift1!U356="AM",$N$2,IF(Shift2!U355="AM",$N$3,IF(Shift3!U355="AM",$N$4,IF(Shift4!U355="AM",$N$5,IF(Shift5!U355="AM",$N$6)))))</f>
        <v/>
      </c>
      <c r="G355" s="56" t="b">
        <f>IF(Shift1!W356="AM",$Q$2,IF(Shift2!W355="AM",$Q$3,IF(Shift3!W355="AM",$Q$4,IF(Shift4!W355="AM",$Q$5,IF(Shift5!W355="AM",$Q$6)))))</f>
        <v>0</v>
      </c>
      <c r="H355" s="56" t="str">
        <f>IF(Shift1!Y356="AM",$T$2,IF(Shift2!Y355="AM",$T$3,IF(Shift3!Y355="AM",$T$4,IF(Shift4!Y355="AM",$T$5,IF(Shift5!Y355="AM",$T$6)))))</f>
        <v/>
      </c>
      <c r="I355" s="56" t="str">
        <f>IF(Shift1!AA356="AM",$W$2,IF(Shift2!AA355="AM",$W$3,IF(Shift3!AA355="AM",$W$4,IF(Shift4!AA355="AM",$W$5,IF(Shift5!AA355="AM",$W$6)))))</f>
        <v/>
      </c>
      <c r="J355" s="56" t="str">
        <f>IF(Shift1!AG356="AM",$AC$2,IF(Shift2!AG355="AM",$AC$3,IF(Shift3!AG355="AM",$AC$4,IF(Shift4!AG355="AM",$AC$5,IF(Shift5!AG355="AM",$AC$6)))))</f>
        <v/>
      </c>
      <c r="K355" s="56" t="str">
        <f>IF(Shift1!AI356="AM",$AF$2,IF(Shift2!AI355="AM",$AF$3,IF(Shift3!AI355="AM",$AF$4,IF(Shift4!AI355="AM",$AF$5,IF(Shift5!AI355="AM",$AF$6)))))</f>
        <v/>
      </c>
      <c r="L355" s="56" t="str">
        <f>IF(Shift1!$O356="PM",$E$2,IF(Shift2!$O355="PM",$E$3,IF(Shift3!$O355="PM",$E$4,IF(Shift4!$O355="PM",$E$5,IF(Shift5!$O355="PM",$E$6)))))</f>
        <v/>
      </c>
      <c r="M355" s="56" t="str">
        <f>IF(Shift1!$Q356="PM",$H$2,IF(Shift2!$Q355="PM",$H$3,IF(Shift3!$Q355="PM",$H$4,IF(Shift4!$Q355="PM",$H$5,IF(Shift5!$Q355="PM",$H$6)))))</f>
        <v/>
      </c>
      <c r="N355" s="56" t="str">
        <f>IF(Shift1!$S356="PM",$K$2,IF(Shift2!$S355="PM",$K$3,IF(Shift3!$S355="PM",$K$4,IF(Shift4!$S355="PM",$K$5,IF(Shift5!$S355="PM",$K$6)))))</f>
        <v/>
      </c>
      <c r="O355" s="56" t="str">
        <f>IF(Shift1!$U356="PM",$N$2,IF(Shift2!$U355="PM",$N$3,IF(Shift3!$U355="PM",$N$4,IF(Shift4!$U355="PM",$N$5,IF(Shift5!$U355="PM",$N$6)))))</f>
        <v/>
      </c>
      <c r="P355" s="56" t="b">
        <f>IF(Shift1!$W356="PM",$Q$2,IF(Shift2!$W355="PM",$Q$3,IF(Shift3!$W355="PM",$Q$4,IF(Shift4!$W355="PM",$Q$5,IF(Shift5!$W355="PM",$Q$6)))))</f>
        <v>0</v>
      </c>
      <c r="Q355" s="56" t="str">
        <f>IF(Shift1!$Y356="PM",$T$2,IF(Shift2!$Y355="PM",$T$3,IF(Shift3!$Y355="PM",$T$4,IF(Shift4!$Y355="PM",$T$5,IF(Shift5!$Y355="PM",$T$6)))))</f>
        <v/>
      </c>
      <c r="R355" s="56" t="str">
        <f>IF(Shift1!$AA356="PM",$W$2,IF(Shift2!$AA355="PM",$W$3,IF(Shift3!$AA355="PM",$W$4,IF(Shift4!$AA355="PM",$W$5,IF(Shift5!$AA355="PM",$W$6)))))</f>
        <v/>
      </c>
      <c r="S355" s="56" t="str">
        <f>IF(Shift1!$AG356="PM",$AC$2,IF(Shift2!$AG355="PM",$AC$3,IF(Shift3!$AG355="PM",$AC$4,IF(Shift4!$AG355="PM",$AC$5,IF(Shift5!$AG355="PM",$AC$6)))))</f>
        <v/>
      </c>
      <c r="T355" s="56" t="str">
        <f>IF(Shift1!$AI356="PM",$AF$2,IF(Shift2!$AI355="PM",$AF$3,IF(Shift3!$AI355="PM",$AF$4,IF(Shift4!$AI355="PM",$AF$5,IF(Shift5!$AI355="PM",$AF$6)))))</f>
        <v/>
      </c>
      <c r="U355" s="56" t="str">
        <f>IF(Shift1!$O356="N",$E$2,IF(Shift2!$O355="N",$E$3,IF(Shift3!$O355="N",$E$4,IF(Shift4!$O355="N",$E$5,IF(Shift5!$O355="N",$E$6)))))</f>
        <v/>
      </c>
      <c r="V355" s="56" t="str">
        <f>IF(Shift1!$Q356="N",$H$2,IF(Shift2!$Q355="N",$H$3,IF(Shift3!$Q355="N",$H$4,IF(Shift4!$Q355="N",$H$5,IF(Shift5!$Q355="N",$H$6)))))</f>
        <v/>
      </c>
      <c r="W355" s="56" t="str">
        <f>IF(Shift1!$S356="N",$K$2,IF(Shift2!$S355="N",$K$3,IF(Shift3!$S355="N",$K$4,IF(Shift4!$S355="N",$K$5,IF(Shift5!$S355="N",$K$6)))))</f>
        <v/>
      </c>
      <c r="X355" s="56" t="str">
        <f>IF(Shift1!$U356="N",$N$2,IF(Shift2!$U355="N",$N$3,IF(Shift3!$U355="N",$N$4,IF(Shift4!$U355="N",$N$5,IF(Shift5!$U355="N",$N$6)))))</f>
        <v/>
      </c>
      <c r="Y355" s="56" t="b">
        <f>IF(Shift1!$W356="N",$Q$2,IF(Shift2!$W355="N",$Q$3,IF(Shift3!$W355="N",$Q$4,IF(Shift4!$W355="N",$Q$5,IF(Shift5!$W355="N",$Q$6)))))</f>
        <v>0</v>
      </c>
      <c r="Z355" s="56" t="str">
        <f>IF(Shift1!$Y356="N",$T$2,IF(Shift2!$Y355="N",$T$3,IF(Shift3!$Y355="N",$T$4,IF(Shift4!$Y355="N",$T$5,IF(Shift5!$Y355="N",$T$6)))))</f>
        <v/>
      </c>
      <c r="AA355" s="56" t="str">
        <f>IF(Shift1!$AA356="N",$W$2,IF(Shift2!$AA355="N",$W$3,IF(Shift3!$AA355="N",$W$4,IF(Shift4!$AA355="N",$W$5,IF(Shift5!$AA355="N",$W$6)))))</f>
        <v/>
      </c>
      <c r="AB355" s="56" t="str">
        <f>IF(Shift1!$AG356="N",$AC$2,IF(Shift2!$AG355="N",$AC$3,IF(Shift3!$AG355="N",$AC$4,IF(Shift4!$AG355="N",$AC$5,IF(Shift5!$AG355="N",$AC$6)))))</f>
        <v/>
      </c>
      <c r="AC355" s="56" t="str">
        <f>IF(Shift1!$AI356="N",$AF$2,IF(Shift2!$AI355="N",$AF$3,IF(Shift3!$AI355="N",$AF$4,IF(Shift4!$AI355="N",$AF$5,IF(Shift5!$AI355="N",$AF$6)))))</f>
        <v/>
      </c>
      <c r="AD355" s="57">
        <f t="shared" si="45"/>
        <v>3</v>
      </c>
      <c r="AE355" s="58">
        <f t="shared" si="46"/>
        <v>3</v>
      </c>
      <c r="AF355" s="59">
        <f t="shared" si="47"/>
        <v>2</v>
      </c>
      <c r="AG355" s="60">
        <f t="shared" si="48"/>
        <v>3</v>
      </c>
      <c r="AH355" s="58">
        <f t="shared" si="49"/>
        <v>3</v>
      </c>
      <c r="AI355" s="59">
        <f t="shared" si="50"/>
        <v>2</v>
      </c>
      <c r="AJ355" s="61">
        <f t="shared" si="51"/>
        <v>3</v>
      </c>
      <c r="AK355" s="58">
        <f t="shared" si="52"/>
        <v>3</v>
      </c>
      <c r="AL355" s="58">
        <f t="shared" si="53"/>
        <v>2</v>
      </c>
    </row>
    <row r="356" spans="1:38" outlineLevel="1" x14ac:dyDescent="0.3">
      <c r="A356" s="1"/>
      <c r="B356" s="40">
        <v>12</v>
      </c>
      <c r="C356" s="56" t="str">
        <f>IF(Shift1!O357="AM",$E$2,IF(Shift2!O356="AM",$E$3,IF(Shift3!O356="AM",$E$4,IF(Shift4!O356="AM",$E$5,IF(Shift5!O356="AM",$E$6)))))</f>
        <v/>
      </c>
      <c r="D356" s="56" t="str">
        <f>IF(Shift1!Q357="AM",$H$2,IF(Shift2!Q356="AM",$H$3,IF(Shift3!Q356="AM",$H$4,IF(Shift4!Q356="AM",$H$5,IF(Shift5!Q356="AM",$H$6)))))</f>
        <v/>
      </c>
      <c r="E356" s="56" t="str">
        <f>IF(Shift1!S357="AM",$K$2,IF(Shift2!S356="AM",$K$3,IF(Shift3!S356="AM",$K$4,IF(Shift4!S356="AM",$K$5,IF(Shift5!S356="AM",$K$6)))))</f>
        <v/>
      </c>
      <c r="F356" s="56" t="str">
        <f>IF(Shift1!U357="AM",$N$2,IF(Shift2!U356="AM",$N$3,IF(Shift3!U356="AM",$N$4,IF(Shift4!U356="AM",$N$5,IF(Shift5!U356="AM",$N$6)))))</f>
        <v/>
      </c>
      <c r="G356" s="56" t="b">
        <f>IF(Shift1!W357="AM",$Q$2,IF(Shift2!W356="AM",$Q$3,IF(Shift3!W356="AM",$Q$4,IF(Shift4!W356="AM",$Q$5,IF(Shift5!W356="AM",$Q$6)))))</f>
        <v>0</v>
      </c>
      <c r="H356" s="56" t="str">
        <f>IF(Shift1!Y357="AM",$T$2,IF(Shift2!Y356="AM",$T$3,IF(Shift3!Y356="AM",$T$4,IF(Shift4!Y356="AM",$T$5,IF(Shift5!Y356="AM",$T$6)))))</f>
        <v/>
      </c>
      <c r="I356" s="56" t="str">
        <f>IF(Shift1!AA357="AM",$W$2,IF(Shift2!AA356="AM",$W$3,IF(Shift3!AA356="AM",$W$4,IF(Shift4!AA356="AM",$W$5,IF(Shift5!AA356="AM",$W$6)))))</f>
        <v/>
      </c>
      <c r="J356" s="56" t="str">
        <f>IF(Shift1!AG357="AM",$AC$2,IF(Shift2!AG356="AM",$AC$3,IF(Shift3!AG356="AM",$AC$4,IF(Shift4!AG356="AM",$AC$5,IF(Shift5!AG356="AM",$AC$6)))))</f>
        <v/>
      </c>
      <c r="K356" s="56" t="str">
        <f>IF(Shift1!AI357="AM",$AF$2,IF(Shift2!AI356="AM",$AF$3,IF(Shift3!AI356="AM",$AF$4,IF(Shift4!AI356="AM",$AF$5,IF(Shift5!AI356="AM",$AF$6)))))</f>
        <v/>
      </c>
      <c r="L356" s="56" t="str">
        <f>IF(Shift1!$O357="PM",$E$2,IF(Shift2!$O356="PM",$E$3,IF(Shift3!$O356="PM",$E$4,IF(Shift4!$O356="PM",$E$5,IF(Shift5!$O356="PM",$E$6)))))</f>
        <v/>
      </c>
      <c r="M356" s="56" t="str">
        <f>IF(Shift1!$Q357="PM",$H$2,IF(Shift2!$Q356="PM",$H$3,IF(Shift3!$Q356="PM",$H$4,IF(Shift4!$Q356="PM",$H$5,IF(Shift5!$Q356="PM",$H$6)))))</f>
        <v/>
      </c>
      <c r="N356" s="56" t="str">
        <f>IF(Shift1!$S357="PM",$K$2,IF(Shift2!$S356="PM",$K$3,IF(Shift3!$S356="PM",$K$4,IF(Shift4!$S356="PM",$K$5,IF(Shift5!$S356="PM",$K$6)))))</f>
        <v/>
      </c>
      <c r="O356" s="56" t="str">
        <f>IF(Shift1!$U357="PM",$N$2,IF(Shift2!$U356="PM",$N$3,IF(Shift3!$U356="PM",$N$4,IF(Shift4!$U356="PM",$N$5,IF(Shift5!$U356="PM",$N$6)))))</f>
        <v/>
      </c>
      <c r="P356" s="56" t="b">
        <f>IF(Shift1!$W357="PM",$Q$2,IF(Shift2!$W356="PM",$Q$3,IF(Shift3!$W356="PM",$Q$4,IF(Shift4!$W356="PM",$Q$5,IF(Shift5!$W356="PM",$Q$6)))))</f>
        <v>0</v>
      </c>
      <c r="Q356" s="56" t="str">
        <f>IF(Shift1!$Y357="PM",$T$2,IF(Shift2!$Y356="PM",$T$3,IF(Shift3!$Y356="PM",$T$4,IF(Shift4!$Y356="PM",$T$5,IF(Shift5!$Y356="PM",$T$6)))))</f>
        <v/>
      </c>
      <c r="R356" s="56" t="str">
        <f>IF(Shift1!$AA357="PM",$W$2,IF(Shift2!$AA356="PM",$W$3,IF(Shift3!$AA356="PM",$W$4,IF(Shift4!$AA356="PM",$W$5,IF(Shift5!$AA356="PM",$W$6)))))</f>
        <v/>
      </c>
      <c r="S356" s="56" t="str">
        <f>IF(Shift1!$AG357="PM",$AC$2,IF(Shift2!$AG356="PM",$AC$3,IF(Shift3!$AG356="PM",$AC$4,IF(Shift4!$AG356="PM",$AC$5,IF(Shift5!$AG356="PM",$AC$6)))))</f>
        <v/>
      </c>
      <c r="T356" s="56" t="str">
        <f>IF(Shift1!$AI357="PM",$AF$2,IF(Shift2!$AI356="PM",$AF$3,IF(Shift3!$AI356="PM",$AF$4,IF(Shift4!$AI356="PM",$AF$5,IF(Shift5!$AI356="PM",$AF$6)))))</f>
        <v/>
      </c>
      <c r="U356" s="56" t="str">
        <f>IF(Shift1!$O357="N",$E$2,IF(Shift2!$O356="N",$E$3,IF(Shift3!$O356="N",$E$4,IF(Shift4!$O356="N",$E$5,IF(Shift5!$O356="N",$E$6)))))</f>
        <v/>
      </c>
      <c r="V356" s="56" t="str">
        <f>IF(Shift1!$Q357="N",$H$2,IF(Shift2!$Q356="N",$H$3,IF(Shift3!$Q356="N",$H$4,IF(Shift4!$Q356="N",$H$5,IF(Shift5!$Q356="N",$H$6)))))</f>
        <v/>
      </c>
      <c r="W356" s="56" t="str">
        <f>IF(Shift1!$S357="N",$K$2,IF(Shift2!$S356="N",$K$3,IF(Shift3!$S356="N",$K$4,IF(Shift4!$S356="N",$K$5,IF(Shift5!$S356="N",$K$6)))))</f>
        <v/>
      </c>
      <c r="X356" s="56" t="str">
        <f>IF(Shift1!$U357="N",$N$2,IF(Shift2!$U356="N",$N$3,IF(Shift3!$U356="N",$N$4,IF(Shift4!$U356="N",$N$5,IF(Shift5!$U356="N",$N$6)))))</f>
        <v/>
      </c>
      <c r="Y356" s="56" t="b">
        <f>IF(Shift1!$W357="N",$Q$2,IF(Shift2!$W356="N",$Q$3,IF(Shift3!$W356="N",$Q$4,IF(Shift4!$W356="N",$Q$5,IF(Shift5!$W356="N",$Q$6)))))</f>
        <v>0</v>
      </c>
      <c r="Z356" s="56" t="str">
        <f>IF(Shift1!$Y357="N",$T$2,IF(Shift2!$Y356="N",$T$3,IF(Shift3!$Y356="N",$T$4,IF(Shift4!$Y356="N",$T$5,IF(Shift5!$Y356="N",$T$6)))))</f>
        <v/>
      </c>
      <c r="AA356" s="56" t="str">
        <f>IF(Shift1!$AA357="N",$W$2,IF(Shift2!$AA356="N",$W$3,IF(Shift3!$AA356="N",$W$4,IF(Shift4!$AA356="N",$W$5,IF(Shift5!$AA356="N",$W$6)))))</f>
        <v/>
      </c>
      <c r="AB356" s="56" t="str">
        <f>IF(Shift1!$AG357="N",$AC$2,IF(Shift2!$AG356="N",$AC$3,IF(Shift3!$AG356="N",$AC$4,IF(Shift4!$AG356="N",$AC$5,IF(Shift5!$AG356="N",$AC$6)))))</f>
        <v/>
      </c>
      <c r="AC356" s="56" t="str">
        <f>IF(Shift1!$AI357="N",$AF$2,IF(Shift2!$AI356="N",$AF$3,IF(Shift3!$AI356="N",$AF$4,IF(Shift4!$AI356="N",$AF$5,IF(Shift5!$AI356="N",$AF$6)))))</f>
        <v/>
      </c>
      <c r="AD356" s="57">
        <f t="shared" si="45"/>
        <v>3</v>
      </c>
      <c r="AE356" s="58">
        <f t="shared" si="46"/>
        <v>3</v>
      </c>
      <c r="AF356" s="59">
        <f t="shared" si="47"/>
        <v>2</v>
      </c>
      <c r="AG356" s="60">
        <f t="shared" si="48"/>
        <v>3</v>
      </c>
      <c r="AH356" s="58">
        <f t="shared" si="49"/>
        <v>3</v>
      </c>
      <c r="AI356" s="59">
        <f t="shared" si="50"/>
        <v>2</v>
      </c>
      <c r="AJ356" s="61">
        <f t="shared" si="51"/>
        <v>3</v>
      </c>
      <c r="AK356" s="58">
        <f t="shared" si="52"/>
        <v>3</v>
      </c>
      <c r="AL356" s="58">
        <f t="shared" si="53"/>
        <v>2</v>
      </c>
    </row>
    <row r="357" spans="1:38" outlineLevel="1" x14ac:dyDescent="0.3">
      <c r="A357" s="1"/>
      <c r="B357" s="40">
        <v>13</v>
      </c>
      <c r="C357" s="56" t="b">
        <f>IF(Shift1!O358="AM",$E$2,IF(Shift2!O357="AM",$E$3,IF(Shift3!O357="AM",$E$4,IF(Shift4!O357="AM",$E$5,IF(Shift5!O357="AM",$E$6)))))</f>
        <v>0</v>
      </c>
      <c r="D357" s="56" t="b">
        <f>IF(Shift1!Q358="AM",$H$2,IF(Shift2!Q357="AM",$H$3,IF(Shift3!Q357="AM",$H$4,IF(Shift4!Q357="AM",$H$5,IF(Shift5!Q357="AM",$H$6)))))</f>
        <v>0</v>
      </c>
      <c r="E357" s="56" t="b">
        <f>IF(Shift1!S358="AM",$K$2,IF(Shift2!S357="AM",$K$3,IF(Shift3!S357="AM",$K$4,IF(Shift4!S357="AM",$K$5,IF(Shift5!S357="AM",$K$6)))))</f>
        <v>0</v>
      </c>
      <c r="F357" s="56" t="b">
        <f>IF(Shift1!U358="AM",$N$2,IF(Shift2!U357="AM",$N$3,IF(Shift3!U357="AM",$N$4,IF(Shift4!U357="AM",$N$5,IF(Shift5!U357="AM",$N$6)))))</f>
        <v>0</v>
      </c>
      <c r="G357" s="56" t="b">
        <f>IF(Shift1!W358="AM",$Q$2,IF(Shift2!W357="AM",$Q$3,IF(Shift3!W357="AM",$Q$4,IF(Shift4!W357="AM",$Q$5,IF(Shift5!W357="AM",$Q$6)))))</f>
        <v>0</v>
      </c>
      <c r="H357" s="56" t="b">
        <f>IF(Shift1!Y358="AM",$T$2,IF(Shift2!Y357="AM",$T$3,IF(Shift3!Y357="AM",$T$4,IF(Shift4!Y357="AM",$T$5,IF(Shift5!Y357="AM",$T$6)))))</f>
        <v>0</v>
      </c>
      <c r="I357" s="56" t="b">
        <f>IF(Shift1!AA358="AM",$W$2,IF(Shift2!AA357="AM",$W$3,IF(Shift3!AA357="AM",$W$4,IF(Shift4!AA357="AM",$W$5,IF(Shift5!AA357="AM",$W$6)))))</f>
        <v>0</v>
      </c>
      <c r="J357" s="56" t="b">
        <f>IF(Shift1!AG358="AM",$AC$2,IF(Shift2!AG357="AM",$AC$3,IF(Shift3!AG357="AM",$AC$4,IF(Shift4!AG357="AM",$AC$5,IF(Shift5!AG357="AM",$AC$6)))))</f>
        <v>0</v>
      </c>
      <c r="K357" s="56" t="b">
        <f>IF(Shift1!AI358="AM",$AF$2,IF(Shift2!AI357="AM",$AF$3,IF(Shift3!AI357="AM",$AF$4,IF(Shift4!AI357="AM",$AF$5,IF(Shift5!AI357="AM",$AF$6)))))</f>
        <v>0</v>
      </c>
      <c r="L357" s="56" t="str">
        <f>IF(Shift1!$O358="PM",$E$2,IF(Shift2!$O357="PM",$E$3,IF(Shift3!$O357="PM",$E$4,IF(Shift4!$O357="PM",$E$5,IF(Shift5!$O357="PM",$E$6)))))</f>
        <v/>
      </c>
      <c r="M357" s="56" t="str">
        <f>IF(Shift1!$Q358="PM",$H$2,IF(Shift2!$Q357="PM",$H$3,IF(Shift3!$Q357="PM",$H$4,IF(Shift4!$Q357="PM",$H$5,IF(Shift5!$Q357="PM",$H$6)))))</f>
        <v/>
      </c>
      <c r="N357" s="56" t="str">
        <f>IF(Shift1!$S358="PM",$K$2,IF(Shift2!$S357="PM",$K$3,IF(Shift3!$S357="PM",$K$4,IF(Shift4!$S357="PM",$K$5,IF(Shift5!$S357="PM",$K$6)))))</f>
        <v/>
      </c>
      <c r="O357" s="56" t="str">
        <f>IF(Shift1!$U358="PM",$N$2,IF(Shift2!$U357="PM",$N$3,IF(Shift3!$U357="PM",$N$4,IF(Shift4!$U357="PM",$N$5,IF(Shift5!$U357="PM",$N$6)))))</f>
        <v/>
      </c>
      <c r="P357" s="56" t="b">
        <f>IF(Shift1!$W358="PM",$Q$2,IF(Shift2!$W357="PM",$Q$3,IF(Shift3!$W357="PM",$Q$4,IF(Shift4!$W357="PM",$Q$5,IF(Shift5!$W357="PM",$Q$6)))))</f>
        <v>0</v>
      </c>
      <c r="Q357" s="56" t="str">
        <f>IF(Shift1!$Y358="PM",$T$2,IF(Shift2!$Y357="PM",$T$3,IF(Shift3!$Y357="PM",$T$4,IF(Shift4!$Y357="PM",$T$5,IF(Shift5!$Y357="PM",$T$6)))))</f>
        <v/>
      </c>
      <c r="R357" s="56" t="str">
        <f>IF(Shift1!$AA358="PM",$W$2,IF(Shift2!$AA357="PM",$W$3,IF(Shift3!$AA357="PM",$W$4,IF(Shift4!$AA357="PM",$W$5,IF(Shift5!$AA357="PM",$W$6)))))</f>
        <v/>
      </c>
      <c r="S357" s="56" t="str">
        <f>IF(Shift1!$AG358="PM",$AC$2,IF(Shift2!$AG357="PM",$AC$3,IF(Shift3!$AG357="PM",$AC$4,IF(Shift4!$AG357="PM",$AC$5,IF(Shift5!$AG357="PM",$AC$6)))))</f>
        <v/>
      </c>
      <c r="T357" s="56" t="str">
        <f>IF(Shift1!$AI358="PM",$AF$2,IF(Shift2!$AI357="PM",$AF$3,IF(Shift3!$AI357="PM",$AF$4,IF(Shift4!$AI357="PM",$AF$5,IF(Shift5!$AI357="PM",$AF$6)))))</f>
        <v/>
      </c>
      <c r="U357" s="56" t="str">
        <f>IF(Shift1!$O358="N",$E$2,IF(Shift2!$O357="N",$E$3,IF(Shift3!$O357="N",$E$4,IF(Shift4!$O357="N",$E$5,IF(Shift5!$O357="N",$E$6)))))</f>
        <v/>
      </c>
      <c r="V357" s="56" t="str">
        <f>IF(Shift1!$Q358="N",$H$2,IF(Shift2!$Q357="N",$H$3,IF(Shift3!$Q357="N",$H$4,IF(Shift4!$Q357="N",$H$5,IF(Shift5!$Q357="N",$H$6)))))</f>
        <v/>
      </c>
      <c r="W357" s="56" t="str">
        <f>IF(Shift1!$S358="N",$K$2,IF(Shift2!$S357="N",$K$3,IF(Shift3!$S357="N",$K$4,IF(Shift4!$S357="N",$K$5,IF(Shift5!$S357="N",$K$6)))))</f>
        <v/>
      </c>
      <c r="X357" s="56" t="str">
        <f>IF(Shift1!$U358="N",$N$2,IF(Shift2!$U357="N",$N$3,IF(Shift3!$U357="N",$N$4,IF(Shift4!$U357="N",$N$5,IF(Shift5!$U357="N",$N$6)))))</f>
        <v/>
      </c>
      <c r="Y357" s="56" t="b">
        <f>IF(Shift1!$W358="N",$Q$2,IF(Shift2!$W357="N",$Q$3,IF(Shift3!$W357="N",$Q$4,IF(Shift4!$W357="N",$Q$5,IF(Shift5!$W357="N",$Q$6)))))</f>
        <v>0</v>
      </c>
      <c r="Z357" s="56" t="str">
        <f>IF(Shift1!$Y358="N",$T$2,IF(Shift2!$Y357="N",$T$3,IF(Shift3!$Y357="N",$T$4,IF(Shift4!$Y357="N",$T$5,IF(Shift5!$Y357="N",$T$6)))))</f>
        <v/>
      </c>
      <c r="AA357" s="56" t="str">
        <f>IF(Shift1!$AA358="N",$W$2,IF(Shift2!$AA357="N",$W$3,IF(Shift3!$AA357="N",$W$4,IF(Shift4!$AA357="N",$W$5,IF(Shift5!$AA357="N",$W$6)))))</f>
        <v/>
      </c>
      <c r="AB357" s="56" t="str">
        <f>IF(Shift1!$AG358="N",$AC$2,IF(Shift2!$AG357="N",$AC$3,IF(Shift3!$AG357="N",$AC$4,IF(Shift4!$AG357="N",$AC$5,IF(Shift5!$AG357="N",$AC$6)))))</f>
        <v/>
      </c>
      <c r="AC357" s="56" t="str">
        <f>IF(Shift1!$AI358="N",$AF$2,IF(Shift2!$AI357="N",$AF$3,IF(Shift3!$AI357="N",$AF$4,IF(Shift4!$AI357="N",$AF$5,IF(Shift5!$AI357="N",$AF$6)))))</f>
        <v/>
      </c>
      <c r="AD357" s="57">
        <f t="shared" si="45"/>
        <v>0</v>
      </c>
      <c r="AE357" s="58">
        <f t="shared" si="46"/>
        <v>0</v>
      </c>
      <c r="AF357" s="59">
        <f t="shared" si="47"/>
        <v>0</v>
      </c>
      <c r="AG357" s="60">
        <f t="shared" si="48"/>
        <v>3</v>
      </c>
      <c r="AH357" s="58">
        <f t="shared" si="49"/>
        <v>3</v>
      </c>
      <c r="AI357" s="59">
        <f t="shared" si="50"/>
        <v>2</v>
      </c>
      <c r="AJ357" s="61">
        <f t="shared" si="51"/>
        <v>3</v>
      </c>
      <c r="AK357" s="58">
        <f t="shared" si="52"/>
        <v>3</v>
      </c>
      <c r="AL357" s="58">
        <f t="shared" si="53"/>
        <v>2</v>
      </c>
    </row>
    <row r="358" spans="1:38" outlineLevel="1" x14ac:dyDescent="0.3">
      <c r="A358" s="1"/>
      <c r="B358" s="38">
        <v>14</v>
      </c>
      <c r="C358" s="56" t="str">
        <f>IF(Shift1!O359="AM",$E$2,IF(Shift2!O358="AM",$E$3,IF(Shift3!O358="AM",$E$4,IF(Shift4!O358="AM",$E$5,IF(Shift5!O358="AM",$E$6)))))</f>
        <v/>
      </c>
      <c r="D358" s="56" t="str">
        <f>IF(Shift1!Q359="AM",$H$2,IF(Shift2!Q358="AM",$H$3,IF(Shift3!Q358="AM",$H$4,IF(Shift4!Q358="AM",$H$5,IF(Shift5!Q358="AM",$H$6)))))</f>
        <v/>
      </c>
      <c r="E358" s="56" t="str">
        <f>IF(Shift1!S359="AM",$K$2,IF(Shift2!S358="AM",$K$3,IF(Shift3!S358="AM",$K$4,IF(Shift4!S358="AM",$K$5,IF(Shift5!S358="AM",$K$6)))))</f>
        <v/>
      </c>
      <c r="F358" s="56" t="str">
        <f>IF(Shift1!U359="AM",$N$2,IF(Shift2!U358="AM",$N$3,IF(Shift3!U358="AM",$N$4,IF(Shift4!U358="AM",$N$5,IF(Shift5!U358="AM",$N$6)))))</f>
        <v/>
      </c>
      <c r="G358" s="56" t="str">
        <f>IF(Shift1!W359="AM",$Q$2,IF(Shift2!W358="AM",$Q$3,IF(Shift3!W358="AM",$Q$4,IF(Shift4!W358="AM",$Q$5,IF(Shift5!W358="AM",$Q$6)))))</f>
        <v/>
      </c>
      <c r="H358" s="56" t="str">
        <f>IF(Shift1!Y359="AM",$T$2,IF(Shift2!Y358="AM",$T$3,IF(Shift3!Y358="AM",$T$4,IF(Shift4!Y358="AM",$T$5,IF(Shift5!Y358="AM",$T$6)))))</f>
        <v/>
      </c>
      <c r="I358" s="56" t="str">
        <f>IF(Shift1!AA359="AM",$W$2,IF(Shift2!AA358="AM",$W$3,IF(Shift3!AA358="AM",$W$4,IF(Shift4!AA358="AM",$W$5,IF(Shift5!AA358="AM",$W$6)))))</f>
        <v/>
      </c>
      <c r="J358" s="56" t="str">
        <f>IF(Shift1!AG359="AM",$AC$2,IF(Shift2!AG358="AM",$AC$3,IF(Shift3!AG358="AM",$AC$4,IF(Shift4!AG358="AM",$AC$5,IF(Shift5!AG358="AM",$AC$6)))))</f>
        <v/>
      </c>
      <c r="K358" s="56" t="str">
        <f>IF(Shift1!AI359="AM",$AF$2,IF(Shift2!AI358="AM",$AF$3,IF(Shift3!AI358="AM",$AF$4,IF(Shift4!AI358="AM",$AF$5,IF(Shift5!AI358="AM",$AF$6)))))</f>
        <v/>
      </c>
      <c r="L358" s="56" t="str">
        <f>IF(Shift1!$O359="PM",$E$2,IF(Shift2!$O358="PM",$E$3,IF(Shift3!$O358="PM",$E$4,IF(Shift4!$O358="PM",$E$5,IF(Shift5!$O358="PM",$E$6)))))</f>
        <v/>
      </c>
      <c r="M358" s="56" t="str">
        <f>IF(Shift1!$Q359="PM",$H$2,IF(Shift2!$Q358="PM",$H$3,IF(Shift3!$Q358="PM",$H$4,IF(Shift4!$Q358="PM",$H$5,IF(Shift5!$Q358="PM",$H$6)))))</f>
        <v/>
      </c>
      <c r="N358" s="56" t="str">
        <f>IF(Shift1!$S359="PM",$K$2,IF(Shift2!$S358="PM",$K$3,IF(Shift3!$S358="PM",$K$4,IF(Shift4!$S358="PM",$K$5,IF(Shift5!$S358="PM",$K$6)))))</f>
        <v/>
      </c>
      <c r="O358" s="56" t="str">
        <f>IF(Shift1!$U359="PM",$N$2,IF(Shift2!$U358="PM",$N$3,IF(Shift3!$U358="PM",$N$4,IF(Shift4!$U358="PM",$N$5,IF(Shift5!$U358="PM",$N$6)))))</f>
        <v/>
      </c>
      <c r="P358" s="56" t="b">
        <f>IF(Shift1!$W359="PM",$Q$2,IF(Shift2!$W358="PM",$Q$3,IF(Shift3!$W358="PM",$Q$4,IF(Shift4!$W358="PM",$Q$5,IF(Shift5!$W358="PM",$Q$6)))))</f>
        <v>0</v>
      </c>
      <c r="Q358" s="56" t="str">
        <f>IF(Shift1!$Y359="PM",$T$2,IF(Shift2!$Y358="PM",$T$3,IF(Shift3!$Y358="PM",$T$4,IF(Shift4!$Y358="PM",$T$5,IF(Shift5!$Y358="PM",$T$6)))))</f>
        <v/>
      </c>
      <c r="R358" s="56" t="str">
        <f>IF(Shift1!$AA359="PM",$W$2,IF(Shift2!$AA358="PM",$W$3,IF(Shift3!$AA358="PM",$W$4,IF(Shift4!$AA358="PM",$W$5,IF(Shift5!$AA358="PM",$W$6)))))</f>
        <v/>
      </c>
      <c r="S358" s="56" t="str">
        <f>IF(Shift1!$AG359="PM",$AC$2,IF(Shift2!$AG358="PM",$AC$3,IF(Shift3!$AG358="PM",$AC$4,IF(Shift4!$AG358="PM",$AC$5,IF(Shift5!$AG358="PM",$AC$6)))))</f>
        <v/>
      </c>
      <c r="T358" s="56" t="str">
        <f>IF(Shift1!$AI359="PM",$AF$2,IF(Shift2!$AI358="PM",$AF$3,IF(Shift3!$AI358="PM",$AF$4,IF(Shift4!$AI358="PM",$AF$5,IF(Shift5!$AI358="PM",$AF$6)))))</f>
        <v/>
      </c>
      <c r="U358" s="56" t="str">
        <f>IF(Shift1!$O359="N",$E$2,IF(Shift2!$O358="N",$E$3,IF(Shift3!$O358="N",$E$4,IF(Shift4!$O358="N",$E$5,IF(Shift5!$O358="N",$E$6)))))</f>
        <v/>
      </c>
      <c r="V358" s="56" t="str">
        <f>IF(Shift1!$Q359="N",$H$2,IF(Shift2!$Q358="N",$H$3,IF(Shift3!$Q358="N",$H$4,IF(Shift4!$Q358="N",$H$5,IF(Shift5!$Q358="N",$H$6)))))</f>
        <v/>
      </c>
      <c r="W358" s="56" t="str">
        <f>IF(Shift1!$S359="N",$K$2,IF(Shift2!$S358="N",$K$3,IF(Shift3!$S358="N",$K$4,IF(Shift4!$S358="N",$K$5,IF(Shift5!$S358="N",$K$6)))))</f>
        <v/>
      </c>
      <c r="X358" s="56" t="str">
        <f>IF(Shift1!$U359="N",$N$2,IF(Shift2!$U358="N",$N$3,IF(Shift3!$U358="N",$N$4,IF(Shift4!$U358="N",$N$5,IF(Shift5!$U358="N",$N$6)))))</f>
        <v/>
      </c>
      <c r="Y358" s="56" t="b">
        <f>IF(Shift1!$W359="N",$Q$2,IF(Shift2!$W358="N",$Q$3,IF(Shift3!$W358="N",$Q$4,IF(Shift4!$W358="N",$Q$5,IF(Shift5!$W358="N",$Q$6)))))</f>
        <v>0</v>
      </c>
      <c r="Z358" s="56" t="str">
        <f>IF(Shift1!$Y359="N",$T$2,IF(Shift2!$Y358="N",$T$3,IF(Shift3!$Y358="N",$T$4,IF(Shift4!$Y358="N",$T$5,IF(Shift5!$Y358="N",$T$6)))))</f>
        <v/>
      </c>
      <c r="AA358" s="56" t="str">
        <f>IF(Shift1!$AA359="N",$W$2,IF(Shift2!$AA358="N",$W$3,IF(Shift3!$AA358="N",$W$4,IF(Shift4!$AA358="N",$W$5,IF(Shift5!$AA358="N",$W$6)))))</f>
        <v/>
      </c>
      <c r="AB358" s="56" t="str">
        <f>IF(Shift1!$AG359="N",$AC$2,IF(Shift2!$AG358="N",$AC$3,IF(Shift3!$AG358="N",$AC$4,IF(Shift4!$AG358="N",$AC$5,IF(Shift5!$AG358="N",$AC$6)))))</f>
        <v/>
      </c>
      <c r="AC358" s="56" t="str">
        <f>IF(Shift1!$AI359="N",$AF$2,IF(Shift2!$AI358="N",$AF$3,IF(Shift3!$AI358="N",$AF$4,IF(Shift4!$AI358="N",$AF$5,IF(Shift5!$AI358="N",$AF$6)))))</f>
        <v/>
      </c>
      <c r="AD358" s="57">
        <f t="shared" si="45"/>
        <v>3</v>
      </c>
      <c r="AE358" s="58">
        <f t="shared" si="46"/>
        <v>4</v>
      </c>
      <c r="AF358" s="59">
        <f t="shared" si="47"/>
        <v>2</v>
      </c>
      <c r="AG358" s="60">
        <f t="shared" si="48"/>
        <v>3</v>
      </c>
      <c r="AH358" s="58">
        <f t="shared" si="49"/>
        <v>3</v>
      </c>
      <c r="AI358" s="59">
        <f t="shared" si="50"/>
        <v>2</v>
      </c>
      <c r="AJ358" s="61">
        <f t="shared" si="51"/>
        <v>3</v>
      </c>
      <c r="AK358" s="58">
        <f t="shared" si="52"/>
        <v>3</v>
      </c>
      <c r="AL358" s="58">
        <f t="shared" si="53"/>
        <v>2</v>
      </c>
    </row>
    <row r="359" spans="1:38" outlineLevel="1" x14ac:dyDescent="0.3">
      <c r="A359" s="2">
        <v>2</v>
      </c>
      <c r="B359" s="38">
        <v>15</v>
      </c>
      <c r="C359" s="56" t="str">
        <f>IF(Shift1!O360="AM",$E$2,IF(Shift2!O359="AM",$E$3,IF(Shift3!O359="AM",$E$4,IF(Shift4!O359="AM",$E$5,IF(Shift5!O359="AM",$E$6)))))</f>
        <v/>
      </c>
      <c r="D359" s="56" t="str">
        <f>IF(Shift1!Q360="AM",$H$2,IF(Shift2!Q359="AM",$H$3,IF(Shift3!Q359="AM",$H$4,IF(Shift4!Q359="AM",$H$5,IF(Shift5!Q359="AM",$H$6)))))</f>
        <v/>
      </c>
      <c r="E359" s="56" t="str">
        <f>IF(Shift1!S360="AM",$K$2,IF(Shift2!S359="AM",$K$3,IF(Shift3!S359="AM",$K$4,IF(Shift4!S359="AM",$K$5,IF(Shift5!S359="AM",$K$6)))))</f>
        <v/>
      </c>
      <c r="F359" s="56" t="str">
        <f>IF(Shift1!U360="AM",$N$2,IF(Shift2!U359="AM",$N$3,IF(Shift3!U359="AM",$N$4,IF(Shift4!U359="AM",$N$5,IF(Shift5!U359="AM",$N$6)))))</f>
        <v/>
      </c>
      <c r="G359" s="56" t="str">
        <f>IF(Shift1!W360="AM",$Q$2,IF(Shift2!W359="AM",$Q$3,IF(Shift3!W359="AM",$Q$4,IF(Shift4!W359="AM",$Q$5,IF(Shift5!W359="AM",$Q$6)))))</f>
        <v/>
      </c>
      <c r="H359" s="56" t="str">
        <f>IF(Shift1!Y360="AM",$T$2,IF(Shift2!Y359="AM",$T$3,IF(Shift3!Y359="AM",$T$4,IF(Shift4!Y359="AM",$T$5,IF(Shift5!Y359="AM",$T$6)))))</f>
        <v/>
      </c>
      <c r="I359" s="56" t="str">
        <f>IF(Shift1!AA360="AM",$W$2,IF(Shift2!AA359="AM",$W$3,IF(Shift3!AA359="AM",$W$4,IF(Shift4!AA359="AM",$W$5,IF(Shift5!AA359="AM",$W$6)))))</f>
        <v/>
      </c>
      <c r="J359" s="56" t="str">
        <f>IF(Shift1!AG360="AM",$AC$2,IF(Shift2!AG359="AM",$AC$3,IF(Shift3!AG359="AM",$AC$4,IF(Shift4!AG359="AM",$AC$5,IF(Shift5!AG359="AM",$AC$6)))))</f>
        <v/>
      </c>
      <c r="K359" s="56" t="str">
        <f>IF(Shift1!AI360="AM",$AF$2,IF(Shift2!AI359="AM",$AF$3,IF(Shift3!AI359="AM",$AF$4,IF(Shift4!AI359="AM",$AF$5,IF(Shift5!AI359="AM",$AF$6)))))</f>
        <v/>
      </c>
      <c r="L359" s="56" t="b">
        <f>IF(Shift1!$O360="PM",$E$2,IF(Shift2!$O359="PM",$E$3,IF(Shift3!$O359="PM",$E$4,IF(Shift4!$O359="PM",$E$5,IF(Shift5!$O359="PM",$E$6)))))</f>
        <v>0</v>
      </c>
      <c r="M359" s="56" t="b">
        <f>IF(Shift1!$Q360="PM",$H$2,IF(Shift2!$Q359="PM",$H$3,IF(Shift3!$Q359="PM",$H$4,IF(Shift4!$Q359="PM",$H$5,IF(Shift5!$Q359="PM",$H$6)))))</f>
        <v>0</v>
      </c>
      <c r="N359" s="56" t="b">
        <f>IF(Shift1!$S360="PM",$K$2,IF(Shift2!$S359="PM",$K$3,IF(Shift3!$S359="PM",$K$4,IF(Shift4!$S359="PM",$K$5,IF(Shift5!$S359="PM",$K$6)))))</f>
        <v>0</v>
      </c>
      <c r="O359" s="56" t="b">
        <f>IF(Shift1!$U360="PM",$N$2,IF(Shift2!$U359="PM",$N$3,IF(Shift3!$U359="PM",$N$4,IF(Shift4!$U359="PM",$N$5,IF(Shift5!$U359="PM",$N$6)))))</f>
        <v>0</v>
      </c>
      <c r="P359" s="56" t="b">
        <f>IF(Shift1!$W360="PM",$Q$2,IF(Shift2!$W359="PM",$Q$3,IF(Shift3!$W359="PM",$Q$4,IF(Shift4!$W359="PM",$Q$5,IF(Shift5!$W359="PM",$Q$6)))))</f>
        <v>0</v>
      </c>
      <c r="Q359" s="56" t="b">
        <f>IF(Shift1!$Y360="PM",$T$2,IF(Shift2!$Y359="PM",$T$3,IF(Shift3!$Y359="PM",$T$4,IF(Shift4!$Y359="PM",$T$5,IF(Shift5!$Y359="PM",$T$6)))))</f>
        <v>0</v>
      </c>
      <c r="R359" s="56" t="b">
        <f>IF(Shift1!$AA360="PM",$W$2,IF(Shift2!$AA359="PM",$W$3,IF(Shift3!$AA359="PM",$W$4,IF(Shift4!$AA359="PM",$W$5,IF(Shift5!$AA359="PM",$W$6)))))</f>
        <v>0</v>
      </c>
      <c r="S359" s="56" t="b">
        <f>IF(Shift1!$AG360="PM",$AC$2,IF(Shift2!$AG359="PM",$AC$3,IF(Shift3!$AG359="PM",$AC$4,IF(Shift4!$AG359="PM",$AC$5,IF(Shift5!$AG359="PM",$AC$6)))))</f>
        <v>0</v>
      </c>
      <c r="T359" s="56" t="b">
        <f>IF(Shift1!$AI360="PM",$AF$2,IF(Shift2!$AI359="PM",$AF$3,IF(Shift3!$AI359="PM",$AF$4,IF(Shift4!$AI359="PM",$AF$5,IF(Shift5!$AI359="PM",$AF$6)))))</f>
        <v>0</v>
      </c>
      <c r="U359" s="56" t="str">
        <f>IF(Shift1!$O360="N",$E$2,IF(Shift2!$O359="N",$E$3,IF(Shift3!$O359="N",$E$4,IF(Shift4!$O359="N",$E$5,IF(Shift5!$O359="N",$E$6)))))</f>
        <v/>
      </c>
      <c r="V359" s="56" t="str">
        <f>IF(Shift1!$Q360="N",$H$2,IF(Shift2!$Q359="N",$H$3,IF(Shift3!$Q359="N",$H$4,IF(Shift4!$Q359="N",$H$5,IF(Shift5!$Q359="N",$H$6)))))</f>
        <v/>
      </c>
      <c r="W359" s="56" t="str">
        <f>IF(Shift1!$S360="N",$K$2,IF(Shift2!$S359="N",$K$3,IF(Shift3!$S359="N",$K$4,IF(Shift4!$S359="N",$K$5,IF(Shift5!$S359="N",$K$6)))))</f>
        <v/>
      </c>
      <c r="X359" s="56" t="str">
        <f>IF(Shift1!$U360="N",$N$2,IF(Shift2!$U359="N",$N$3,IF(Shift3!$U359="N",$N$4,IF(Shift4!$U359="N",$N$5,IF(Shift5!$U359="N",$N$6)))))</f>
        <v/>
      </c>
      <c r="Y359" s="56" t="b">
        <f>IF(Shift1!$W360="N",$Q$2,IF(Shift2!$W359="N",$Q$3,IF(Shift3!$W359="N",$Q$4,IF(Shift4!$W359="N",$Q$5,IF(Shift5!$W359="N",$Q$6)))))</f>
        <v>0</v>
      </c>
      <c r="Z359" s="56" t="str">
        <f>IF(Shift1!$Y360="N",$T$2,IF(Shift2!$Y359="N",$T$3,IF(Shift3!$Y359="N",$T$4,IF(Shift4!$Y359="N",$T$5,IF(Shift5!$Y359="N",$T$6)))))</f>
        <v/>
      </c>
      <c r="AA359" s="56" t="str">
        <f>IF(Shift1!$AA360="N",$W$2,IF(Shift2!$AA359="N",$W$3,IF(Shift3!$AA359="N",$W$4,IF(Shift4!$AA359="N",$W$5,IF(Shift5!$AA359="N",$W$6)))))</f>
        <v/>
      </c>
      <c r="AB359" s="56" t="str">
        <f>IF(Shift1!$AG360="N",$AC$2,IF(Shift2!$AG359="N",$AC$3,IF(Shift3!$AG359="N",$AC$4,IF(Shift4!$AG359="N",$AC$5,IF(Shift5!$AG359="N",$AC$6)))))</f>
        <v/>
      </c>
      <c r="AC359" s="56" t="str">
        <f>IF(Shift1!$AI360="N",$AF$2,IF(Shift2!$AI359="N",$AF$3,IF(Shift3!$AI359="N",$AF$4,IF(Shift4!$AI359="N",$AF$5,IF(Shift5!$AI359="N",$AF$6)))))</f>
        <v/>
      </c>
      <c r="AD359" s="57">
        <f t="shared" si="45"/>
        <v>3</v>
      </c>
      <c r="AE359" s="58">
        <f t="shared" si="46"/>
        <v>4</v>
      </c>
      <c r="AF359" s="59">
        <f t="shared" si="47"/>
        <v>2</v>
      </c>
      <c r="AG359" s="60">
        <f t="shared" si="48"/>
        <v>0</v>
      </c>
      <c r="AH359" s="58">
        <f t="shared" si="49"/>
        <v>0</v>
      </c>
      <c r="AI359" s="59">
        <f t="shared" si="50"/>
        <v>0</v>
      </c>
      <c r="AJ359" s="61">
        <f t="shared" si="51"/>
        <v>3</v>
      </c>
      <c r="AK359" s="58">
        <f t="shared" si="52"/>
        <v>3</v>
      </c>
      <c r="AL359" s="58">
        <f t="shared" si="53"/>
        <v>2</v>
      </c>
    </row>
    <row r="360" spans="1:38" outlineLevel="1" x14ac:dyDescent="0.3">
      <c r="A360" s="2">
        <v>0</v>
      </c>
      <c r="B360" s="40">
        <v>16</v>
      </c>
      <c r="C360" s="56" t="str">
        <f>IF(Shift1!O361="AM",$E$2,IF(Shift2!O360="AM",$E$3,IF(Shift3!O360="AM",$E$4,IF(Shift4!O360="AM",$E$5,IF(Shift5!O360="AM",$E$6)))))</f>
        <v/>
      </c>
      <c r="D360" s="56" t="str">
        <f>IF(Shift1!Q361="AM",$H$2,IF(Shift2!Q360="AM",$H$3,IF(Shift3!Q360="AM",$H$4,IF(Shift4!Q360="AM",$H$5,IF(Shift5!Q360="AM",$H$6)))))</f>
        <v/>
      </c>
      <c r="E360" s="56" t="str">
        <f>IF(Shift1!S361="AM",$K$2,IF(Shift2!S360="AM",$K$3,IF(Shift3!S360="AM",$K$4,IF(Shift4!S360="AM",$K$5,IF(Shift5!S360="AM",$K$6)))))</f>
        <v/>
      </c>
      <c r="F360" s="56" t="str">
        <f>IF(Shift1!U361="AM",$N$2,IF(Shift2!U360="AM",$N$3,IF(Shift3!U360="AM",$N$4,IF(Shift4!U360="AM",$N$5,IF(Shift5!U360="AM",$N$6)))))</f>
        <v/>
      </c>
      <c r="G360" s="56" t="b">
        <f>IF(Shift1!W361="AM",$Q$2,IF(Shift2!W360="AM",$Q$3,IF(Shift3!W360="AM",$Q$4,IF(Shift4!W360="AM",$Q$5,IF(Shift5!W360="AM",$Q$6)))))</f>
        <v>0</v>
      </c>
      <c r="H360" s="56" t="str">
        <f>IF(Shift1!Y361="AM",$T$2,IF(Shift2!Y360="AM",$T$3,IF(Shift3!Y360="AM",$T$4,IF(Shift4!Y360="AM",$T$5,IF(Shift5!Y360="AM",$T$6)))))</f>
        <v/>
      </c>
      <c r="I360" s="56" t="str">
        <f>IF(Shift1!AA361="AM",$W$2,IF(Shift2!AA360="AM",$W$3,IF(Shift3!AA360="AM",$W$4,IF(Shift4!AA360="AM",$W$5,IF(Shift5!AA360="AM",$W$6)))))</f>
        <v/>
      </c>
      <c r="J360" s="56" t="str">
        <f>IF(Shift1!AG361="AM",$AC$2,IF(Shift2!AG360="AM",$AC$3,IF(Shift3!AG360="AM",$AC$4,IF(Shift4!AG360="AM",$AC$5,IF(Shift5!AG360="AM",$AC$6)))))</f>
        <v/>
      </c>
      <c r="K360" s="56" t="str">
        <f>IF(Shift1!AI361="AM",$AF$2,IF(Shift2!AI360="AM",$AF$3,IF(Shift3!AI360="AM",$AF$4,IF(Shift4!AI360="AM",$AF$5,IF(Shift5!AI360="AM",$AF$6)))))</f>
        <v/>
      </c>
      <c r="L360" s="56" t="str">
        <f>IF(Shift1!$O361="PM",$E$2,IF(Shift2!$O360="PM",$E$3,IF(Shift3!$O360="PM",$E$4,IF(Shift4!$O360="PM",$E$5,IF(Shift5!$O360="PM",$E$6)))))</f>
        <v/>
      </c>
      <c r="M360" s="56" t="str">
        <f>IF(Shift1!$Q361="PM",$H$2,IF(Shift2!$Q360="PM",$H$3,IF(Shift3!$Q360="PM",$H$4,IF(Shift4!$Q360="PM",$H$5,IF(Shift5!$Q360="PM",$H$6)))))</f>
        <v/>
      </c>
      <c r="N360" s="56" t="str">
        <f>IF(Shift1!$S361="PM",$K$2,IF(Shift2!$S360="PM",$K$3,IF(Shift3!$S360="PM",$K$4,IF(Shift4!$S360="PM",$K$5,IF(Shift5!$S360="PM",$K$6)))))</f>
        <v/>
      </c>
      <c r="O360" s="56" t="b">
        <f>IF(Shift1!$U361="PM",$N$2,IF(Shift2!$U360="PM",$N$3,IF(Shift3!$U360="PM",$N$4,IF(Shift4!$U360="PM",$N$5,IF(Shift5!$U360="PM",$N$6)))))</f>
        <v>0</v>
      </c>
      <c r="P360" s="56" t="str">
        <f>IF(Shift1!$W361="PM",$Q$2,IF(Shift2!$W360="PM",$Q$3,IF(Shift3!$W360="PM",$Q$4,IF(Shift4!$W360="PM",$Q$5,IF(Shift5!$W360="PM",$Q$6)))))</f>
        <v/>
      </c>
      <c r="Q360" s="56" t="str">
        <f>IF(Shift1!$Y361="PM",$T$2,IF(Shift2!$Y360="PM",$T$3,IF(Shift3!$Y360="PM",$T$4,IF(Shift4!$Y360="PM",$T$5,IF(Shift5!$Y360="PM",$T$6)))))</f>
        <v/>
      </c>
      <c r="R360" s="56" t="str">
        <f>IF(Shift1!$AA361="PM",$W$2,IF(Shift2!$AA360="PM",$W$3,IF(Shift3!$AA360="PM",$W$4,IF(Shift4!$AA360="PM",$W$5,IF(Shift5!$AA360="PM",$W$6)))))</f>
        <v/>
      </c>
      <c r="S360" s="56" t="str">
        <f>IF(Shift1!$AG361="PM",$AC$2,IF(Shift2!$AG360="PM",$AC$3,IF(Shift3!$AG360="PM",$AC$4,IF(Shift4!$AG360="PM",$AC$5,IF(Shift5!$AG360="PM",$AC$6)))))</f>
        <v/>
      </c>
      <c r="T360" s="56" t="str">
        <f>IF(Shift1!$AI361="PM",$AF$2,IF(Shift2!$AI360="PM",$AF$3,IF(Shift3!$AI360="PM",$AF$4,IF(Shift4!$AI360="PM",$AF$5,IF(Shift5!$AI360="PM",$AF$6)))))</f>
        <v/>
      </c>
      <c r="U360" s="56" t="str">
        <f>IF(Shift1!$O361="N",$E$2,IF(Shift2!$O360="N",$E$3,IF(Shift3!$O360="N",$E$4,IF(Shift4!$O360="N",$E$5,IF(Shift5!$O360="N",$E$6)))))</f>
        <v/>
      </c>
      <c r="V360" s="56" t="str">
        <f>IF(Shift1!$Q361="N",$H$2,IF(Shift2!$Q360="N",$H$3,IF(Shift3!$Q360="N",$H$4,IF(Shift4!$Q360="N",$H$5,IF(Shift5!$Q360="N",$H$6)))))</f>
        <v/>
      </c>
      <c r="W360" s="56" t="str">
        <f>IF(Shift1!$S361="N",$K$2,IF(Shift2!$S360="N",$K$3,IF(Shift3!$S360="N",$K$4,IF(Shift4!$S360="N",$K$5,IF(Shift5!$S360="N",$K$6)))))</f>
        <v/>
      </c>
      <c r="X360" s="56" t="str">
        <f>IF(Shift1!$U361="N",$N$2,IF(Shift2!$U360="N",$N$3,IF(Shift3!$U360="N",$N$4,IF(Shift4!$U360="N",$N$5,IF(Shift5!$U360="N",$N$6)))))</f>
        <v/>
      </c>
      <c r="Y360" s="56" t="b">
        <f>IF(Shift1!$W361="N",$Q$2,IF(Shift2!$W360="N",$Q$3,IF(Shift3!$W360="N",$Q$4,IF(Shift4!$W360="N",$Q$5,IF(Shift5!$W360="N",$Q$6)))))</f>
        <v>0</v>
      </c>
      <c r="Z360" s="56" t="str">
        <f>IF(Shift1!$Y361="N",$T$2,IF(Shift2!$Y360="N",$T$3,IF(Shift3!$Y360="N",$T$4,IF(Shift4!$Y360="N",$T$5,IF(Shift5!$Y360="N",$T$6)))))</f>
        <v/>
      </c>
      <c r="AA360" s="56" t="str">
        <f>IF(Shift1!$AA361="N",$W$2,IF(Shift2!$AA360="N",$W$3,IF(Shift3!$AA360="N",$W$4,IF(Shift4!$AA360="N",$W$5,IF(Shift5!$AA360="N",$W$6)))))</f>
        <v/>
      </c>
      <c r="AB360" s="56" t="str">
        <f>IF(Shift1!$AG361="N",$AC$2,IF(Shift2!$AG360="N",$AC$3,IF(Shift3!$AG360="N",$AC$4,IF(Shift4!$AG360="N",$AC$5,IF(Shift5!$AG360="N",$AC$6)))))</f>
        <v/>
      </c>
      <c r="AC360" s="56" t="str">
        <f>IF(Shift1!$AI361="N",$AF$2,IF(Shift2!$AI360="N",$AF$3,IF(Shift3!$AI360="N",$AF$4,IF(Shift4!$AI360="N",$AF$5,IF(Shift5!$AI360="N",$AF$6)))))</f>
        <v/>
      </c>
      <c r="AD360" s="57">
        <f t="shared" si="45"/>
        <v>3</v>
      </c>
      <c r="AE360" s="58">
        <f t="shared" si="46"/>
        <v>3</v>
      </c>
      <c r="AF360" s="59">
        <f t="shared" si="47"/>
        <v>2</v>
      </c>
      <c r="AG360" s="60">
        <f t="shared" si="48"/>
        <v>3</v>
      </c>
      <c r="AH360" s="58">
        <f t="shared" si="49"/>
        <v>3</v>
      </c>
      <c r="AI360" s="59">
        <f t="shared" si="50"/>
        <v>2</v>
      </c>
      <c r="AJ360" s="61">
        <f t="shared" si="51"/>
        <v>3</v>
      </c>
      <c r="AK360" s="58">
        <f t="shared" si="52"/>
        <v>3</v>
      </c>
      <c r="AL360" s="58">
        <f t="shared" si="53"/>
        <v>2</v>
      </c>
    </row>
    <row r="361" spans="1:38" outlineLevel="1" x14ac:dyDescent="0.3">
      <c r="A361" s="2">
        <v>1</v>
      </c>
      <c r="B361" s="40">
        <v>17</v>
      </c>
      <c r="C361" s="56" t="str">
        <f>IF(Shift1!O362="AM",$E$2,IF(Shift2!O361="AM",$E$3,IF(Shift3!O361="AM",$E$4,IF(Shift4!O361="AM",$E$5,IF(Shift5!O361="AM",$E$6)))))</f>
        <v/>
      </c>
      <c r="D361" s="56" t="str">
        <f>IF(Shift1!Q362="AM",$H$2,IF(Shift2!Q361="AM",$H$3,IF(Shift3!Q361="AM",$H$4,IF(Shift4!Q361="AM",$H$5,IF(Shift5!Q361="AM",$H$6)))))</f>
        <v/>
      </c>
      <c r="E361" s="56" t="str">
        <f>IF(Shift1!S362="AM",$K$2,IF(Shift2!S361="AM",$K$3,IF(Shift3!S361="AM",$K$4,IF(Shift4!S361="AM",$K$5,IF(Shift5!S361="AM",$K$6)))))</f>
        <v/>
      </c>
      <c r="F361" s="56" t="str">
        <f>IF(Shift1!U362="AM",$N$2,IF(Shift2!U361="AM",$N$3,IF(Shift3!U361="AM",$N$4,IF(Shift4!U361="AM",$N$5,IF(Shift5!U361="AM",$N$6)))))</f>
        <v/>
      </c>
      <c r="G361" s="56" t="b">
        <f>IF(Shift1!W362="AM",$Q$2,IF(Shift2!W361="AM",$Q$3,IF(Shift3!W361="AM",$Q$4,IF(Shift4!W361="AM",$Q$5,IF(Shift5!W361="AM",$Q$6)))))</f>
        <v>0</v>
      </c>
      <c r="H361" s="56" t="str">
        <f>IF(Shift1!Y362="AM",$T$2,IF(Shift2!Y361="AM",$T$3,IF(Shift3!Y361="AM",$T$4,IF(Shift4!Y361="AM",$T$5,IF(Shift5!Y361="AM",$T$6)))))</f>
        <v/>
      </c>
      <c r="I361" s="56" t="str">
        <f>IF(Shift1!AA362="AM",$W$2,IF(Shift2!AA361="AM",$W$3,IF(Shift3!AA361="AM",$W$4,IF(Shift4!AA361="AM",$W$5,IF(Shift5!AA361="AM",$W$6)))))</f>
        <v/>
      </c>
      <c r="J361" s="56" t="str">
        <f>IF(Shift1!AG362="AM",$AC$2,IF(Shift2!AG361="AM",$AC$3,IF(Shift3!AG361="AM",$AC$4,IF(Shift4!AG361="AM",$AC$5,IF(Shift5!AG361="AM",$AC$6)))))</f>
        <v/>
      </c>
      <c r="K361" s="56" t="str">
        <f>IF(Shift1!AI362="AM",$AF$2,IF(Shift2!AI361="AM",$AF$3,IF(Shift3!AI361="AM",$AF$4,IF(Shift4!AI361="AM",$AF$5,IF(Shift5!AI361="AM",$AF$6)))))</f>
        <v/>
      </c>
      <c r="L361" s="56" t="str">
        <f>IF(Shift1!$O362="PM",$E$2,IF(Shift2!$O361="PM",$E$3,IF(Shift3!$O361="PM",$E$4,IF(Shift4!$O361="PM",$E$5,IF(Shift5!$O361="PM",$E$6)))))</f>
        <v/>
      </c>
      <c r="M361" s="56" t="str">
        <f>IF(Shift1!$Q362="PM",$H$2,IF(Shift2!$Q361="PM",$H$3,IF(Shift3!$Q361="PM",$H$4,IF(Shift4!$Q361="PM",$H$5,IF(Shift5!$Q361="PM",$H$6)))))</f>
        <v/>
      </c>
      <c r="N361" s="56" t="str">
        <f>IF(Shift1!$S362="PM",$K$2,IF(Shift2!$S361="PM",$K$3,IF(Shift3!$S361="PM",$K$4,IF(Shift4!$S361="PM",$K$5,IF(Shift5!$S361="PM",$K$6)))))</f>
        <v/>
      </c>
      <c r="O361" s="56" t="str">
        <f>IF(Shift1!$U362="PM",$N$2,IF(Shift2!$U361="PM",$N$3,IF(Shift3!$U361="PM",$N$4,IF(Shift4!$U361="PM",$N$5,IF(Shift5!$U361="PM",$N$6)))))</f>
        <v/>
      </c>
      <c r="P361" s="56" t="str">
        <f>IF(Shift1!$W362="PM",$Q$2,IF(Shift2!$W361="PM",$Q$3,IF(Shift3!$W361="PM",$Q$4,IF(Shift4!$W361="PM",$Q$5,IF(Shift5!$W361="PM",$Q$6)))))</f>
        <v/>
      </c>
      <c r="Q361" s="56" t="str">
        <f>IF(Shift1!$Y362="PM",$T$2,IF(Shift2!$Y361="PM",$T$3,IF(Shift3!$Y361="PM",$T$4,IF(Shift4!$Y361="PM",$T$5,IF(Shift5!$Y361="PM",$T$6)))))</f>
        <v/>
      </c>
      <c r="R361" s="56" t="str">
        <f>IF(Shift1!$AA362="PM",$W$2,IF(Shift2!$AA361="PM",$W$3,IF(Shift3!$AA361="PM",$W$4,IF(Shift4!$AA361="PM",$W$5,IF(Shift5!$AA361="PM",$W$6)))))</f>
        <v/>
      </c>
      <c r="S361" s="56" t="str">
        <f>IF(Shift1!$AG362="PM",$AC$2,IF(Shift2!$AG361="PM",$AC$3,IF(Shift3!$AG361="PM",$AC$4,IF(Shift4!$AG361="PM",$AC$5,IF(Shift5!$AG361="PM",$AC$6)))))</f>
        <v/>
      </c>
      <c r="T361" s="56" t="str">
        <f>IF(Shift1!$AI362="PM",$AF$2,IF(Shift2!$AI361="PM",$AF$3,IF(Shift3!$AI361="PM",$AF$4,IF(Shift4!$AI361="PM",$AF$5,IF(Shift5!$AI361="PM",$AF$6)))))</f>
        <v/>
      </c>
      <c r="U361" s="56" t="b">
        <f>IF(Shift1!$O362="N",$E$2,IF(Shift2!$O361="N",$E$3,IF(Shift3!$O361="N",$E$4,IF(Shift4!$O361="N",$E$5,IF(Shift5!$O361="N",$E$6)))))</f>
        <v>0</v>
      </c>
      <c r="V361" s="56" t="b">
        <f>IF(Shift1!$Q362="N",$H$2,IF(Shift2!$Q361="N",$H$3,IF(Shift3!$Q361="N",$H$4,IF(Shift4!$Q361="N",$H$5,IF(Shift5!$Q361="N",$H$6)))))</f>
        <v>0</v>
      </c>
      <c r="W361" s="56" t="b">
        <f>IF(Shift1!$S362="N",$K$2,IF(Shift2!$S361="N",$K$3,IF(Shift3!$S361="N",$K$4,IF(Shift4!$S361="N",$K$5,IF(Shift5!$S361="N",$K$6)))))</f>
        <v>0</v>
      </c>
      <c r="X361" s="56" t="b">
        <f>IF(Shift1!$U362="N",$N$2,IF(Shift2!$U361="N",$N$3,IF(Shift3!$U361="N",$N$4,IF(Shift4!$U361="N",$N$5,IF(Shift5!$U361="N",$N$6)))))</f>
        <v>0</v>
      </c>
      <c r="Y361" s="56" t="b">
        <f>IF(Shift1!$W362="N",$Q$2,IF(Shift2!$W361="N",$Q$3,IF(Shift3!$W361="N",$Q$4,IF(Shift4!$W361="N",$Q$5,IF(Shift5!$W361="N",$Q$6)))))</f>
        <v>0</v>
      </c>
      <c r="Z361" s="56" t="b">
        <f>IF(Shift1!$Y362="N",$T$2,IF(Shift2!$Y361="N",$T$3,IF(Shift3!$Y361="N",$T$4,IF(Shift4!$Y361="N",$T$5,IF(Shift5!$Y361="N",$T$6)))))</f>
        <v>0</v>
      </c>
      <c r="AA361" s="56" t="b">
        <f>IF(Shift1!$AA362="N",$W$2,IF(Shift2!$AA361="N",$W$3,IF(Shift3!$AA361="N",$W$4,IF(Shift4!$AA361="N",$W$5,IF(Shift5!$AA361="N",$W$6)))))</f>
        <v>0</v>
      </c>
      <c r="AB361" s="56" t="b">
        <f>IF(Shift1!$AG362="N",$AC$2,IF(Shift2!$AG361="N",$AC$3,IF(Shift3!$AG361="N",$AC$4,IF(Shift4!$AG361="N",$AC$5,IF(Shift5!$AG361="N",$AC$6)))))</f>
        <v>0</v>
      </c>
      <c r="AC361" s="56" t="b">
        <f>IF(Shift1!$AI362="N",$AF$2,IF(Shift2!$AI361="N",$AF$3,IF(Shift3!$AI361="N",$AF$4,IF(Shift4!$AI361="N",$AF$5,IF(Shift5!$AI361="N",$AF$6)))))</f>
        <v>0</v>
      </c>
      <c r="AD361" s="57">
        <f t="shared" si="45"/>
        <v>3</v>
      </c>
      <c r="AE361" s="58">
        <f t="shared" si="46"/>
        <v>3</v>
      </c>
      <c r="AF361" s="59">
        <f t="shared" si="47"/>
        <v>2</v>
      </c>
      <c r="AG361" s="60">
        <f t="shared" si="48"/>
        <v>3</v>
      </c>
      <c r="AH361" s="58">
        <f t="shared" si="49"/>
        <v>4</v>
      </c>
      <c r="AI361" s="59">
        <f t="shared" si="50"/>
        <v>2</v>
      </c>
      <c r="AJ361" s="61">
        <f t="shared" si="51"/>
        <v>0</v>
      </c>
      <c r="AK361" s="58">
        <f t="shared" si="52"/>
        <v>0</v>
      </c>
      <c r="AL361" s="58">
        <f t="shared" si="53"/>
        <v>0</v>
      </c>
    </row>
    <row r="362" spans="1:38" outlineLevel="1" x14ac:dyDescent="0.3">
      <c r="A362" s="2">
        <v>9</v>
      </c>
      <c r="B362" s="40">
        <v>18</v>
      </c>
      <c r="C362" s="56" t="str">
        <f>IF(Shift1!O363="AM",$E$2,IF(Shift2!O362="AM",$E$3,IF(Shift3!O362="AM",$E$4,IF(Shift4!O362="AM",$E$5,IF(Shift5!O362="AM",$E$6)))))</f>
        <v/>
      </c>
      <c r="D362" s="56" t="str">
        <f>IF(Shift1!Q363="AM",$H$2,IF(Shift2!Q362="AM",$H$3,IF(Shift3!Q362="AM",$H$4,IF(Shift4!Q362="AM",$H$5,IF(Shift5!Q362="AM",$H$6)))))</f>
        <v/>
      </c>
      <c r="E362" s="56" t="str">
        <f>IF(Shift1!S363="AM",$K$2,IF(Shift2!S362="AM",$K$3,IF(Shift3!S362="AM",$K$4,IF(Shift4!S362="AM",$K$5,IF(Shift5!S362="AM",$K$6)))))</f>
        <v/>
      </c>
      <c r="F362" s="56" t="str">
        <f>IF(Shift1!U363="AM",$N$2,IF(Shift2!U362="AM",$N$3,IF(Shift3!U362="AM",$N$4,IF(Shift4!U362="AM",$N$5,IF(Shift5!U362="AM",$N$6)))))</f>
        <v/>
      </c>
      <c r="G362" s="56" t="b">
        <f>IF(Shift1!W363="AM",$Q$2,IF(Shift2!W362="AM",$Q$3,IF(Shift3!W362="AM",$Q$4,IF(Shift4!W362="AM",$Q$5,IF(Shift5!W362="AM",$Q$6)))))</f>
        <v>0</v>
      </c>
      <c r="H362" s="56" t="str">
        <f>IF(Shift1!Y363="AM",$T$2,IF(Shift2!Y362="AM",$T$3,IF(Shift3!Y362="AM",$T$4,IF(Shift4!Y362="AM",$T$5,IF(Shift5!Y362="AM",$T$6)))))</f>
        <v/>
      </c>
      <c r="I362" s="56" t="str">
        <f>IF(Shift1!AA363="AM",$W$2,IF(Shift2!AA362="AM",$W$3,IF(Shift3!AA362="AM",$W$4,IF(Shift4!AA362="AM",$W$5,IF(Shift5!AA362="AM",$W$6)))))</f>
        <v/>
      </c>
      <c r="J362" s="56" t="str">
        <f>IF(Shift1!AG363="AM",$AC$2,IF(Shift2!AG362="AM",$AC$3,IF(Shift3!AG362="AM",$AC$4,IF(Shift4!AG362="AM",$AC$5,IF(Shift5!AG362="AM",$AC$6)))))</f>
        <v/>
      </c>
      <c r="K362" s="56" t="str">
        <f>IF(Shift1!AI363="AM",$AF$2,IF(Shift2!AI362="AM",$AF$3,IF(Shift3!AI362="AM",$AF$4,IF(Shift4!AI362="AM",$AF$5,IF(Shift5!AI362="AM",$AF$6)))))</f>
        <v/>
      </c>
      <c r="L362" s="56" t="str">
        <f>IF(Shift1!$O363="PM",$E$2,IF(Shift2!$O362="PM",$E$3,IF(Shift3!$O362="PM",$E$4,IF(Shift4!$O362="PM",$E$5,IF(Shift5!$O362="PM",$E$6)))))</f>
        <v/>
      </c>
      <c r="M362" s="56" t="str">
        <f>IF(Shift1!$Q363="PM",$H$2,IF(Shift2!$Q362="PM",$H$3,IF(Shift3!$Q362="PM",$H$4,IF(Shift4!$Q362="PM",$H$5,IF(Shift5!$Q362="PM",$H$6)))))</f>
        <v/>
      </c>
      <c r="N362" s="56" t="str">
        <f>IF(Shift1!$S363="PM",$K$2,IF(Shift2!$S362="PM",$K$3,IF(Shift3!$S362="PM",$K$4,IF(Shift4!$S362="PM",$K$5,IF(Shift5!$S362="PM",$K$6)))))</f>
        <v/>
      </c>
      <c r="O362" s="56" t="str">
        <f>IF(Shift1!$U363="PM",$N$2,IF(Shift2!$U362="PM",$N$3,IF(Shift3!$U362="PM",$N$4,IF(Shift4!$U362="PM",$N$5,IF(Shift5!$U362="PM",$N$6)))))</f>
        <v/>
      </c>
      <c r="P362" s="56" t="b">
        <f>IF(Shift1!$W363="PM",$Q$2,IF(Shift2!$W362="PM",$Q$3,IF(Shift3!$W362="PM",$Q$4,IF(Shift4!$W362="PM",$Q$5,IF(Shift5!$W362="PM",$Q$6)))))</f>
        <v>0</v>
      </c>
      <c r="Q362" s="56" t="str">
        <f>IF(Shift1!$Y363="PM",$T$2,IF(Shift2!$Y362="PM",$T$3,IF(Shift3!$Y362="PM",$T$4,IF(Shift4!$Y362="PM",$T$5,IF(Shift5!$Y362="PM",$T$6)))))</f>
        <v/>
      </c>
      <c r="R362" s="56" t="str">
        <f>IF(Shift1!$AA363="PM",$W$2,IF(Shift2!$AA362="PM",$W$3,IF(Shift3!$AA362="PM",$W$4,IF(Shift4!$AA362="PM",$W$5,IF(Shift5!$AA362="PM",$W$6)))))</f>
        <v/>
      </c>
      <c r="S362" s="56" t="str">
        <f>IF(Shift1!$AG363="PM",$AC$2,IF(Shift2!$AG362="PM",$AC$3,IF(Shift3!$AG362="PM",$AC$4,IF(Shift4!$AG362="PM",$AC$5,IF(Shift5!$AG362="PM",$AC$6)))))</f>
        <v/>
      </c>
      <c r="T362" s="56" t="str">
        <f>IF(Shift1!$AI363="PM",$AF$2,IF(Shift2!$AI362="PM",$AF$3,IF(Shift3!$AI362="PM",$AF$4,IF(Shift4!$AI362="PM",$AF$5,IF(Shift5!$AI362="PM",$AF$6)))))</f>
        <v/>
      </c>
      <c r="U362" s="56" t="str">
        <f>IF(Shift1!$O363="N",$E$2,IF(Shift2!$O362="N",$E$3,IF(Shift3!$O362="N",$E$4,IF(Shift4!$O362="N",$E$5,IF(Shift5!$O362="N",$E$6)))))</f>
        <v/>
      </c>
      <c r="V362" s="56" t="str">
        <f>IF(Shift1!$Q363="N",$H$2,IF(Shift2!$Q362="N",$H$3,IF(Shift3!$Q362="N",$H$4,IF(Shift4!$Q362="N",$H$5,IF(Shift5!$Q362="N",$H$6)))))</f>
        <v/>
      </c>
      <c r="W362" s="56" t="str">
        <f>IF(Shift1!$S363="N",$K$2,IF(Shift2!$S362="N",$K$3,IF(Shift3!$S362="N",$K$4,IF(Shift4!$S362="N",$K$5,IF(Shift5!$S362="N",$K$6)))))</f>
        <v/>
      </c>
      <c r="X362" s="56" t="str">
        <f>IF(Shift1!$U363="N",$N$2,IF(Shift2!$U362="N",$N$3,IF(Shift3!$U362="N",$N$4,IF(Shift4!$U362="N",$N$5,IF(Shift5!$U362="N",$N$6)))))</f>
        <v/>
      </c>
      <c r="Y362" s="56" t="str">
        <f>IF(Shift1!$W363="N",$Q$2,IF(Shift2!$W362="N",$Q$3,IF(Shift3!$W362="N",$Q$4,IF(Shift4!$W362="N",$Q$5,IF(Shift5!$W362="N",$Q$6)))))</f>
        <v/>
      </c>
      <c r="Z362" s="56" t="str">
        <f>IF(Shift1!$Y363="N",$T$2,IF(Shift2!$Y362="N",$T$3,IF(Shift3!$Y362="N",$T$4,IF(Shift4!$Y362="N",$T$5,IF(Shift5!$Y362="N",$T$6)))))</f>
        <v/>
      </c>
      <c r="AA362" s="56" t="str">
        <f>IF(Shift1!$AA363="N",$W$2,IF(Shift2!$AA362="N",$W$3,IF(Shift3!$AA362="N",$W$4,IF(Shift4!$AA362="N",$W$5,IF(Shift5!$AA362="N",$W$6)))))</f>
        <v/>
      </c>
      <c r="AB362" s="56" t="str">
        <f>IF(Shift1!$AG363="N",$AC$2,IF(Shift2!$AG362="N",$AC$3,IF(Shift3!$AG362="N",$AC$4,IF(Shift4!$AG362="N",$AC$5,IF(Shift5!$AG362="N",$AC$6)))))</f>
        <v/>
      </c>
      <c r="AC362" s="56" t="str">
        <f>IF(Shift1!$AI363="N",$AF$2,IF(Shift2!$AI362="N",$AF$3,IF(Shift3!$AI362="N",$AF$4,IF(Shift4!$AI362="N",$AF$5,IF(Shift5!$AI362="N",$AF$6)))))</f>
        <v/>
      </c>
      <c r="AD362" s="57">
        <f t="shared" si="45"/>
        <v>3</v>
      </c>
      <c r="AE362" s="58">
        <f t="shared" si="46"/>
        <v>3</v>
      </c>
      <c r="AF362" s="59">
        <f t="shared" si="47"/>
        <v>2</v>
      </c>
      <c r="AG362" s="60">
        <f t="shared" si="48"/>
        <v>3</v>
      </c>
      <c r="AH362" s="58">
        <f t="shared" si="49"/>
        <v>3</v>
      </c>
      <c r="AI362" s="59">
        <f t="shared" si="50"/>
        <v>2</v>
      </c>
      <c r="AJ362" s="61">
        <f t="shared" si="51"/>
        <v>3</v>
      </c>
      <c r="AK362" s="58">
        <f t="shared" si="52"/>
        <v>4</v>
      </c>
      <c r="AL362" s="58">
        <f t="shared" si="53"/>
        <v>2</v>
      </c>
    </row>
    <row r="363" spans="1:38" outlineLevel="1" x14ac:dyDescent="0.3">
      <c r="A363" s="10"/>
      <c r="B363" s="40">
        <v>19</v>
      </c>
      <c r="C363" s="56" t="str">
        <f>IF(Shift1!O364="AM",$E$2,IF(Shift2!O363="AM",$E$3,IF(Shift3!O363="AM",$E$4,IF(Shift4!O363="AM",$E$5,IF(Shift5!O363="AM",$E$6)))))</f>
        <v/>
      </c>
      <c r="D363" s="56" t="str">
        <f>IF(Shift1!Q364="AM",$H$2,IF(Shift2!Q363="AM",$H$3,IF(Shift3!Q363="AM",$H$4,IF(Shift4!Q363="AM",$H$5,IF(Shift5!Q363="AM",$H$6)))))</f>
        <v/>
      </c>
      <c r="E363" s="56" t="str">
        <f>IF(Shift1!S364="AM",$K$2,IF(Shift2!S363="AM",$K$3,IF(Shift3!S363="AM",$K$4,IF(Shift4!S363="AM",$K$5,IF(Shift5!S363="AM",$K$6)))))</f>
        <v/>
      </c>
      <c r="F363" s="56" t="str">
        <f>IF(Shift1!U364="AM",$N$2,IF(Shift2!U363="AM",$N$3,IF(Shift3!U363="AM",$N$4,IF(Shift4!U363="AM",$N$5,IF(Shift5!U363="AM",$N$6)))))</f>
        <v/>
      </c>
      <c r="G363" s="56" t="b">
        <f>IF(Shift1!W364="AM",$Q$2,IF(Shift2!W363="AM",$Q$3,IF(Shift3!W363="AM",$Q$4,IF(Shift4!W363="AM",$Q$5,IF(Shift5!W363="AM",$Q$6)))))</f>
        <v>0</v>
      </c>
      <c r="H363" s="56" t="str">
        <f>IF(Shift1!Y364="AM",$T$2,IF(Shift2!Y363="AM",$T$3,IF(Shift3!Y363="AM",$T$4,IF(Shift4!Y363="AM",$T$5,IF(Shift5!Y363="AM",$T$6)))))</f>
        <v/>
      </c>
      <c r="I363" s="56" t="str">
        <f>IF(Shift1!AA364="AM",$W$2,IF(Shift2!AA363="AM",$W$3,IF(Shift3!AA363="AM",$W$4,IF(Shift4!AA363="AM",$W$5,IF(Shift5!AA363="AM",$W$6)))))</f>
        <v/>
      </c>
      <c r="J363" s="56" t="str">
        <f>IF(Shift1!AG364="AM",$AC$2,IF(Shift2!AG363="AM",$AC$3,IF(Shift3!AG363="AM",$AC$4,IF(Shift4!AG363="AM",$AC$5,IF(Shift5!AG363="AM",$AC$6)))))</f>
        <v/>
      </c>
      <c r="K363" s="56" t="str">
        <f>IF(Shift1!AI364="AM",$AF$2,IF(Shift2!AI363="AM",$AF$3,IF(Shift3!AI363="AM",$AF$4,IF(Shift4!AI363="AM",$AF$5,IF(Shift5!AI363="AM",$AF$6)))))</f>
        <v/>
      </c>
      <c r="L363" s="56" t="str">
        <f>IF(Shift1!$O364="PM",$E$2,IF(Shift2!$O363="PM",$E$3,IF(Shift3!$O363="PM",$E$4,IF(Shift4!$O363="PM",$E$5,IF(Shift5!$O363="PM",$E$6)))))</f>
        <v/>
      </c>
      <c r="M363" s="56" t="str">
        <f>IF(Shift1!$Q364="PM",$H$2,IF(Shift2!$Q363="PM",$H$3,IF(Shift3!$Q363="PM",$H$4,IF(Shift4!$Q363="PM",$H$5,IF(Shift5!$Q363="PM",$H$6)))))</f>
        <v/>
      </c>
      <c r="N363" s="56" t="str">
        <f>IF(Shift1!$S364="PM",$K$2,IF(Shift2!$S363="PM",$K$3,IF(Shift3!$S363="PM",$K$4,IF(Shift4!$S363="PM",$K$5,IF(Shift5!$S363="PM",$K$6)))))</f>
        <v/>
      </c>
      <c r="O363" s="56" t="str">
        <f>IF(Shift1!$U364="PM",$N$2,IF(Shift2!$U363="PM",$N$3,IF(Shift3!$U363="PM",$N$4,IF(Shift4!$U363="PM",$N$5,IF(Shift5!$U363="PM",$N$6)))))</f>
        <v/>
      </c>
      <c r="P363" s="56" t="b">
        <f>IF(Shift1!$W364="PM",$Q$2,IF(Shift2!$W363="PM",$Q$3,IF(Shift3!$W363="PM",$Q$4,IF(Shift4!$W363="PM",$Q$5,IF(Shift5!$W363="PM",$Q$6)))))</f>
        <v>0</v>
      </c>
      <c r="Q363" s="56" t="str">
        <f>IF(Shift1!$Y364="PM",$T$2,IF(Shift2!$Y363="PM",$T$3,IF(Shift3!$Y363="PM",$T$4,IF(Shift4!$Y363="PM",$T$5,IF(Shift5!$Y363="PM",$T$6)))))</f>
        <v/>
      </c>
      <c r="R363" s="56" t="str">
        <f>IF(Shift1!$AA364="PM",$W$2,IF(Shift2!$AA363="PM",$W$3,IF(Shift3!$AA363="PM",$W$4,IF(Shift4!$AA363="PM",$W$5,IF(Shift5!$AA363="PM",$W$6)))))</f>
        <v/>
      </c>
      <c r="S363" s="56" t="str">
        <f>IF(Shift1!$AG364="PM",$AC$2,IF(Shift2!$AG363="PM",$AC$3,IF(Shift3!$AG363="PM",$AC$4,IF(Shift4!$AG363="PM",$AC$5,IF(Shift5!$AG363="PM",$AC$6)))))</f>
        <v/>
      </c>
      <c r="T363" s="56" t="str">
        <f>IF(Shift1!$AI364="PM",$AF$2,IF(Shift2!$AI363="PM",$AF$3,IF(Shift3!$AI363="PM",$AF$4,IF(Shift4!$AI363="PM",$AF$5,IF(Shift5!$AI363="PM",$AF$6)))))</f>
        <v/>
      </c>
      <c r="U363" s="56" t="str">
        <f>IF(Shift1!$O364="N",$E$2,IF(Shift2!$O363="N",$E$3,IF(Shift3!$O363="N",$E$4,IF(Shift4!$O363="N",$E$5,IF(Shift5!$O363="N",$E$6)))))</f>
        <v/>
      </c>
      <c r="V363" s="56" t="str">
        <f>IF(Shift1!$Q364="N",$H$2,IF(Shift2!$Q363="N",$H$3,IF(Shift3!$Q363="N",$H$4,IF(Shift4!$Q363="N",$H$5,IF(Shift5!$Q363="N",$H$6)))))</f>
        <v/>
      </c>
      <c r="W363" s="56" t="str">
        <f>IF(Shift1!$S364="N",$K$2,IF(Shift2!$S363="N",$K$3,IF(Shift3!$S363="N",$K$4,IF(Shift4!$S363="N",$K$5,IF(Shift5!$S363="N",$K$6)))))</f>
        <v/>
      </c>
      <c r="X363" s="56" t="str">
        <f>IF(Shift1!$U364="N",$N$2,IF(Shift2!$U363="N",$N$3,IF(Shift3!$U363="N",$N$4,IF(Shift4!$U363="N",$N$5,IF(Shift5!$U363="N",$N$6)))))</f>
        <v/>
      </c>
      <c r="Y363" s="56" t="str">
        <f>IF(Shift1!$W364="N",$Q$2,IF(Shift2!$W363="N",$Q$3,IF(Shift3!$W363="N",$Q$4,IF(Shift4!$W363="N",$Q$5,IF(Shift5!$W363="N",$Q$6)))))</f>
        <v/>
      </c>
      <c r="Z363" s="56" t="str">
        <f>IF(Shift1!$Y364="N",$T$2,IF(Shift2!$Y363="N",$T$3,IF(Shift3!$Y363="N",$T$4,IF(Shift4!$Y363="N",$T$5,IF(Shift5!$Y363="N",$T$6)))))</f>
        <v/>
      </c>
      <c r="AA363" s="56" t="str">
        <f>IF(Shift1!$AA364="N",$W$2,IF(Shift2!$AA363="N",$W$3,IF(Shift3!$AA363="N",$W$4,IF(Shift4!$AA363="N",$W$5,IF(Shift5!$AA363="N",$W$6)))))</f>
        <v/>
      </c>
      <c r="AB363" s="56" t="str">
        <f>IF(Shift1!$AG364="N",$AC$2,IF(Shift2!$AG363="N",$AC$3,IF(Shift3!$AG363="N",$AC$4,IF(Shift4!$AG363="N",$AC$5,IF(Shift5!$AG363="N",$AC$6)))))</f>
        <v/>
      </c>
      <c r="AC363" s="56" t="str">
        <f>IF(Shift1!$AI364="N",$AF$2,IF(Shift2!$AI363="N",$AF$3,IF(Shift3!$AI363="N",$AF$4,IF(Shift4!$AI363="N",$AF$5,IF(Shift5!$AI363="N",$AF$6)))))</f>
        <v/>
      </c>
      <c r="AD363" s="57">
        <f t="shared" si="45"/>
        <v>3</v>
      </c>
      <c r="AE363" s="58">
        <f t="shared" si="46"/>
        <v>3</v>
      </c>
      <c r="AF363" s="59">
        <f t="shared" si="47"/>
        <v>2</v>
      </c>
      <c r="AG363" s="60">
        <f t="shared" si="48"/>
        <v>3</v>
      </c>
      <c r="AH363" s="58">
        <f t="shared" si="49"/>
        <v>3</v>
      </c>
      <c r="AI363" s="59">
        <f t="shared" si="50"/>
        <v>2</v>
      </c>
      <c r="AJ363" s="61">
        <f t="shared" si="51"/>
        <v>3</v>
      </c>
      <c r="AK363" s="58">
        <f t="shared" si="52"/>
        <v>4</v>
      </c>
      <c r="AL363" s="58">
        <f t="shared" si="53"/>
        <v>2</v>
      </c>
    </row>
    <row r="364" spans="1:38" outlineLevel="1" x14ac:dyDescent="0.3">
      <c r="A364" s="1"/>
      <c r="B364" s="40">
        <v>20</v>
      </c>
      <c r="C364" s="56" t="str">
        <f>IF(Shift1!O365="AM",$E$2,IF(Shift2!O364="AM",$E$3,IF(Shift3!O364="AM",$E$4,IF(Shift4!O364="AM",$E$5,IF(Shift5!O364="AM",$E$6)))))</f>
        <v/>
      </c>
      <c r="D364" s="56" t="str">
        <f>IF(Shift1!Q365="AM",$H$2,IF(Shift2!Q364="AM",$H$3,IF(Shift3!Q364="AM",$H$4,IF(Shift4!Q364="AM",$H$5,IF(Shift5!Q364="AM",$H$6)))))</f>
        <v/>
      </c>
      <c r="E364" s="56" t="str">
        <f>IF(Shift1!S365="AM",$K$2,IF(Shift2!S364="AM",$K$3,IF(Shift3!S364="AM",$K$4,IF(Shift4!S364="AM",$K$5,IF(Shift5!S364="AM",$K$6)))))</f>
        <v/>
      </c>
      <c r="F364" s="56" t="str">
        <f>IF(Shift1!U365="AM",$N$2,IF(Shift2!U364="AM",$N$3,IF(Shift3!U364="AM",$N$4,IF(Shift4!U364="AM",$N$5,IF(Shift5!U364="AM",$N$6)))))</f>
        <v/>
      </c>
      <c r="G364" s="56" t="b">
        <f>IF(Shift1!W365="AM",$Q$2,IF(Shift2!W364="AM",$Q$3,IF(Shift3!W364="AM",$Q$4,IF(Shift4!W364="AM",$Q$5,IF(Shift5!W364="AM",$Q$6)))))</f>
        <v>0</v>
      </c>
      <c r="H364" s="56" t="str">
        <f>IF(Shift1!Y365="AM",$T$2,IF(Shift2!Y364="AM",$T$3,IF(Shift3!Y364="AM",$T$4,IF(Shift4!Y364="AM",$T$5,IF(Shift5!Y364="AM",$T$6)))))</f>
        <v/>
      </c>
      <c r="I364" s="56" t="str">
        <f>IF(Shift1!AA365="AM",$W$2,IF(Shift2!AA364="AM",$W$3,IF(Shift3!AA364="AM",$W$4,IF(Shift4!AA364="AM",$W$5,IF(Shift5!AA364="AM",$W$6)))))</f>
        <v/>
      </c>
      <c r="J364" s="56" t="str">
        <f>IF(Shift1!AG365="AM",$AC$2,IF(Shift2!AG364="AM",$AC$3,IF(Shift3!AG364="AM",$AC$4,IF(Shift4!AG364="AM",$AC$5,IF(Shift5!AG364="AM",$AC$6)))))</f>
        <v/>
      </c>
      <c r="K364" s="56" t="str">
        <f>IF(Shift1!AI365="AM",$AF$2,IF(Shift2!AI364="AM",$AF$3,IF(Shift3!AI364="AM",$AF$4,IF(Shift4!AI364="AM",$AF$5,IF(Shift5!AI364="AM",$AF$6)))))</f>
        <v/>
      </c>
      <c r="L364" s="56" t="str">
        <f>IF(Shift1!$O365="PM",$E$2,IF(Shift2!$O364="PM",$E$3,IF(Shift3!$O364="PM",$E$4,IF(Shift4!$O364="PM",$E$5,IF(Shift5!$O364="PM",$E$6)))))</f>
        <v/>
      </c>
      <c r="M364" s="56" t="str">
        <f>IF(Shift1!$Q365="PM",$H$2,IF(Shift2!$Q364="PM",$H$3,IF(Shift3!$Q364="PM",$H$4,IF(Shift4!$Q364="PM",$H$5,IF(Shift5!$Q364="PM",$H$6)))))</f>
        <v/>
      </c>
      <c r="N364" s="56" t="str">
        <f>IF(Shift1!$S365="PM",$K$2,IF(Shift2!$S364="PM",$K$3,IF(Shift3!$S364="PM",$K$4,IF(Shift4!$S364="PM",$K$5,IF(Shift5!$S364="PM",$K$6)))))</f>
        <v/>
      </c>
      <c r="O364" s="56" t="str">
        <f>IF(Shift1!$U365="PM",$N$2,IF(Shift2!$U364="PM",$N$3,IF(Shift3!$U364="PM",$N$4,IF(Shift4!$U364="PM",$N$5,IF(Shift5!$U364="PM",$N$6)))))</f>
        <v/>
      </c>
      <c r="P364" s="56" t="b">
        <f>IF(Shift1!$W365="PM",$Q$2,IF(Shift2!$W364="PM",$Q$3,IF(Shift3!$W364="PM",$Q$4,IF(Shift4!$W364="PM",$Q$5,IF(Shift5!$W364="PM",$Q$6)))))</f>
        <v>0</v>
      </c>
      <c r="Q364" s="56" t="str">
        <f>IF(Shift1!$Y365="PM",$T$2,IF(Shift2!$Y364="PM",$T$3,IF(Shift3!$Y364="PM",$T$4,IF(Shift4!$Y364="PM",$T$5,IF(Shift5!$Y364="PM",$T$6)))))</f>
        <v/>
      </c>
      <c r="R364" s="56" t="str">
        <f>IF(Shift1!$AA365="PM",$W$2,IF(Shift2!$AA364="PM",$W$3,IF(Shift3!$AA364="PM",$W$4,IF(Shift4!$AA364="PM",$W$5,IF(Shift5!$AA364="PM",$W$6)))))</f>
        <v/>
      </c>
      <c r="S364" s="56" t="str">
        <f>IF(Shift1!$AG365="PM",$AC$2,IF(Shift2!$AG364="PM",$AC$3,IF(Shift3!$AG364="PM",$AC$4,IF(Shift4!$AG364="PM",$AC$5,IF(Shift5!$AG364="PM",$AC$6)))))</f>
        <v/>
      </c>
      <c r="T364" s="56" t="str">
        <f>IF(Shift1!$AI365="PM",$AF$2,IF(Shift2!$AI364="PM",$AF$3,IF(Shift3!$AI364="PM",$AF$4,IF(Shift4!$AI364="PM",$AF$5,IF(Shift5!$AI364="PM",$AF$6)))))</f>
        <v/>
      </c>
      <c r="U364" s="56" t="str">
        <f>IF(Shift1!$O365="N",$E$2,IF(Shift2!$O364="N",$E$3,IF(Shift3!$O364="N",$E$4,IF(Shift4!$O364="N",$E$5,IF(Shift5!$O364="N",$E$6)))))</f>
        <v/>
      </c>
      <c r="V364" s="56" t="str">
        <f>IF(Shift1!$Q365="N",$H$2,IF(Shift2!$Q364="N",$H$3,IF(Shift3!$Q364="N",$H$4,IF(Shift4!$Q364="N",$H$5,IF(Shift5!$Q364="N",$H$6)))))</f>
        <v/>
      </c>
      <c r="W364" s="56" t="str">
        <f>IF(Shift1!$S365="N",$K$2,IF(Shift2!$S364="N",$K$3,IF(Shift3!$S364="N",$K$4,IF(Shift4!$S364="N",$K$5,IF(Shift5!$S364="N",$K$6)))))</f>
        <v/>
      </c>
      <c r="X364" s="56" t="str">
        <f>IF(Shift1!$U365="N",$N$2,IF(Shift2!$U364="N",$N$3,IF(Shift3!$U364="N",$N$4,IF(Shift4!$U364="N",$N$5,IF(Shift5!$U364="N",$N$6)))))</f>
        <v/>
      </c>
      <c r="Y364" s="56" t="str">
        <f>IF(Shift1!$W365="N",$Q$2,IF(Shift2!$W364="N",$Q$3,IF(Shift3!$W364="N",$Q$4,IF(Shift4!$W364="N",$Q$5,IF(Shift5!$W364="N",$Q$6)))))</f>
        <v/>
      </c>
      <c r="Z364" s="56" t="str">
        <f>IF(Shift1!$Y365="N",$T$2,IF(Shift2!$Y364="N",$T$3,IF(Shift3!$Y364="N",$T$4,IF(Shift4!$Y364="N",$T$5,IF(Shift5!$Y364="N",$T$6)))))</f>
        <v/>
      </c>
      <c r="AA364" s="56" t="str">
        <f>IF(Shift1!$AA365="N",$W$2,IF(Shift2!$AA364="N",$W$3,IF(Shift3!$AA364="N",$W$4,IF(Shift4!$AA364="N",$W$5,IF(Shift5!$AA364="N",$W$6)))))</f>
        <v/>
      </c>
      <c r="AB364" s="56" t="str">
        <f>IF(Shift1!$AG365="N",$AC$2,IF(Shift2!$AG364="N",$AC$3,IF(Shift3!$AG364="N",$AC$4,IF(Shift4!$AG364="N",$AC$5,IF(Shift5!$AG364="N",$AC$6)))))</f>
        <v/>
      </c>
      <c r="AC364" s="56" t="str">
        <f>IF(Shift1!$AI365="N",$AF$2,IF(Shift2!$AI364="N",$AF$3,IF(Shift3!$AI364="N",$AF$4,IF(Shift4!$AI364="N",$AF$5,IF(Shift5!$AI364="N",$AF$6)))))</f>
        <v/>
      </c>
      <c r="AD364" s="57">
        <f t="shared" si="45"/>
        <v>3</v>
      </c>
      <c r="AE364" s="58">
        <f t="shared" si="46"/>
        <v>3</v>
      </c>
      <c r="AF364" s="59">
        <f t="shared" si="47"/>
        <v>2</v>
      </c>
      <c r="AG364" s="60">
        <f t="shared" si="48"/>
        <v>3</v>
      </c>
      <c r="AH364" s="58">
        <f t="shared" si="49"/>
        <v>3</v>
      </c>
      <c r="AI364" s="59">
        <f t="shared" si="50"/>
        <v>2</v>
      </c>
      <c r="AJ364" s="61">
        <f t="shared" si="51"/>
        <v>3</v>
      </c>
      <c r="AK364" s="58">
        <f t="shared" si="52"/>
        <v>4</v>
      </c>
      <c r="AL364" s="58">
        <f t="shared" si="53"/>
        <v>2</v>
      </c>
    </row>
    <row r="365" spans="1:38" outlineLevel="1" x14ac:dyDescent="0.3">
      <c r="A365" s="1"/>
      <c r="B365" s="38">
        <v>21</v>
      </c>
      <c r="C365" s="56" t="b">
        <f>IF(Shift1!O366="AM",$E$2,IF(Shift2!O365="AM",$E$3,IF(Shift3!O365="AM",$E$4,IF(Shift4!O365="AM",$E$5,IF(Shift5!O365="AM",$E$6)))))</f>
        <v>0</v>
      </c>
      <c r="D365" s="56" t="str">
        <f>IF(Shift1!Q366="AM",$H$2,IF(Shift2!Q365="AM",$H$3,IF(Shift3!Q365="AM",$H$4,IF(Shift4!Q365="AM",$H$5,IF(Shift5!Q365="AM",$H$6)))))</f>
        <v/>
      </c>
      <c r="E365" s="56" t="str">
        <f>IF(Shift1!S366="AM",$K$2,IF(Shift2!S365="AM",$K$3,IF(Shift3!S365="AM",$K$4,IF(Shift4!S365="AM",$K$5,IF(Shift5!S365="AM",$K$6)))))</f>
        <v/>
      </c>
      <c r="F365" s="56" t="str">
        <f>IF(Shift1!U366="AM",$N$2,IF(Shift2!U365="AM",$N$3,IF(Shift3!U365="AM",$N$4,IF(Shift4!U365="AM",$N$5,IF(Shift5!U365="AM",$N$6)))))</f>
        <v/>
      </c>
      <c r="G365" s="56" t="str">
        <f>IF(Shift1!W366="AM",$Q$2,IF(Shift2!W365="AM",$Q$3,IF(Shift3!W365="AM",$Q$4,IF(Shift4!W365="AM",$Q$5,IF(Shift5!W365="AM",$Q$6)))))</f>
        <v/>
      </c>
      <c r="H365" s="56" t="str">
        <f>IF(Shift1!Y366="AM",$T$2,IF(Shift2!Y365="AM",$T$3,IF(Shift3!Y365="AM",$T$4,IF(Shift4!Y365="AM",$T$5,IF(Shift5!Y365="AM",$T$6)))))</f>
        <v/>
      </c>
      <c r="I365" s="56" t="str">
        <f>IF(Shift1!AA366="AM",$W$2,IF(Shift2!AA365="AM",$W$3,IF(Shift3!AA365="AM",$W$4,IF(Shift4!AA365="AM",$W$5,IF(Shift5!AA365="AM",$W$6)))))</f>
        <v/>
      </c>
      <c r="J365" s="56" t="str">
        <f>IF(Shift1!AG366="AM",$AC$2,IF(Shift2!AG365="AM",$AC$3,IF(Shift3!AG365="AM",$AC$4,IF(Shift4!AG365="AM",$AC$5,IF(Shift5!AG365="AM",$AC$6)))))</f>
        <v/>
      </c>
      <c r="K365" s="56" t="str">
        <f>IF(Shift1!AI366="AM",$AF$2,IF(Shift2!AI365="AM",$AF$3,IF(Shift3!AI365="AM",$AF$4,IF(Shift4!AI365="AM",$AF$5,IF(Shift5!AI365="AM",$AF$6)))))</f>
        <v/>
      </c>
      <c r="L365" s="56" t="str">
        <f>IF(Shift1!$O366="PM",$E$2,IF(Shift2!$O365="PM",$E$3,IF(Shift3!$O365="PM",$E$4,IF(Shift4!$O365="PM",$E$5,IF(Shift5!$O365="PM",$E$6)))))</f>
        <v/>
      </c>
      <c r="M365" s="56" t="str">
        <f>IF(Shift1!$Q366="PM",$H$2,IF(Shift2!$Q365="PM",$H$3,IF(Shift3!$Q365="PM",$H$4,IF(Shift4!$Q365="PM",$H$5,IF(Shift5!$Q365="PM",$H$6)))))</f>
        <v/>
      </c>
      <c r="N365" s="56" t="str">
        <f>IF(Shift1!$S366="PM",$K$2,IF(Shift2!$S365="PM",$K$3,IF(Shift3!$S365="PM",$K$4,IF(Shift4!$S365="PM",$K$5,IF(Shift5!$S365="PM",$K$6)))))</f>
        <v/>
      </c>
      <c r="O365" s="56" t="str">
        <f>IF(Shift1!$U366="PM",$N$2,IF(Shift2!$U365="PM",$N$3,IF(Shift3!$U365="PM",$N$4,IF(Shift4!$U365="PM",$N$5,IF(Shift5!$U365="PM",$N$6)))))</f>
        <v/>
      </c>
      <c r="P365" s="56" t="b">
        <f>IF(Shift1!$W366="PM",$Q$2,IF(Shift2!$W365="PM",$Q$3,IF(Shift3!$W365="PM",$Q$4,IF(Shift4!$W365="PM",$Q$5,IF(Shift5!$W365="PM",$Q$6)))))</f>
        <v>0</v>
      </c>
      <c r="Q365" s="56" t="str">
        <f>IF(Shift1!$Y366="PM",$T$2,IF(Shift2!$Y365="PM",$T$3,IF(Shift3!$Y365="PM",$T$4,IF(Shift4!$Y365="PM",$T$5,IF(Shift5!$Y365="PM",$T$6)))))</f>
        <v/>
      </c>
      <c r="R365" s="56" t="str">
        <f>IF(Shift1!$AA366="PM",$W$2,IF(Shift2!$AA365="PM",$W$3,IF(Shift3!$AA365="PM",$W$4,IF(Shift4!$AA365="PM",$W$5,IF(Shift5!$AA365="PM",$W$6)))))</f>
        <v/>
      </c>
      <c r="S365" s="56" t="str">
        <f>IF(Shift1!$AG366="PM",$AC$2,IF(Shift2!$AG365="PM",$AC$3,IF(Shift3!$AG365="PM",$AC$4,IF(Shift4!$AG365="PM",$AC$5,IF(Shift5!$AG365="PM",$AC$6)))))</f>
        <v/>
      </c>
      <c r="T365" s="56" t="str">
        <f>IF(Shift1!$AI366="PM",$AF$2,IF(Shift2!$AI365="PM",$AF$3,IF(Shift3!$AI365="PM",$AF$4,IF(Shift4!$AI365="PM",$AF$5,IF(Shift5!$AI365="PM",$AF$6)))))</f>
        <v/>
      </c>
      <c r="U365" s="56" t="str">
        <f>IF(Shift1!$O366="N",$E$2,IF(Shift2!$O365="N",$E$3,IF(Shift3!$O365="N",$E$4,IF(Shift4!$O365="N",$E$5,IF(Shift5!$O365="N",$E$6)))))</f>
        <v/>
      </c>
      <c r="V365" s="56" t="str">
        <f>IF(Shift1!$Q366="N",$H$2,IF(Shift2!$Q365="N",$H$3,IF(Shift3!$Q365="N",$H$4,IF(Shift4!$Q365="N",$H$5,IF(Shift5!$Q365="N",$H$6)))))</f>
        <v/>
      </c>
      <c r="W365" s="56" t="str">
        <f>IF(Shift1!$S366="N",$K$2,IF(Shift2!$S365="N",$K$3,IF(Shift3!$S365="N",$K$4,IF(Shift4!$S365="N",$K$5,IF(Shift5!$S365="N",$K$6)))))</f>
        <v/>
      </c>
      <c r="X365" s="56" t="str">
        <f>IF(Shift1!$U366="N",$N$2,IF(Shift2!$U365="N",$N$3,IF(Shift3!$U365="N",$N$4,IF(Shift4!$U365="N",$N$5,IF(Shift5!$U365="N",$N$6)))))</f>
        <v/>
      </c>
      <c r="Y365" s="56" t="b">
        <f>IF(Shift1!$W366="N",$Q$2,IF(Shift2!$W365="N",$Q$3,IF(Shift3!$W365="N",$Q$4,IF(Shift4!$W365="N",$Q$5,IF(Shift5!$W365="N",$Q$6)))))</f>
        <v>0</v>
      </c>
      <c r="Z365" s="56" t="str">
        <f>IF(Shift1!$Y366="N",$T$2,IF(Shift2!$Y365="N",$T$3,IF(Shift3!$Y365="N",$T$4,IF(Shift4!$Y365="N",$T$5,IF(Shift5!$Y365="N",$T$6)))))</f>
        <v/>
      </c>
      <c r="AA365" s="56" t="str">
        <f>IF(Shift1!$AA366="N",$W$2,IF(Shift2!$AA365="N",$W$3,IF(Shift3!$AA365="N",$W$4,IF(Shift4!$AA365="N",$W$5,IF(Shift5!$AA365="N",$W$6)))))</f>
        <v/>
      </c>
      <c r="AB365" s="56" t="str">
        <f>IF(Shift1!$AG366="N",$AC$2,IF(Shift2!$AG365="N",$AC$3,IF(Shift3!$AG365="N",$AC$4,IF(Shift4!$AG365="N",$AC$5,IF(Shift5!$AG365="N",$AC$6)))))</f>
        <v/>
      </c>
      <c r="AC365" s="56" t="str">
        <f>IF(Shift1!$AI366="N",$AF$2,IF(Shift2!$AI365="N",$AF$3,IF(Shift3!$AI365="N",$AF$4,IF(Shift4!$AI365="N",$AF$5,IF(Shift5!$AI365="N",$AF$6)))))</f>
        <v/>
      </c>
      <c r="AD365" s="57">
        <f t="shared" si="45"/>
        <v>2</v>
      </c>
      <c r="AE365" s="58">
        <f t="shared" si="46"/>
        <v>4</v>
      </c>
      <c r="AF365" s="59">
        <f t="shared" si="47"/>
        <v>2</v>
      </c>
      <c r="AG365" s="60">
        <f t="shared" si="48"/>
        <v>3</v>
      </c>
      <c r="AH365" s="58">
        <f t="shared" si="49"/>
        <v>3</v>
      </c>
      <c r="AI365" s="59">
        <f t="shared" si="50"/>
        <v>2</v>
      </c>
      <c r="AJ365" s="61">
        <f t="shared" si="51"/>
        <v>3</v>
      </c>
      <c r="AK365" s="58">
        <f t="shared" si="52"/>
        <v>3</v>
      </c>
      <c r="AL365" s="58">
        <f t="shared" si="53"/>
        <v>2</v>
      </c>
    </row>
    <row r="366" spans="1:38" outlineLevel="1" x14ac:dyDescent="0.3">
      <c r="A366" s="1"/>
      <c r="B366" s="38">
        <v>22</v>
      </c>
      <c r="C366" s="56" t="b">
        <f>IF(Shift1!O367="AM",$E$2,IF(Shift2!O366="AM",$E$3,IF(Shift3!O366="AM",$E$4,IF(Shift4!O366="AM",$E$5,IF(Shift5!O366="AM",$E$6)))))</f>
        <v>0</v>
      </c>
      <c r="D366" s="56" t="str">
        <f>IF(Shift1!Q367="AM",$H$2,IF(Shift2!Q366="AM",$H$3,IF(Shift3!Q366="AM",$H$4,IF(Shift4!Q366="AM",$H$5,IF(Shift5!Q366="AM",$H$6)))))</f>
        <v/>
      </c>
      <c r="E366" s="56" t="str">
        <f>IF(Shift1!S367="AM",$K$2,IF(Shift2!S366="AM",$K$3,IF(Shift3!S366="AM",$K$4,IF(Shift4!S366="AM",$K$5,IF(Shift5!S366="AM",$K$6)))))</f>
        <v/>
      </c>
      <c r="F366" s="56" t="str">
        <f>IF(Shift1!U367="AM",$N$2,IF(Shift2!U366="AM",$N$3,IF(Shift3!U366="AM",$N$4,IF(Shift4!U366="AM",$N$5,IF(Shift5!U366="AM",$N$6)))))</f>
        <v/>
      </c>
      <c r="G366" s="56" t="str">
        <f>IF(Shift1!W367="AM",$Q$2,IF(Shift2!W366="AM",$Q$3,IF(Shift3!W366="AM",$Q$4,IF(Shift4!W366="AM",$Q$5,IF(Shift5!W366="AM",$Q$6)))))</f>
        <v/>
      </c>
      <c r="H366" s="56" t="str">
        <f>IF(Shift1!Y367="AM",$T$2,IF(Shift2!Y366="AM",$T$3,IF(Shift3!Y366="AM",$T$4,IF(Shift4!Y366="AM",$T$5,IF(Shift5!Y366="AM",$T$6)))))</f>
        <v/>
      </c>
      <c r="I366" s="56" t="str">
        <f>IF(Shift1!AA367="AM",$W$2,IF(Shift2!AA366="AM",$W$3,IF(Shift3!AA366="AM",$W$4,IF(Shift4!AA366="AM",$W$5,IF(Shift5!AA366="AM",$W$6)))))</f>
        <v/>
      </c>
      <c r="J366" s="56" t="str">
        <f>IF(Shift1!AG367="AM",$AC$2,IF(Shift2!AG366="AM",$AC$3,IF(Shift3!AG366="AM",$AC$4,IF(Shift4!AG366="AM",$AC$5,IF(Shift5!AG366="AM",$AC$6)))))</f>
        <v/>
      </c>
      <c r="K366" s="56" t="str">
        <f>IF(Shift1!AI367="AM",$AF$2,IF(Shift2!AI366="AM",$AF$3,IF(Shift3!AI366="AM",$AF$4,IF(Shift4!AI366="AM",$AF$5,IF(Shift5!AI366="AM",$AF$6)))))</f>
        <v/>
      </c>
      <c r="L366" s="56" t="str">
        <f>IF(Shift1!$O367="PM",$E$2,IF(Shift2!$O366="PM",$E$3,IF(Shift3!$O366="PM",$E$4,IF(Shift4!$O366="PM",$E$5,IF(Shift5!$O366="PM",$E$6)))))</f>
        <v/>
      </c>
      <c r="M366" s="56" t="str">
        <f>IF(Shift1!$Q367="PM",$H$2,IF(Shift2!$Q366="PM",$H$3,IF(Shift3!$Q366="PM",$H$4,IF(Shift4!$Q366="PM",$H$5,IF(Shift5!$Q366="PM",$H$6)))))</f>
        <v/>
      </c>
      <c r="N366" s="56" t="str">
        <f>IF(Shift1!$S367="PM",$K$2,IF(Shift2!$S366="PM",$K$3,IF(Shift3!$S366="PM",$K$4,IF(Shift4!$S366="PM",$K$5,IF(Shift5!$S366="PM",$K$6)))))</f>
        <v/>
      </c>
      <c r="O366" s="56" t="str">
        <f>IF(Shift1!$U367="PM",$N$2,IF(Shift2!$U366="PM",$N$3,IF(Shift3!$U366="PM",$N$4,IF(Shift4!$U366="PM",$N$5,IF(Shift5!$U366="PM",$N$6)))))</f>
        <v/>
      </c>
      <c r="P366" s="56" t="b">
        <f>IF(Shift1!$W367="PM",$Q$2,IF(Shift2!$W366="PM",$Q$3,IF(Shift3!$W366="PM",$Q$4,IF(Shift4!$W366="PM",$Q$5,IF(Shift5!$W366="PM",$Q$6)))))</f>
        <v>0</v>
      </c>
      <c r="Q366" s="56" t="str">
        <f>IF(Shift1!$Y367="PM",$T$2,IF(Shift2!$Y366="PM",$T$3,IF(Shift3!$Y366="PM",$T$4,IF(Shift4!$Y366="PM",$T$5,IF(Shift5!$Y366="PM",$T$6)))))</f>
        <v/>
      </c>
      <c r="R366" s="56" t="str">
        <f>IF(Shift1!$AA367="PM",$W$2,IF(Shift2!$AA366="PM",$W$3,IF(Shift3!$AA366="PM",$W$4,IF(Shift4!$AA366="PM",$W$5,IF(Shift5!$AA366="PM",$W$6)))))</f>
        <v/>
      </c>
      <c r="S366" s="56" t="str">
        <f>IF(Shift1!$AG367="PM",$AC$2,IF(Shift2!$AG366="PM",$AC$3,IF(Shift3!$AG366="PM",$AC$4,IF(Shift4!$AG366="PM",$AC$5,IF(Shift5!$AG366="PM",$AC$6)))))</f>
        <v/>
      </c>
      <c r="T366" s="56" t="str">
        <f>IF(Shift1!$AI367="PM",$AF$2,IF(Shift2!$AI366="PM",$AF$3,IF(Shift3!$AI366="PM",$AF$4,IF(Shift4!$AI366="PM",$AF$5,IF(Shift5!$AI366="PM",$AF$6)))))</f>
        <v/>
      </c>
      <c r="U366" s="56" t="str">
        <f>IF(Shift1!$O367="N",$E$2,IF(Shift2!$O366="N",$E$3,IF(Shift3!$O366="N",$E$4,IF(Shift4!$O366="N",$E$5,IF(Shift5!$O366="N",$E$6)))))</f>
        <v/>
      </c>
      <c r="V366" s="56" t="str">
        <f>IF(Shift1!$Q367="N",$H$2,IF(Shift2!$Q366="N",$H$3,IF(Shift3!$Q366="N",$H$4,IF(Shift4!$Q366="N",$H$5,IF(Shift5!$Q366="N",$H$6)))))</f>
        <v/>
      </c>
      <c r="W366" s="56" t="str">
        <f>IF(Shift1!$S367="N",$K$2,IF(Shift2!$S366="N",$K$3,IF(Shift3!$S366="N",$K$4,IF(Shift4!$S366="N",$K$5,IF(Shift5!$S366="N",$K$6)))))</f>
        <v/>
      </c>
      <c r="X366" s="56" t="str">
        <f>IF(Shift1!$U367="N",$N$2,IF(Shift2!$U366="N",$N$3,IF(Shift3!$U366="N",$N$4,IF(Shift4!$U366="N",$N$5,IF(Shift5!$U366="N",$N$6)))))</f>
        <v/>
      </c>
      <c r="Y366" s="56" t="b">
        <f>IF(Shift1!$W367="N",$Q$2,IF(Shift2!$W366="N",$Q$3,IF(Shift3!$W366="N",$Q$4,IF(Shift4!$W366="N",$Q$5,IF(Shift5!$W366="N",$Q$6)))))</f>
        <v>0</v>
      </c>
      <c r="Z366" s="56" t="str">
        <f>IF(Shift1!$Y367="N",$T$2,IF(Shift2!$Y366="N",$T$3,IF(Shift3!$Y366="N",$T$4,IF(Shift4!$Y366="N",$T$5,IF(Shift5!$Y366="N",$T$6)))))</f>
        <v/>
      </c>
      <c r="AA366" s="56" t="str">
        <f>IF(Shift1!$AA367="N",$W$2,IF(Shift2!$AA366="N",$W$3,IF(Shift3!$AA366="N",$W$4,IF(Shift4!$AA366="N",$W$5,IF(Shift5!$AA366="N",$W$6)))))</f>
        <v/>
      </c>
      <c r="AB366" s="56" t="str">
        <f>IF(Shift1!$AG367="N",$AC$2,IF(Shift2!$AG366="N",$AC$3,IF(Shift3!$AG366="N",$AC$4,IF(Shift4!$AG366="N",$AC$5,IF(Shift5!$AG366="N",$AC$6)))))</f>
        <v/>
      </c>
      <c r="AC366" s="56" t="str">
        <f>IF(Shift1!$AI367="N",$AF$2,IF(Shift2!$AI366="N",$AF$3,IF(Shift3!$AI366="N",$AF$4,IF(Shift4!$AI366="N",$AF$5,IF(Shift5!$AI366="N",$AF$6)))))</f>
        <v/>
      </c>
      <c r="AD366" s="57">
        <f t="shared" si="45"/>
        <v>2</v>
      </c>
      <c r="AE366" s="58">
        <f t="shared" si="46"/>
        <v>4</v>
      </c>
      <c r="AF366" s="59">
        <f t="shared" si="47"/>
        <v>2</v>
      </c>
      <c r="AG366" s="60">
        <f t="shared" si="48"/>
        <v>3</v>
      </c>
      <c r="AH366" s="58">
        <f t="shared" si="49"/>
        <v>3</v>
      </c>
      <c r="AI366" s="59">
        <f t="shared" si="50"/>
        <v>2</v>
      </c>
      <c r="AJ366" s="61">
        <f t="shared" si="51"/>
        <v>3</v>
      </c>
      <c r="AK366" s="58">
        <f t="shared" si="52"/>
        <v>3</v>
      </c>
      <c r="AL366" s="58">
        <f t="shared" si="53"/>
        <v>2</v>
      </c>
    </row>
    <row r="367" spans="1:38" outlineLevel="1" x14ac:dyDescent="0.3">
      <c r="A367" s="1"/>
      <c r="B367" s="40">
        <v>23</v>
      </c>
      <c r="C367" s="56" t="str">
        <f>IF(Shift1!O368="AM",$E$2,IF(Shift2!O367="AM",$E$3,IF(Shift3!O367="AM",$E$4,IF(Shift4!O367="AM",$E$5,IF(Shift5!O367="AM",$E$6)))))</f>
        <v/>
      </c>
      <c r="D367" s="56" t="str">
        <f>IF(Shift1!Q368="AM",$H$2,IF(Shift2!Q367="AM",$H$3,IF(Shift3!Q367="AM",$H$4,IF(Shift4!Q367="AM",$H$5,IF(Shift5!Q367="AM",$H$6)))))</f>
        <v/>
      </c>
      <c r="E367" s="56" t="str">
        <f>IF(Shift1!S368="AM",$K$2,IF(Shift2!S367="AM",$K$3,IF(Shift3!S367="AM",$K$4,IF(Shift4!S367="AM",$K$5,IF(Shift5!S367="AM",$K$6)))))</f>
        <v/>
      </c>
      <c r="F367" s="56" t="str">
        <f>IF(Shift1!U368="AM",$N$2,IF(Shift2!U367="AM",$N$3,IF(Shift3!U367="AM",$N$4,IF(Shift4!U367="AM",$N$5,IF(Shift5!U367="AM",$N$6)))))</f>
        <v/>
      </c>
      <c r="G367" s="56" t="str">
        <f>IF(Shift1!W368="AM",$Q$2,IF(Shift2!W367="AM",$Q$3,IF(Shift3!W367="AM",$Q$4,IF(Shift4!W367="AM",$Q$5,IF(Shift5!W367="AM",$Q$6)))))</f>
        <v/>
      </c>
      <c r="H367" s="56" t="str">
        <f>IF(Shift1!Y368="AM",$T$2,IF(Shift2!Y367="AM",$T$3,IF(Shift3!Y367="AM",$T$4,IF(Shift4!Y367="AM",$T$5,IF(Shift5!Y367="AM",$T$6)))))</f>
        <v/>
      </c>
      <c r="I367" s="56" t="str">
        <f>IF(Shift1!AA368="AM",$W$2,IF(Shift2!AA367="AM",$W$3,IF(Shift3!AA367="AM",$W$4,IF(Shift4!AA367="AM",$W$5,IF(Shift5!AA367="AM",$W$6)))))</f>
        <v/>
      </c>
      <c r="J367" s="56" t="str">
        <f>IF(Shift1!AG368="AM",$AC$2,IF(Shift2!AG367="AM",$AC$3,IF(Shift3!AG367="AM",$AC$4,IF(Shift4!AG367="AM",$AC$5,IF(Shift5!AG367="AM",$AC$6)))))</f>
        <v/>
      </c>
      <c r="K367" s="56" t="str">
        <f>IF(Shift1!AI368="AM",$AF$2,IF(Shift2!AI367="AM",$AF$3,IF(Shift3!AI367="AM",$AF$4,IF(Shift4!AI367="AM",$AF$5,IF(Shift5!AI367="AM",$AF$6)))))</f>
        <v/>
      </c>
      <c r="L367" s="56" t="b">
        <f>IF(Shift1!$O368="PM",$E$2,IF(Shift2!$O367="PM",$E$3,IF(Shift3!$O367="PM",$E$4,IF(Shift4!$O367="PM",$E$5,IF(Shift5!$O367="PM",$E$6)))))</f>
        <v>0</v>
      </c>
      <c r="M367" s="56" t="str">
        <f>IF(Shift1!$Q368="PM",$H$2,IF(Shift2!$Q367="PM",$H$3,IF(Shift3!$Q367="PM",$H$4,IF(Shift4!$Q367="PM",$H$5,IF(Shift5!$Q367="PM",$H$6)))))</f>
        <v/>
      </c>
      <c r="N367" s="56" t="str">
        <f>IF(Shift1!$S368="PM",$K$2,IF(Shift2!$S367="PM",$K$3,IF(Shift3!$S367="PM",$K$4,IF(Shift4!$S367="PM",$K$5,IF(Shift5!$S367="PM",$K$6)))))</f>
        <v/>
      </c>
      <c r="O367" s="56" t="str">
        <f>IF(Shift1!$U368="PM",$N$2,IF(Shift2!$U367="PM",$N$3,IF(Shift3!$U367="PM",$N$4,IF(Shift4!$U367="PM",$N$5,IF(Shift5!$U367="PM",$N$6)))))</f>
        <v/>
      </c>
      <c r="P367" s="56" t="str">
        <f>IF(Shift1!$W368="PM",$Q$2,IF(Shift2!$W367="PM",$Q$3,IF(Shift3!$W367="PM",$Q$4,IF(Shift4!$W367="PM",$Q$5,IF(Shift5!$W367="PM",$Q$6)))))</f>
        <v/>
      </c>
      <c r="Q367" s="56" t="str">
        <f>IF(Shift1!$Y368="PM",$T$2,IF(Shift2!$Y367="PM",$T$3,IF(Shift3!$Y367="PM",$T$4,IF(Shift4!$Y367="PM",$T$5,IF(Shift5!$Y367="PM",$T$6)))))</f>
        <v/>
      </c>
      <c r="R367" s="56" t="str">
        <f>IF(Shift1!$AA368="PM",$W$2,IF(Shift2!$AA367="PM",$W$3,IF(Shift3!$AA367="PM",$W$4,IF(Shift4!$AA367="PM",$W$5,IF(Shift5!$AA367="PM",$W$6)))))</f>
        <v/>
      </c>
      <c r="S367" s="56" t="str">
        <f>IF(Shift1!$AG368="PM",$AC$2,IF(Shift2!$AG367="PM",$AC$3,IF(Shift3!$AG367="PM",$AC$4,IF(Shift4!$AG367="PM",$AC$5,IF(Shift5!$AG367="PM",$AC$6)))))</f>
        <v/>
      </c>
      <c r="T367" s="56" t="str">
        <f>IF(Shift1!$AI368="PM",$AF$2,IF(Shift2!$AI367="PM",$AF$3,IF(Shift3!$AI367="PM",$AF$4,IF(Shift4!$AI367="PM",$AF$5,IF(Shift5!$AI367="PM",$AF$6)))))</f>
        <v/>
      </c>
      <c r="U367" s="56" t="str">
        <f>IF(Shift1!$O368="N",$E$2,IF(Shift2!$O367="N",$E$3,IF(Shift3!$O367="N",$E$4,IF(Shift4!$O367="N",$E$5,IF(Shift5!$O367="N",$E$6)))))</f>
        <v/>
      </c>
      <c r="V367" s="56" t="str">
        <f>IF(Shift1!$Q368="N",$H$2,IF(Shift2!$Q367="N",$H$3,IF(Shift3!$Q367="N",$H$4,IF(Shift4!$Q367="N",$H$5,IF(Shift5!$Q367="N",$H$6)))))</f>
        <v/>
      </c>
      <c r="W367" s="56" t="str">
        <f>IF(Shift1!$S368="N",$K$2,IF(Shift2!$S367="N",$K$3,IF(Shift3!$S367="N",$K$4,IF(Shift4!$S367="N",$K$5,IF(Shift5!$S367="N",$K$6)))))</f>
        <v/>
      </c>
      <c r="X367" s="56" t="str">
        <f>IF(Shift1!$U368="N",$N$2,IF(Shift2!$U367="N",$N$3,IF(Shift3!$U367="N",$N$4,IF(Shift4!$U367="N",$N$5,IF(Shift5!$U367="N",$N$6)))))</f>
        <v/>
      </c>
      <c r="Y367" s="56" t="b">
        <f>IF(Shift1!$W368="N",$Q$2,IF(Shift2!$W367="N",$Q$3,IF(Shift3!$W367="N",$Q$4,IF(Shift4!$W367="N",$Q$5,IF(Shift5!$W367="N",$Q$6)))))</f>
        <v>0</v>
      </c>
      <c r="Z367" s="56" t="str">
        <f>IF(Shift1!$Y368="N",$T$2,IF(Shift2!$Y367="N",$T$3,IF(Shift3!$Y367="N",$T$4,IF(Shift4!$Y367="N",$T$5,IF(Shift5!$Y367="N",$T$6)))))</f>
        <v/>
      </c>
      <c r="AA367" s="56" t="str">
        <f>IF(Shift1!$AA368="N",$W$2,IF(Shift2!$AA367="N",$W$3,IF(Shift3!$AA367="N",$W$4,IF(Shift4!$AA367="N",$W$5,IF(Shift5!$AA367="N",$W$6)))))</f>
        <v/>
      </c>
      <c r="AB367" s="56" t="str">
        <f>IF(Shift1!$AG368="N",$AC$2,IF(Shift2!$AG367="N",$AC$3,IF(Shift3!$AG367="N",$AC$4,IF(Shift4!$AG367="N",$AC$5,IF(Shift5!$AG367="N",$AC$6)))))</f>
        <v/>
      </c>
      <c r="AC367" s="56" t="str">
        <f>IF(Shift1!$AI368="N",$AF$2,IF(Shift2!$AI367="N",$AF$3,IF(Shift3!$AI367="N",$AF$4,IF(Shift4!$AI367="N",$AF$5,IF(Shift5!$AI367="N",$AF$6)))))</f>
        <v/>
      </c>
      <c r="AD367" s="57">
        <f t="shared" si="45"/>
        <v>3</v>
      </c>
      <c r="AE367" s="58">
        <f t="shared" si="46"/>
        <v>4</v>
      </c>
      <c r="AF367" s="59">
        <f t="shared" si="47"/>
        <v>2</v>
      </c>
      <c r="AG367" s="60">
        <f t="shared" si="48"/>
        <v>2</v>
      </c>
      <c r="AH367" s="58">
        <f t="shared" si="49"/>
        <v>4</v>
      </c>
      <c r="AI367" s="59">
        <f t="shared" si="50"/>
        <v>2</v>
      </c>
      <c r="AJ367" s="61">
        <f t="shared" si="51"/>
        <v>3</v>
      </c>
      <c r="AK367" s="58">
        <f t="shared" si="52"/>
        <v>3</v>
      </c>
      <c r="AL367" s="58">
        <f t="shared" si="53"/>
        <v>2</v>
      </c>
    </row>
    <row r="368" spans="1:38" outlineLevel="1" x14ac:dyDescent="0.3">
      <c r="A368" s="1"/>
      <c r="B368" s="40">
        <v>24</v>
      </c>
      <c r="C368" s="56" t="str">
        <f>IF(Shift1!O369="AM",$E$2,IF(Shift2!O368="AM",$E$3,IF(Shift3!O368="AM",$E$4,IF(Shift4!O368="AM",$E$5,IF(Shift5!O368="AM",$E$6)))))</f>
        <v/>
      </c>
      <c r="D368" s="56" t="str">
        <f>IF(Shift1!Q369="AM",$H$2,IF(Shift2!Q368="AM",$H$3,IF(Shift3!Q368="AM",$H$4,IF(Shift4!Q368="AM",$H$5,IF(Shift5!Q368="AM",$H$6)))))</f>
        <v/>
      </c>
      <c r="E368" s="56" t="str">
        <f>IF(Shift1!S369="AM",$K$2,IF(Shift2!S368="AM",$K$3,IF(Shift3!S368="AM",$K$4,IF(Shift4!S368="AM",$K$5,IF(Shift5!S368="AM",$K$6)))))</f>
        <v/>
      </c>
      <c r="F368" s="56" t="str">
        <f>IF(Shift1!U369="AM",$N$2,IF(Shift2!U368="AM",$N$3,IF(Shift3!U368="AM",$N$4,IF(Shift4!U368="AM",$N$5,IF(Shift5!U368="AM",$N$6)))))</f>
        <v/>
      </c>
      <c r="G368" s="56" t="str">
        <f>IF(Shift1!W369="AM",$Q$2,IF(Shift2!W368="AM",$Q$3,IF(Shift3!W368="AM",$Q$4,IF(Shift4!W368="AM",$Q$5,IF(Shift5!W368="AM",$Q$6)))))</f>
        <v/>
      </c>
      <c r="H368" s="56" t="str">
        <f>IF(Shift1!Y369="AM",$T$2,IF(Shift2!Y368="AM",$T$3,IF(Shift3!Y368="AM",$T$4,IF(Shift4!Y368="AM",$T$5,IF(Shift5!Y368="AM",$T$6)))))</f>
        <v/>
      </c>
      <c r="I368" s="56" t="str">
        <f>IF(Shift1!AA369="AM",$W$2,IF(Shift2!AA368="AM",$W$3,IF(Shift3!AA368="AM",$W$4,IF(Shift4!AA368="AM",$W$5,IF(Shift5!AA368="AM",$W$6)))))</f>
        <v/>
      </c>
      <c r="J368" s="56" t="str">
        <f>IF(Shift1!AG369="AM",$AC$2,IF(Shift2!AG368="AM",$AC$3,IF(Shift3!AG368="AM",$AC$4,IF(Shift4!AG368="AM",$AC$5,IF(Shift5!AG368="AM",$AC$6)))))</f>
        <v/>
      </c>
      <c r="K368" s="56" t="str">
        <f>IF(Shift1!AI369="AM",$AF$2,IF(Shift2!AI368="AM",$AF$3,IF(Shift3!AI368="AM",$AF$4,IF(Shift4!AI368="AM",$AF$5,IF(Shift5!AI368="AM",$AF$6)))))</f>
        <v/>
      </c>
      <c r="L368" s="56" t="b">
        <f>IF(Shift1!$O369="PM",$E$2,IF(Shift2!$O368="PM",$E$3,IF(Shift3!$O368="PM",$E$4,IF(Shift4!$O368="PM",$E$5,IF(Shift5!$O368="PM",$E$6)))))</f>
        <v>0</v>
      </c>
      <c r="M368" s="56" t="str">
        <f>IF(Shift1!$Q369="PM",$H$2,IF(Shift2!$Q368="PM",$H$3,IF(Shift3!$Q368="PM",$H$4,IF(Shift4!$Q368="PM",$H$5,IF(Shift5!$Q368="PM",$H$6)))))</f>
        <v/>
      </c>
      <c r="N368" s="56" t="str">
        <f>IF(Shift1!$S369="PM",$K$2,IF(Shift2!$S368="PM",$K$3,IF(Shift3!$S368="PM",$K$4,IF(Shift4!$S368="PM",$K$5,IF(Shift5!$S368="PM",$K$6)))))</f>
        <v/>
      </c>
      <c r="O368" s="56" t="str">
        <f>IF(Shift1!$U369="PM",$N$2,IF(Shift2!$U368="PM",$N$3,IF(Shift3!$U368="PM",$N$4,IF(Shift4!$U368="PM",$N$5,IF(Shift5!$U368="PM",$N$6)))))</f>
        <v/>
      </c>
      <c r="P368" s="56" t="str">
        <f>IF(Shift1!$W369="PM",$Q$2,IF(Shift2!$W368="PM",$Q$3,IF(Shift3!$W368="PM",$Q$4,IF(Shift4!$W368="PM",$Q$5,IF(Shift5!$W368="PM",$Q$6)))))</f>
        <v/>
      </c>
      <c r="Q368" s="56" t="str">
        <f>IF(Shift1!$Y369="PM",$T$2,IF(Shift2!$Y368="PM",$T$3,IF(Shift3!$Y368="PM",$T$4,IF(Shift4!$Y368="PM",$T$5,IF(Shift5!$Y368="PM",$T$6)))))</f>
        <v/>
      </c>
      <c r="R368" s="56" t="str">
        <f>IF(Shift1!$AA369="PM",$W$2,IF(Shift2!$AA368="PM",$W$3,IF(Shift3!$AA368="PM",$W$4,IF(Shift4!$AA368="PM",$W$5,IF(Shift5!$AA368="PM",$W$6)))))</f>
        <v/>
      </c>
      <c r="S368" s="56" t="str">
        <f>IF(Shift1!$AG369="PM",$AC$2,IF(Shift2!$AG368="PM",$AC$3,IF(Shift3!$AG368="PM",$AC$4,IF(Shift4!$AG368="PM",$AC$5,IF(Shift5!$AG368="PM",$AC$6)))))</f>
        <v/>
      </c>
      <c r="T368" s="56" t="str">
        <f>IF(Shift1!$AI369="PM",$AF$2,IF(Shift2!$AI368="PM",$AF$3,IF(Shift3!$AI368="PM",$AF$4,IF(Shift4!$AI368="PM",$AF$5,IF(Shift5!$AI368="PM",$AF$6)))))</f>
        <v/>
      </c>
      <c r="U368" s="56" t="str">
        <f>IF(Shift1!$O369="N",$E$2,IF(Shift2!$O368="N",$E$3,IF(Shift3!$O368="N",$E$4,IF(Shift4!$O368="N",$E$5,IF(Shift5!$O368="N",$E$6)))))</f>
        <v/>
      </c>
      <c r="V368" s="56" t="str">
        <f>IF(Shift1!$Q369="N",$H$2,IF(Shift2!$Q368="N",$H$3,IF(Shift3!$Q368="N",$H$4,IF(Shift4!$Q368="N",$H$5,IF(Shift5!$Q368="N",$H$6)))))</f>
        <v/>
      </c>
      <c r="W368" s="56" t="str">
        <f>IF(Shift1!$S369="N",$K$2,IF(Shift2!$S368="N",$K$3,IF(Shift3!$S368="N",$K$4,IF(Shift4!$S368="N",$K$5,IF(Shift5!$S368="N",$K$6)))))</f>
        <v/>
      </c>
      <c r="X368" s="56" t="str">
        <f>IF(Shift1!$U369="N",$N$2,IF(Shift2!$U368="N",$N$3,IF(Shift3!$U368="N",$N$4,IF(Shift4!$U368="N",$N$5,IF(Shift5!$U368="N",$N$6)))))</f>
        <v/>
      </c>
      <c r="Y368" s="56" t="b">
        <f>IF(Shift1!$W369="N",$Q$2,IF(Shift2!$W368="N",$Q$3,IF(Shift3!$W368="N",$Q$4,IF(Shift4!$W368="N",$Q$5,IF(Shift5!$W368="N",$Q$6)))))</f>
        <v>0</v>
      </c>
      <c r="Z368" s="56" t="str">
        <f>IF(Shift1!$Y369="N",$T$2,IF(Shift2!$Y368="N",$T$3,IF(Shift3!$Y368="N",$T$4,IF(Shift4!$Y368="N",$T$5,IF(Shift5!$Y368="N",$T$6)))))</f>
        <v/>
      </c>
      <c r="AA368" s="56" t="str">
        <f>IF(Shift1!$AA369="N",$W$2,IF(Shift2!$AA368="N",$W$3,IF(Shift3!$AA368="N",$W$4,IF(Shift4!$AA368="N",$W$5,IF(Shift5!$AA368="N",$W$6)))))</f>
        <v/>
      </c>
      <c r="AB368" s="56" t="str">
        <f>IF(Shift1!$AG369="N",$AC$2,IF(Shift2!$AG368="N",$AC$3,IF(Shift3!$AG368="N",$AC$4,IF(Shift4!$AG368="N",$AC$5,IF(Shift5!$AG368="N",$AC$6)))))</f>
        <v/>
      </c>
      <c r="AC368" s="56" t="str">
        <f>IF(Shift1!$AI369="N",$AF$2,IF(Shift2!$AI368="N",$AF$3,IF(Shift3!$AI368="N",$AF$4,IF(Shift4!$AI368="N",$AF$5,IF(Shift5!$AI368="N",$AF$6)))))</f>
        <v/>
      </c>
      <c r="AD368" s="57">
        <f t="shared" si="45"/>
        <v>3</v>
      </c>
      <c r="AE368" s="58">
        <f t="shared" si="46"/>
        <v>4</v>
      </c>
      <c r="AF368" s="59">
        <f t="shared" si="47"/>
        <v>2</v>
      </c>
      <c r="AG368" s="60">
        <f t="shared" si="48"/>
        <v>2</v>
      </c>
      <c r="AH368" s="58">
        <f t="shared" si="49"/>
        <v>4</v>
      </c>
      <c r="AI368" s="59">
        <f t="shared" si="50"/>
        <v>2</v>
      </c>
      <c r="AJ368" s="61">
        <f t="shared" si="51"/>
        <v>3</v>
      </c>
      <c r="AK368" s="58">
        <f t="shared" si="52"/>
        <v>3</v>
      </c>
      <c r="AL368" s="58">
        <f t="shared" si="53"/>
        <v>2</v>
      </c>
    </row>
    <row r="369" spans="1:38" outlineLevel="1" x14ac:dyDescent="0.3">
      <c r="A369" s="1"/>
      <c r="B369" s="19">
        <v>25</v>
      </c>
      <c r="C369" s="56" t="str">
        <f>IF(Shift1!O370="AM",$E$2,IF(Shift2!O369="AM",$E$3,IF(Shift3!O369="AM",$E$4,IF(Shift4!O369="AM",$E$5,IF(Shift5!O369="AM",$E$6)))))</f>
        <v/>
      </c>
      <c r="D369" s="56" t="str">
        <f>IF(Shift1!Q370="AM",$H$2,IF(Shift2!Q369="AM",$H$3,IF(Shift3!Q369="AM",$H$4,IF(Shift4!Q369="AM",$H$5,IF(Shift5!Q369="AM",$H$6)))))</f>
        <v/>
      </c>
      <c r="E369" s="56" t="str">
        <f>IF(Shift1!S370="AM",$K$2,IF(Shift2!S369="AM",$K$3,IF(Shift3!S369="AM",$K$4,IF(Shift4!S369="AM",$K$5,IF(Shift5!S369="AM",$K$6)))))</f>
        <v/>
      </c>
      <c r="F369" s="56" t="str">
        <f>IF(Shift1!U370="AM",$N$2,IF(Shift2!U369="AM",$N$3,IF(Shift3!U369="AM",$N$4,IF(Shift4!U369="AM",$N$5,IF(Shift5!U369="AM",$N$6)))))</f>
        <v/>
      </c>
      <c r="G369" s="56" t="b">
        <f>IF(Shift1!W370="AM",$Q$2,IF(Shift2!W369="AM",$Q$3,IF(Shift3!W369="AM",$Q$4,IF(Shift4!W369="AM",$Q$5,IF(Shift5!W369="AM",$Q$6)))))</f>
        <v>0</v>
      </c>
      <c r="H369" s="56" t="str">
        <f>IF(Shift1!Y370="AM",$T$2,IF(Shift2!Y369="AM",$T$3,IF(Shift3!Y369="AM",$T$4,IF(Shift4!Y369="AM",$T$5,IF(Shift5!Y369="AM",$T$6)))))</f>
        <v/>
      </c>
      <c r="I369" s="56" t="str">
        <f>IF(Shift1!AA370="AM",$W$2,IF(Shift2!AA369="AM",$W$3,IF(Shift3!AA369="AM",$W$4,IF(Shift4!AA369="AM",$W$5,IF(Shift5!AA369="AM",$W$6)))))</f>
        <v/>
      </c>
      <c r="J369" s="56" t="str">
        <f>IF(Shift1!AG370="AM",$AC$2,IF(Shift2!AG369="AM",$AC$3,IF(Shift3!AG369="AM",$AC$4,IF(Shift4!AG369="AM",$AC$5,IF(Shift5!AG369="AM",$AC$6)))))</f>
        <v/>
      </c>
      <c r="K369" s="56" t="str">
        <f>IF(Shift1!AI370="AM",$AF$2,IF(Shift2!AI369="AM",$AF$3,IF(Shift3!AI369="AM",$AF$4,IF(Shift4!AI369="AM",$AF$5,IF(Shift5!AI369="AM",$AF$6)))))</f>
        <v/>
      </c>
      <c r="L369" s="56" t="str">
        <f>IF(Shift1!$O370="PM",$E$2,IF(Shift2!$O369="PM",$E$3,IF(Shift3!$O369="PM",$E$4,IF(Shift4!$O369="PM",$E$5,IF(Shift5!$O369="PM",$E$6)))))</f>
        <v/>
      </c>
      <c r="M369" s="56" t="str">
        <f>IF(Shift1!$Q370="PM",$H$2,IF(Shift2!$Q369="PM",$H$3,IF(Shift3!$Q369="PM",$H$4,IF(Shift4!$Q369="PM",$H$5,IF(Shift5!$Q369="PM",$H$6)))))</f>
        <v/>
      </c>
      <c r="N369" s="56" t="str">
        <f>IF(Shift1!$S370="PM",$K$2,IF(Shift2!$S369="PM",$K$3,IF(Shift3!$S369="PM",$K$4,IF(Shift4!$S369="PM",$K$5,IF(Shift5!$S369="PM",$K$6)))))</f>
        <v/>
      </c>
      <c r="O369" s="56" t="str">
        <f>IF(Shift1!$U370="PM",$N$2,IF(Shift2!$U369="PM",$N$3,IF(Shift3!$U369="PM",$N$4,IF(Shift4!$U369="PM",$N$5,IF(Shift5!$U369="PM",$N$6)))))</f>
        <v/>
      </c>
      <c r="P369" s="56" t="str">
        <f>IF(Shift1!$W370="PM",$Q$2,IF(Shift2!$W369="PM",$Q$3,IF(Shift3!$W369="PM",$Q$4,IF(Shift4!$W369="PM",$Q$5,IF(Shift5!$W369="PM",$Q$6)))))</f>
        <v/>
      </c>
      <c r="Q369" s="56" t="str">
        <f>IF(Shift1!$Y370="PM",$T$2,IF(Shift2!$Y369="PM",$T$3,IF(Shift3!$Y369="PM",$T$4,IF(Shift4!$Y369="PM",$T$5,IF(Shift5!$Y369="PM",$T$6)))))</f>
        <v/>
      </c>
      <c r="R369" s="56" t="str">
        <f>IF(Shift1!$AA370="PM",$W$2,IF(Shift2!$AA369="PM",$W$3,IF(Shift3!$AA369="PM",$W$4,IF(Shift4!$AA369="PM",$W$5,IF(Shift5!$AA369="PM",$W$6)))))</f>
        <v/>
      </c>
      <c r="S369" s="56" t="str">
        <f>IF(Shift1!$AG370="PM",$AC$2,IF(Shift2!$AG369="PM",$AC$3,IF(Shift3!$AG369="PM",$AC$4,IF(Shift4!$AG369="PM",$AC$5,IF(Shift5!$AG369="PM",$AC$6)))))</f>
        <v/>
      </c>
      <c r="T369" s="56" t="str">
        <f>IF(Shift1!$AI370="PM",$AF$2,IF(Shift2!$AI369="PM",$AF$3,IF(Shift3!$AI369="PM",$AF$4,IF(Shift4!$AI369="PM",$AF$5,IF(Shift5!$AI369="PM",$AF$6)))))</f>
        <v/>
      </c>
      <c r="U369" s="56" t="b">
        <f>IF(Shift1!$O370="N",$E$2,IF(Shift2!$O369="N",$E$3,IF(Shift3!$O369="N",$E$4,IF(Shift4!$O369="N",$E$5,IF(Shift5!$O369="N",$E$6)))))</f>
        <v>0</v>
      </c>
      <c r="V369" s="56" t="str">
        <f>IF(Shift1!$Q370="N",$H$2,IF(Shift2!$Q369="N",$H$3,IF(Shift3!$Q369="N",$H$4,IF(Shift4!$Q369="N",$H$5,IF(Shift5!$Q369="N",$H$6)))))</f>
        <v/>
      </c>
      <c r="W369" s="56" t="str">
        <f>IF(Shift1!$S370="N",$K$2,IF(Shift2!$S369="N",$K$3,IF(Shift3!$S369="N",$K$4,IF(Shift4!$S369="N",$K$5,IF(Shift5!$S369="N",$K$6)))))</f>
        <v/>
      </c>
      <c r="X369" s="56" t="str">
        <f>IF(Shift1!$U370="N",$N$2,IF(Shift2!$U369="N",$N$3,IF(Shift3!$U369="N",$N$4,IF(Shift4!$U369="N",$N$5,IF(Shift5!$U369="N",$N$6)))))</f>
        <v/>
      </c>
      <c r="Y369" s="56" t="str">
        <f>IF(Shift1!$W370="N",$Q$2,IF(Shift2!$W369="N",$Q$3,IF(Shift3!$W369="N",$Q$4,IF(Shift4!$W369="N",$Q$5,IF(Shift5!$W369="N",$Q$6)))))</f>
        <v/>
      </c>
      <c r="Z369" s="56" t="str">
        <f>IF(Shift1!$Y370="N",$T$2,IF(Shift2!$Y369="N",$T$3,IF(Shift3!$Y369="N",$T$4,IF(Shift4!$Y369="N",$T$5,IF(Shift5!$Y369="N",$T$6)))))</f>
        <v/>
      </c>
      <c r="AA369" s="56" t="str">
        <f>IF(Shift1!$AA370="N",$W$2,IF(Shift2!$AA369="N",$W$3,IF(Shift3!$AA369="N",$W$4,IF(Shift4!$AA369="N",$W$5,IF(Shift5!$AA369="N",$W$6)))))</f>
        <v/>
      </c>
      <c r="AB369" s="56" t="str">
        <f>IF(Shift1!$AG370="N",$AC$2,IF(Shift2!$AG369="N",$AC$3,IF(Shift3!$AG369="N",$AC$4,IF(Shift4!$AG369="N",$AC$5,IF(Shift5!$AG369="N",$AC$6)))))</f>
        <v/>
      </c>
      <c r="AC369" s="56" t="str">
        <f>IF(Shift1!$AI370="N",$AF$2,IF(Shift2!$AI369="N",$AF$3,IF(Shift3!$AI369="N",$AF$4,IF(Shift4!$AI369="N",$AF$5,IF(Shift5!$AI369="N",$AF$6)))))</f>
        <v/>
      </c>
      <c r="AD369" s="57">
        <f t="shared" si="45"/>
        <v>3</v>
      </c>
      <c r="AE369" s="58">
        <f t="shared" si="46"/>
        <v>3</v>
      </c>
      <c r="AF369" s="59">
        <f t="shared" si="47"/>
        <v>2</v>
      </c>
      <c r="AG369" s="60">
        <f t="shared" si="48"/>
        <v>3</v>
      </c>
      <c r="AH369" s="58">
        <f t="shared" si="49"/>
        <v>4</v>
      </c>
      <c r="AI369" s="59">
        <f t="shared" si="50"/>
        <v>2</v>
      </c>
      <c r="AJ369" s="61">
        <f t="shared" si="51"/>
        <v>2</v>
      </c>
      <c r="AK369" s="58">
        <f t="shared" si="52"/>
        <v>4</v>
      </c>
      <c r="AL369" s="58">
        <f t="shared" si="53"/>
        <v>2</v>
      </c>
    </row>
    <row r="370" spans="1:38" outlineLevel="1" x14ac:dyDescent="0.3">
      <c r="A370" s="1"/>
      <c r="B370" s="40">
        <v>26</v>
      </c>
      <c r="C370" s="56" t="str">
        <f>IF(Shift1!O371="AM",$E$2,IF(Shift2!O370="AM",$E$3,IF(Shift3!O370="AM",$E$4,IF(Shift4!O370="AM",$E$5,IF(Shift5!O370="AM",$E$6)))))</f>
        <v/>
      </c>
      <c r="D370" s="56" t="str">
        <f>IF(Shift1!Q371="AM",$H$2,IF(Shift2!Q370="AM",$H$3,IF(Shift3!Q370="AM",$H$4,IF(Shift4!Q370="AM",$H$5,IF(Shift5!Q370="AM",$H$6)))))</f>
        <v/>
      </c>
      <c r="E370" s="56" t="str">
        <f>IF(Shift1!S371="AM",$K$2,IF(Shift2!S370="AM",$K$3,IF(Shift3!S370="AM",$K$4,IF(Shift4!S370="AM",$K$5,IF(Shift5!S370="AM",$K$6)))))</f>
        <v/>
      </c>
      <c r="F370" s="56" t="str">
        <f>IF(Shift1!U371="AM",$N$2,IF(Shift2!U370="AM",$N$3,IF(Shift3!U370="AM",$N$4,IF(Shift4!U370="AM",$N$5,IF(Shift5!U370="AM",$N$6)))))</f>
        <v/>
      </c>
      <c r="G370" s="56" t="b">
        <f>IF(Shift1!W371="AM",$Q$2,IF(Shift2!W370="AM",$Q$3,IF(Shift3!W370="AM",$Q$4,IF(Shift4!W370="AM",$Q$5,IF(Shift5!W370="AM",$Q$6)))))</f>
        <v>0</v>
      </c>
      <c r="H370" s="56" t="str">
        <f>IF(Shift1!Y371="AM",$T$2,IF(Shift2!Y370="AM",$T$3,IF(Shift3!Y370="AM",$T$4,IF(Shift4!Y370="AM",$T$5,IF(Shift5!Y370="AM",$T$6)))))</f>
        <v/>
      </c>
      <c r="I370" s="56" t="str">
        <f>IF(Shift1!AA371="AM",$W$2,IF(Shift2!AA370="AM",$W$3,IF(Shift3!AA370="AM",$W$4,IF(Shift4!AA370="AM",$W$5,IF(Shift5!AA370="AM",$W$6)))))</f>
        <v/>
      </c>
      <c r="J370" s="56" t="str">
        <f>IF(Shift1!AG371="AM",$AC$2,IF(Shift2!AG370="AM",$AC$3,IF(Shift3!AG370="AM",$AC$4,IF(Shift4!AG370="AM",$AC$5,IF(Shift5!AG370="AM",$AC$6)))))</f>
        <v/>
      </c>
      <c r="K370" s="56" t="str">
        <f>IF(Shift1!AI371="AM",$AF$2,IF(Shift2!AI370="AM",$AF$3,IF(Shift3!AI370="AM",$AF$4,IF(Shift4!AI370="AM",$AF$5,IF(Shift5!AI370="AM",$AF$6)))))</f>
        <v/>
      </c>
      <c r="L370" s="56" t="str">
        <f>IF(Shift1!$O371="PM",$E$2,IF(Shift2!$O370="PM",$E$3,IF(Shift3!$O370="PM",$E$4,IF(Shift4!$O370="PM",$E$5,IF(Shift5!$O370="PM",$E$6)))))</f>
        <v/>
      </c>
      <c r="M370" s="56" t="str">
        <f>IF(Shift1!$Q371="PM",$H$2,IF(Shift2!$Q370="PM",$H$3,IF(Shift3!$Q370="PM",$H$4,IF(Shift4!$Q370="PM",$H$5,IF(Shift5!$Q370="PM",$H$6)))))</f>
        <v/>
      </c>
      <c r="N370" s="56" t="str">
        <f>IF(Shift1!$S371="PM",$K$2,IF(Shift2!$S370="PM",$K$3,IF(Shift3!$S370="PM",$K$4,IF(Shift4!$S370="PM",$K$5,IF(Shift5!$S370="PM",$K$6)))))</f>
        <v/>
      </c>
      <c r="O370" s="56" t="str">
        <f>IF(Shift1!$U371="PM",$N$2,IF(Shift2!$U370="PM",$N$3,IF(Shift3!$U370="PM",$N$4,IF(Shift4!$U370="PM",$N$5,IF(Shift5!$U370="PM",$N$6)))))</f>
        <v/>
      </c>
      <c r="P370" s="56" t="str">
        <f>IF(Shift1!$W371="PM",$Q$2,IF(Shift2!$W370="PM",$Q$3,IF(Shift3!$W370="PM",$Q$4,IF(Shift4!$W370="PM",$Q$5,IF(Shift5!$W370="PM",$Q$6)))))</f>
        <v/>
      </c>
      <c r="Q370" s="56" t="str">
        <f>IF(Shift1!$Y371="PM",$T$2,IF(Shift2!$Y370="PM",$T$3,IF(Shift3!$Y370="PM",$T$4,IF(Shift4!$Y370="PM",$T$5,IF(Shift5!$Y370="PM",$T$6)))))</f>
        <v/>
      </c>
      <c r="R370" s="56" t="str">
        <f>IF(Shift1!$AA371="PM",$W$2,IF(Shift2!$AA370="PM",$W$3,IF(Shift3!$AA370="PM",$W$4,IF(Shift4!$AA370="PM",$W$5,IF(Shift5!$AA370="PM",$W$6)))))</f>
        <v/>
      </c>
      <c r="S370" s="56" t="str">
        <f>IF(Shift1!$AG371="PM",$AC$2,IF(Shift2!$AG370="PM",$AC$3,IF(Shift3!$AG370="PM",$AC$4,IF(Shift4!$AG370="PM",$AC$5,IF(Shift5!$AG370="PM",$AC$6)))))</f>
        <v/>
      </c>
      <c r="T370" s="56" t="str">
        <f>IF(Shift1!$AI371="PM",$AF$2,IF(Shift2!$AI370="PM",$AF$3,IF(Shift3!$AI370="PM",$AF$4,IF(Shift4!$AI370="PM",$AF$5,IF(Shift5!$AI370="PM",$AF$6)))))</f>
        <v/>
      </c>
      <c r="U370" s="56" t="b">
        <f>IF(Shift1!$O371="N",$E$2,IF(Shift2!$O370="N",$E$3,IF(Shift3!$O370="N",$E$4,IF(Shift4!$O370="N",$E$5,IF(Shift5!$O370="N",$E$6)))))</f>
        <v>0</v>
      </c>
      <c r="V370" s="56" t="str">
        <f>IF(Shift1!$Q371="N",$H$2,IF(Shift2!$Q370="N",$H$3,IF(Shift3!$Q370="N",$H$4,IF(Shift4!$Q370="N",$H$5,IF(Shift5!$Q370="N",$H$6)))))</f>
        <v/>
      </c>
      <c r="W370" s="56" t="str">
        <f>IF(Shift1!$S371="N",$K$2,IF(Shift2!$S370="N",$K$3,IF(Shift3!$S370="N",$K$4,IF(Shift4!$S370="N",$K$5,IF(Shift5!$S370="N",$K$6)))))</f>
        <v/>
      </c>
      <c r="X370" s="56" t="str">
        <f>IF(Shift1!$U371="N",$N$2,IF(Shift2!$U370="N",$N$3,IF(Shift3!$U370="N",$N$4,IF(Shift4!$U370="N",$N$5,IF(Shift5!$U370="N",$N$6)))))</f>
        <v/>
      </c>
      <c r="Y370" s="56" t="str">
        <f>IF(Shift1!$W371="N",$Q$2,IF(Shift2!$W370="N",$Q$3,IF(Shift3!$W370="N",$Q$4,IF(Shift4!$W370="N",$Q$5,IF(Shift5!$W370="N",$Q$6)))))</f>
        <v/>
      </c>
      <c r="Z370" s="56" t="str">
        <f>IF(Shift1!$Y371="N",$T$2,IF(Shift2!$Y370="N",$T$3,IF(Shift3!$Y370="N",$T$4,IF(Shift4!$Y370="N",$T$5,IF(Shift5!$Y370="N",$T$6)))))</f>
        <v/>
      </c>
      <c r="AA370" s="56" t="str">
        <f>IF(Shift1!$AA371="N",$W$2,IF(Shift2!$AA370="N",$W$3,IF(Shift3!$AA370="N",$W$4,IF(Shift4!$AA370="N",$W$5,IF(Shift5!$AA370="N",$W$6)))))</f>
        <v/>
      </c>
      <c r="AB370" s="56" t="str">
        <f>IF(Shift1!$AG371="N",$AC$2,IF(Shift2!$AG370="N",$AC$3,IF(Shift3!$AG370="N",$AC$4,IF(Shift4!$AG370="N",$AC$5,IF(Shift5!$AG370="N",$AC$6)))))</f>
        <v/>
      </c>
      <c r="AC370" s="56" t="str">
        <f>IF(Shift1!$AI371="N",$AF$2,IF(Shift2!$AI370="N",$AF$3,IF(Shift3!$AI370="N",$AF$4,IF(Shift4!$AI370="N",$AF$5,IF(Shift5!$AI370="N",$AF$6)))))</f>
        <v/>
      </c>
      <c r="AD370" s="57">
        <f t="shared" si="45"/>
        <v>3</v>
      </c>
      <c r="AE370" s="58">
        <f t="shared" si="46"/>
        <v>3</v>
      </c>
      <c r="AF370" s="59">
        <f t="shared" si="47"/>
        <v>2</v>
      </c>
      <c r="AG370" s="60">
        <f t="shared" si="48"/>
        <v>3</v>
      </c>
      <c r="AH370" s="58">
        <f t="shared" si="49"/>
        <v>4</v>
      </c>
      <c r="AI370" s="59">
        <f t="shared" si="50"/>
        <v>2</v>
      </c>
      <c r="AJ370" s="61">
        <f t="shared" si="51"/>
        <v>2</v>
      </c>
      <c r="AK370" s="58">
        <f t="shared" si="52"/>
        <v>4</v>
      </c>
      <c r="AL370" s="58">
        <f t="shared" si="53"/>
        <v>2</v>
      </c>
    </row>
    <row r="371" spans="1:38" outlineLevel="1" x14ac:dyDescent="0.3">
      <c r="A371" s="1"/>
      <c r="B371" s="40">
        <v>27</v>
      </c>
      <c r="C371" s="56" t="str">
        <f>IF(Shift1!O372="AM",$E$2,IF(Shift2!O371="AM",$E$3,IF(Shift3!O371="AM",$E$4,IF(Shift4!O371="AM",$E$5,IF(Shift5!O371="AM",$E$6)))))</f>
        <v/>
      </c>
      <c r="D371" s="56" t="str">
        <f>IF(Shift1!Q372="AM",$H$2,IF(Shift2!Q371="AM",$H$3,IF(Shift3!Q371="AM",$H$4,IF(Shift4!Q371="AM",$H$5,IF(Shift5!Q371="AM",$H$6)))))</f>
        <v/>
      </c>
      <c r="E371" s="56" t="str">
        <f>IF(Shift1!S372="AM",$K$2,IF(Shift2!S371="AM",$K$3,IF(Shift3!S371="AM",$K$4,IF(Shift4!S371="AM",$K$5,IF(Shift5!S371="AM",$K$6)))))</f>
        <v/>
      </c>
      <c r="F371" s="56" t="str">
        <f>IF(Shift1!U372="AM",$N$2,IF(Shift2!U371="AM",$N$3,IF(Shift3!U371="AM",$N$4,IF(Shift4!U371="AM",$N$5,IF(Shift5!U371="AM",$N$6)))))</f>
        <v/>
      </c>
      <c r="G371" s="56" t="b">
        <f>IF(Shift1!W372="AM",$Q$2,IF(Shift2!W371="AM",$Q$3,IF(Shift3!W371="AM",$Q$4,IF(Shift4!W371="AM",$Q$5,IF(Shift5!W371="AM",$Q$6)))))</f>
        <v>0</v>
      </c>
      <c r="H371" s="56" t="str">
        <f>IF(Shift1!Y372="AM",$T$2,IF(Shift2!Y371="AM",$T$3,IF(Shift3!Y371="AM",$T$4,IF(Shift4!Y371="AM",$T$5,IF(Shift5!Y371="AM",$T$6)))))</f>
        <v/>
      </c>
      <c r="I371" s="56" t="str">
        <f>IF(Shift1!AA372="AM",$W$2,IF(Shift2!AA371="AM",$W$3,IF(Shift3!AA371="AM",$W$4,IF(Shift4!AA371="AM",$W$5,IF(Shift5!AA371="AM",$W$6)))))</f>
        <v/>
      </c>
      <c r="J371" s="56" t="str">
        <f>IF(Shift1!AG372="AM",$AC$2,IF(Shift2!AG371="AM",$AC$3,IF(Shift3!AG371="AM",$AC$4,IF(Shift4!AG371="AM",$AC$5,IF(Shift5!AG371="AM",$AC$6)))))</f>
        <v/>
      </c>
      <c r="K371" s="56" t="str">
        <f>IF(Shift1!AI372="AM",$AF$2,IF(Shift2!AI371="AM",$AF$3,IF(Shift3!AI371="AM",$AF$4,IF(Shift4!AI371="AM",$AF$5,IF(Shift5!AI371="AM",$AF$6)))))</f>
        <v/>
      </c>
      <c r="L371" s="56" t="str">
        <f>IF(Shift1!$O372="PM",$E$2,IF(Shift2!$O371="PM",$E$3,IF(Shift3!$O371="PM",$E$4,IF(Shift4!$O371="PM",$E$5,IF(Shift5!$O371="PM",$E$6)))))</f>
        <v/>
      </c>
      <c r="M371" s="56" t="str">
        <f>IF(Shift1!$Q372="PM",$H$2,IF(Shift2!$Q371="PM",$H$3,IF(Shift3!$Q371="PM",$H$4,IF(Shift4!$Q371="PM",$H$5,IF(Shift5!$Q371="PM",$H$6)))))</f>
        <v/>
      </c>
      <c r="N371" s="56" t="str">
        <f>IF(Shift1!$S372="PM",$K$2,IF(Shift2!$S371="PM",$K$3,IF(Shift3!$S371="PM",$K$4,IF(Shift4!$S371="PM",$K$5,IF(Shift5!$S371="PM",$K$6)))))</f>
        <v/>
      </c>
      <c r="O371" s="56" t="str">
        <f>IF(Shift1!$U372="PM",$N$2,IF(Shift2!$U371="PM",$N$3,IF(Shift3!$U371="PM",$N$4,IF(Shift4!$U371="PM",$N$5,IF(Shift5!$U371="PM",$N$6)))))</f>
        <v/>
      </c>
      <c r="P371" s="56" t="str">
        <f>IF(Shift1!$W372="PM",$Q$2,IF(Shift2!$W371="PM",$Q$3,IF(Shift3!$W371="PM",$Q$4,IF(Shift4!$W371="PM",$Q$5,IF(Shift5!$W371="PM",$Q$6)))))</f>
        <v/>
      </c>
      <c r="Q371" s="56" t="str">
        <f>IF(Shift1!$Y372="PM",$T$2,IF(Shift2!$Y371="PM",$T$3,IF(Shift3!$Y371="PM",$T$4,IF(Shift4!$Y371="PM",$T$5,IF(Shift5!$Y371="PM",$T$6)))))</f>
        <v/>
      </c>
      <c r="R371" s="56" t="str">
        <f>IF(Shift1!$AA372="PM",$W$2,IF(Shift2!$AA371="PM",$W$3,IF(Shift3!$AA371="PM",$W$4,IF(Shift4!$AA371="PM",$W$5,IF(Shift5!$AA371="PM",$W$6)))))</f>
        <v/>
      </c>
      <c r="S371" s="56" t="str">
        <f>IF(Shift1!$AG372="PM",$AC$2,IF(Shift2!$AG371="PM",$AC$3,IF(Shift3!$AG371="PM",$AC$4,IF(Shift4!$AG371="PM",$AC$5,IF(Shift5!$AG371="PM",$AC$6)))))</f>
        <v/>
      </c>
      <c r="T371" s="56" t="str">
        <f>IF(Shift1!$AI372="PM",$AF$2,IF(Shift2!$AI371="PM",$AF$3,IF(Shift3!$AI371="PM",$AF$4,IF(Shift4!$AI371="PM",$AF$5,IF(Shift5!$AI371="PM",$AF$6)))))</f>
        <v/>
      </c>
      <c r="U371" s="56" t="b">
        <f>IF(Shift1!$O372="N",$E$2,IF(Shift2!$O371="N",$E$3,IF(Shift3!$O371="N",$E$4,IF(Shift4!$O371="N",$E$5,IF(Shift5!$O371="N",$E$6)))))</f>
        <v>0</v>
      </c>
      <c r="V371" s="56" t="str">
        <f>IF(Shift1!$Q372="N",$H$2,IF(Shift2!$Q371="N",$H$3,IF(Shift3!$Q371="N",$H$4,IF(Shift4!$Q371="N",$H$5,IF(Shift5!$Q371="N",$H$6)))))</f>
        <v/>
      </c>
      <c r="W371" s="56" t="str">
        <f>IF(Shift1!$S372="N",$K$2,IF(Shift2!$S371="N",$K$3,IF(Shift3!$S371="N",$K$4,IF(Shift4!$S371="N",$K$5,IF(Shift5!$S371="N",$K$6)))))</f>
        <v/>
      </c>
      <c r="X371" s="56" t="str">
        <f>IF(Shift1!$U372="N",$N$2,IF(Shift2!$U371="N",$N$3,IF(Shift3!$U371="N",$N$4,IF(Shift4!$U371="N",$N$5,IF(Shift5!$U371="N",$N$6)))))</f>
        <v/>
      </c>
      <c r="Y371" s="56" t="str">
        <f>IF(Shift1!$W372="N",$Q$2,IF(Shift2!$W371="N",$Q$3,IF(Shift3!$W371="N",$Q$4,IF(Shift4!$W371="N",$Q$5,IF(Shift5!$W371="N",$Q$6)))))</f>
        <v/>
      </c>
      <c r="Z371" s="56" t="str">
        <f>IF(Shift1!$Y372="N",$T$2,IF(Shift2!$Y371="N",$T$3,IF(Shift3!$Y371="N",$T$4,IF(Shift4!$Y371="N",$T$5,IF(Shift5!$Y371="N",$T$6)))))</f>
        <v/>
      </c>
      <c r="AA371" s="56" t="str">
        <f>IF(Shift1!$AA372="N",$W$2,IF(Shift2!$AA371="N",$W$3,IF(Shift3!$AA371="N",$W$4,IF(Shift4!$AA371="N",$W$5,IF(Shift5!$AA371="N",$W$6)))))</f>
        <v/>
      </c>
      <c r="AB371" s="56" t="str">
        <f>IF(Shift1!$AG372="N",$AC$2,IF(Shift2!$AG371="N",$AC$3,IF(Shift3!$AG371="N",$AC$4,IF(Shift4!$AG371="N",$AC$5,IF(Shift5!$AG371="N",$AC$6)))))</f>
        <v/>
      </c>
      <c r="AC371" s="56" t="str">
        <f>IF(Shift1!$AI372="N",$AF$2,IF(Shift2!$AI371="N",$AF$3,IF(Shift3!$AI371="N",$AF$4,IF(Shift4!$AI371="N",$AF$5,IF(Shift5!$AI371="N",$AF$6)))))</f>
        <v/>
      </c>
      <c r="AD371" s="57">
        <f t="shared" si="45"/>
        <v>3</v>
      </c>
      <c r="AE371" s="58">
        <f t="shared" si="46"/>
        <v>3</v>
      </c>
      <c r="AF371" s="59">
        <f t="shared" si="47"/>
        <v>2</v>
      </c>
      <c r="AG371" s="60">
        <f t="shared" si="48"/>
        <v>3</v>
      </c>
      <c r="AH371" s="58">
        <f t="shared" si="49"/>
        <v>4</v>
      </c>
      <c r="AI371" s="59">
        <f t="shared" si="50"/>
        <v>2</v>
      </c>
      <c r="AJ371" s="61">
        <f t="shared" si="51"/>
        <v>2</v>
      </c>
      <c r="AK371" s="58">
        <f t="shared" si="52"/>
        <v>4</v>
      </c>
      <c r="AL371" s="58">
        <f t="shared" si="53"/>
        <v>2</v>
      </c>
    </row>
    <row r="372" spans="1:38" outlineLevel="1" x14ac:dyDescent="0.3">
      <c r="A372" s="1"/>
      <c r="B372" s="38">
        <v>28</v>
      </c>
      <c r="C372" s="56" t="str">
        <f>IF(Shift1!O373="AM",$E$2,IF(Shift2!O372="AM",$E$3,IF(Shift3!O372="AM",$E$4,IF(Shift4!O372="AM",$E$5,IF(Shift5!O372="AM",$E$6)))))</f>
        <v/>
      </c>
      <c r="D372" s="56" t="str">
        <f>IF(Shift1!Q373="AM",$H$2,IF(Shift2!Q372="AM",$H$3,IF(Shift3!Q372="AM",$H$4,IF(Shift4!Q372="AM",$H$5,IF(Shift5!Q372="AM",$H$6)))))</f>
        <v/>
      </c>
      <c r="E372" s="56" t="str">
        <f>IF(Shift1!S373="AM",$K$2,IF(Shift2!S372="AM",$K$3,IF(Shift3!S372="AM",$K$4,IF(Shift4!S372="AM",$K$5,IF(Shift5!S372="AM",$K$6)))))</f>
        <v/>
      </c>
      <c r="F372" s="56" t="str">
        <f>IF(Shift1!U373="AM",$N$2,IF(Shift2!U372="AM",$N$3,IF(Shift3!U372="AM",$N$4,IF(Shift4!U372="AM",$N$5,IF(Shift5!U372="AM",$N$6)))))</f>
        <v/>
      </c>
      <c r="G372" s="56" t="b">
        <f>IF(Shift1!W373="AM",$Q$2,IF(Shift2!W372="AM",$Q$3,IF(Shift3!W372="AM",$Q$4,IF(Shift4!W372="AM",$Q$5,IF(Shift5!W372="AM",$Q$6)))))</f>
        <v>0</v>
      </c>
      <c r="H372" s="56" t="str">
        <f>IF(Shift1!Y373="AM",$T$2,IF(Shift2!Y372="AM",$T$3,IF(Shift3!Y372="AM",$T$4,IF(Shift4!Y372="AM",$T$5,IF(Shift5!Y372="AM",$T$6)))))</f>
        <v/>
      </c>
      <c r="I372" s="56" t="str">
        <f>IF(Shift1!AA373="AM",$W$2,IF(Shift2!AA372="AM",$W$3,IF(Shift3!AA372="AM",$W$4,IF(Shift4!AA372="AM",$W$5,IF(Shift5!AA372="AM",$W$6)))))</f>
        <v/>
      </c>
      <c r="J372" s="56" t="str">
        <f>IF(Shift1!AG373="AM",$AC$2,IF(Shift2!AG372="AM",$AC$3,IF(Shift3!AG372="AM",$AC$4,IF(Shift4!AG372="AM",$AC$5,IF(Shift5!AG372="AM",$AC$6)))))</f>
        <v/>
      </c>
      <c r="K372" s="56" t="str">
        <f>IF(Shift1!AI373="AM",$AF$2,IF(Shift2!AI372="AM",$AF$3,IF(Shift3!AI372="AM",$AF$4,IF(Shift4!AI372="AM",$AF$5,IF(Shift5!AI372="AM",$AF$6)))))</f>
        <v/>
      </c>
      <c r="L372" s="56" t="str">
        <f>IF(Shift1!$O373="PM",$E$2,IF(Shift2!$O372="PM",$E$3,IF(Shift3!$O372="PM",$E$4,IF(Shift4!$O372="PM",$E$5,IF(Shift5!$O372="PM",$E$6)))))</f>
        <v/>
      </c>
      <c r="M372" s="56" t="str">
        <f>IF(Shift1!$Q373="PM",$H$2,IF(Shift2!$Q372="PM",$H$3,IF(Shift3!$Q372="PM",$H$4,IF(Shift4!$Q372="PM",$H$5,IF(Shift5!$Q372="PM",$H$6)))))</f>
        <v/>
      </c>
      <c r="N372" s="56" t="str">
        <f>IF(Shift1!$S373="PM",$K$2,IF(Shift2!$S372="PM",$K$3,IF(Shift3!$S372="PM",$K$4,IF(Shift4!$S372="PM",$K$5,IF(Shift5!$S372="PM",$K$6)))))</f>
        <v/>
      </c>
      <c r="O372" s="56" t="str">
        <f>IF(Shift1!$U373="PM",$N$2,IF(Shift2!$U372="PM",$N$3,IF(Shift3!$U372="PM",$N$4,IF(Shift4!$U372="PM",$N$5,IF(Shift5!$U372="PM",$N$6)))))</f>
        <v/>
      </c>
      <c r="P372" s="56" t="b">
        <f>IF(Shift1!$W373="PM",$Q$2,IF(Shift2!$W372="PM",$Q$3,IF(Shift3!$W372="PM",$Q$4,IF(Shift4!$W372="PM",$Q$5,IF(Shift5!$W372="PM",$Q$6)))))</f>
        <v>0</v>
      </c>
      <c r="Q372" s="56" t="str">
        <f>IF(Shift1!$Y373="PM",$T$2,IF(Shift2!$Y372="PM",$T$3,IF(Shift3!$Y372="PM",$T$4,IF(Shift4!$Y372="PM",$T$5,IF(Shift5!$Y372="PM",$T$6)))))</f>
        <v/>
      </c>
      <c r="R372" s="56" t="str">
        <f>IF(Shift1!$AA373="PM",$W$2,IF(Shift2!$AA372="PM",$W$3,IF(Shift3!$AA372="PM",$W$4,IF(Shift4!$AA372="PM",$W$5,IF(Shift5!$AA372="PM",$W$6)))))</f>
        <v/>
      </c>
      <c r="S372" s="56" t="str">
        <f>IF(Shift1!$AG373="PM",$AC$2,IF(Shift2!$AG372="PM",$AC$3,IF(Shift3!$AG372="PM",$AC$4,IF(Shift4!$AG372="PM",$AC$5,IF(Shift5!$AG372="PM",$AC$6)))))</f>
        <v/>
      </c>
      <c r="T372" s="56" t="str">
        <f>IF(Shift1!$AI373="PM",$AF$2,IF(Shift2!$AI372="PM",$AF$3,IF(Shift3!$AI372="PM",$AF$4,IF(Shift4!$AI372="PM",$AF$5,IF(Shift5!$AI372="PM",$AF$6)))))</f>
        <v/>
      </c>
      <c r="U372" s="56" t="str">
        <f>IF(Shift1!$O373="N",$E$2,IF(Shift2!$O372="N",$E$3,IF(Shift3!$O372="N",$E$4,IF(Shift4!$O372="N",$E$5,IF(Shift5!$O372="N",$E$6)))))</f>
        <v/>
      </c>
      <c r="V372" s="56" t="str">
        <f>IF(Shift1!$Q373="N",$H$2,IF(Shift2!$Q372="N",$H$3,IF(Shift3!$Q372="N",$H$4,IF(Shift4!$Q372="N",$H$5,IF(Shift5!$Q372="N",$H$6)))))</f>
        <v/>
      </c>
      <c r="W372" s="56" t="str">
        <f>IF(Shift1!$S373="N",$K$2,IF(Shift2!$S372="N",$K$3,IF(Shift3!$S372="N",$K$4,IF(Shift4!$S372="N",$K$5,IF(Shift5!$S372="N",$K$6)))))</f>
        <v/>
      </c>
      <c r="X372" s="56" t="str">
        <f>IF(Shift1!$U373="N",$N$2,IF(Shift2!$U372="N",$N$3,IF(Shift3!$U372="N",$N$4,IF(Shift4!$U372="N",$N$5,IF(Shift5!$U372="N",$N$6)))))</f>
        <v/>
      </c>
      <c r="Y372" s="56" t="str">
        <f>IF(Shift1!$W373="N",$Q$2,IF(Shift2!$W372="N",$Q$3,IF(Shift3!$W372="N",$Q$4,IF(Shift4!$W372="N",$Q$5,IF(Shift5!$W372="N",$Q$6)))))</f>
        <v/>
      </c>
      <c r="Z372" s="56" t="str">
        <f>IF(Shift1!$Y373="N",$T$2,IF(Shift2!$Y372="N",$T$3,IF(Shift3!$Y372="N",$T$4,IF(Shift4!$Y372="N",$T$5,IF(Shift5!$Y372="N",$T$6)))))</f>
        <v/>
      </c>
      <c r="AA372" s="56" t="str">
        <f>IF(Shift1!$AA373="N",$W$2,IF(Shift2!$AA372="N",$W$3,IF(Shift3!$AA372="N",$W$4,IF(Shift4!$AA372="N",$W$5,IF(Shift5!$AA372="N",$W$6)))))</f>
        <v/>
      </c>
      <c r="AB372" s="56" t="str">
        <f>IF(Shift1!$AG373="N",$AC$2,IF(Shift2!$AG372="N",$AC$3,IF(Shift3!$AG372="N",$AC$4,IF(Shift4!$AG372="N",$AC$5,IF(Shift5!$AG372="N",$AC$6)))))</f>
        <v/>
      </c>
      <c r="AC372" s="56" t="str">
        <f>IF(Shift1!$AI373="N",$AF$2,IF(Shift2!$AI372="N",$AF$3,IF(Shift3!$AI372="N",$AF$4,IF(Shift4!$AI372="N",$AF$5,IF(Shift5!$AI372="N",$AF$6)))))</f>
        <v/>
      </c>
      <c r="AD372" s="57">
        <f t="shared" si="45"/>
        <v>3</v>
      </c>
      <c r="AE372" s="58">
        <f t="shared" si="46"/>
        <v>3</v>
      </c>
      <c r="AF372" s="59">
        <f t="shared" si="47"/>
        <v>2</v>
      </c>
      <c r="AG372" s="60">
        <f t="shared" si="48"/>
        <v>3</v>
      </c>
      <c r="AH372" s="58">
        <f t="shared" si="49"/>
        <v>3</v>
      </c>
      <c r="AI372" s="59">
        <f t="shared" si="50"/>
        <v>2</v>
      </c>
      <c r="AJ372" s="61">
        <f t="shared" si="51"/>
        <v>3</v>
      </c>
      <c r="AK372" s="58">
        <f t="shared" si="52"/>
        <v>4</v>
      </c>
      <c r="AL372" s="58">
        <f t="shared" si="53"/>
        <v>2</v>
      </c>
    </row>
    <row r="373" spans="1:38" outlineLevel="1" x14ac:dyDescent="0.3">
      <c r="A373" s="1"/>
      <c r="B373" s="38">
        <v>29</v>
      </c>
      <c r="C373" s="56" t="b">
        <f>IF(Shift1!O374="AM",$E$2,IF(Shift2!O373="AM",$E$3,IF(Shift3!O373="AM",$E$4,IF(Shift4!O373="AM",$E$5,IF(Shift5!O373="AM",$E$6)))))</f>
        <v>0</v>
      </c>
      <c r="D373" s="56" t="b">
        <f>IF(Shift1!Q374="AM",$H$2,IF(Shift2!Q373="AM",$H$3,IF(Shift3!Q373="AM",$H$4,IF(Shift4!Q373="AM",$H$5,IF(Shift5!Q373="AM",$H$6)))))</f>
        <v>0</v>
      </c>
      <c r="E373" s="56" t="b">
        <f>IF(Shift1!S374="AM",$K$2,IF(Shift2!S373="AM",$K$3,IF(Shift3!S373="AM",$K$4,IF(Shift4!S373="AM",$K$5,IF(Shift5!S373="AM",$K$6)))))</f>
        <v>0</v>
      </c>
      <c r="F373" s="56" t="b">
        <f>IF(Shift1!U374="AM",$N$2,IF(Shift2!U373="AM",$N$3,IF(Shift3!U373="AM",$N$4,IF(Shift4!U373="AM",$N$5,IF(Shift5!U373="AM",$N$6)))))</f>
        <v>0</v>
      </c>
      <c r="G373" s="56" t="b">
        <f>IF(Shift1!W374="AM",$Q$2,IF(Shift2!W373="AM",$Q$3,IF(Shift3!W373="AM",$Q$4,IF(Shift4!W373="AM",$Q$5,IF(Shift5!W373="AM",$Q$6)))))</f>
        <v>0</v>
      </c>
      <c r="H373" s="56" t="b">
        <f>IF(Shift1!Y374="AM",$T$2,IF(Shift2!Y373="AM",$T$3,IF(Shift3!Y373="AM",$T$4,IF(Shift4!Y373="AM",$T$5,IF(Shift5!Y373="AM",$T$6)))))</f>
        <v>0</v>
      </c>
      <c r="I373" s="56" t="b">
        <f>IF(Shift1!AA374="AM",$W$2,IF(Shift2!AA373="AM",$W$3,IF(Shift3!AA373="AM",$W$4,IF(Shift4!AA373="AM",$W$5,IF(Shift5!AA373="AM",$W$6)))))</f>
        <v>0</v>
      </c>
      <c r="J373" s="56" t="b">
        <f>IF(Shift1!AG374="AM",$AC$2,IF(Shift2!AG373="AM",$AC$3,IF(Shift3!AG373="AM",$AC$4,IF(Shift4!AG373="AM",$AC$5,IF(Shift5!AG373="AM",$AC$6)))))</f>
        <v>0</v>
      </c>
      <c r="K373" s="56" t="b">
        <f>IF(Shift1!AI374="AM",$AF$2,IF(Shift2!AI373="AM",$AF$3,IF(Shift3!AI373="AM",$AF$4,IF(Shift4!AI373="AM",$AF$5,IF(Shift5!AI373="AM",$AF$6)))))</f>
        <v>0</v>
      </c>
      <c r="L373" s="56" t="str">
        <f>IF(Shift1!$O374="PM",$E$2,IF(Shift2!$O373="PM",$E$3,IF(Shift3!$O373="PM",$E$4,IF(Shift4!$O373="PM",$E$5,IF(Shift5!$O373="PM",$E$6)))))</f>
        <v/>
      </c>
      <c r="M373" s="56" t="str">
        <f>IF(Shift1!$Q374="PM",$H$2,IF(Shift2!$Q373="PM",$H$3,IF(Shift3!$Q373="PM",$H$4,IF(Shift4!$Q373="PM",$H$5,IF(Shift5!$Q373="PM",$H$6)))))</f>
        <v/>
      </c>
      <c r="N373" s="56" t="str">
        <f>IF(Shift1!$S374="PM",$K$2,IF(Shift2!$S373="PM",$K$3,IF(Shift3!$S373="PM",$K$4,IF(Shift4!$S373="PM",$K$5,IF(Shift5!$S373="PM",$K$6)))))</f>
        <v/>
      </c>
      <c r="O373" s="56" t="str">
        <f>IF(Shift1!$U374="PM",$N$2,IF(Shift2!$U373="PM",$N$3,IF(Shift3!$U373="PM",$N$4,IF(Shift4!$U373="PM",$N$5,IF(Shift5!$U373="PM",$N$6)))))</f>
        <v/>
      </c>
      <c r="P373" s="56" t="b">
        <f>IF(Shift1!$W374="PM",$Q$2,IF(Shift2!$W373="PM",$Q$3,IF(Shift3!$W373="PM",$Q$4,IF(Shift4!$W373="PM",$Q$5,IF(Shift5!$W373="PM",$Q$6)))))</f>
        <v>0</v>
      </c>
      <c r="Q373" s="56" t="str">
        <f>IF(Shift1!$Y374="PM",$T$2,IF(Shift2!$Y373="PM",$T$3,IF(Shift3!$Y373="PM",$T$4,IF(Shift4!$Y373="PM",$T$5,IF(Shift5!$Y373="PM",$T$6)))))</f>
        <v/>
      </c>
      <c r="R373" s="56" t="str">
        <f>IF(Shift1!$AA374="PM",$W$2,IF(Shift2!$AA373="PM",$W$3,IF(Shift3!$AA373="PM",$W$4,IF(Shift4!$AA373="PM",$W$5,IF(Shift5!$AA373="PM",$W$6)))))</f>
        <v/>
      </c>
      <c r="S373" s="56" t="str">
        <f>IF(Shift1!$AG374="PM",$AC$2,IF(Shift2!$AG373="PM",$AC$3,IF(Shift3!$AG373="PM",$AC$4,IF(Shift4!$AG373="PM",$AC$5,IF(Shift5!$AG373="PM",$AC$6)))))</f>
        <v/>
      </c>
      <c r="T373" s="56" t="str">
        <f>IF(Shift1!$AI374="PM",$AF$2,IF(Shift2!$AI373="PM",$AF$3,IF(Shift3!$AI373="PM",$AF$4,IF(Shift4!$AI373="PM",$AF$5,IF(Shift5!$AI373="PM",$AF$6)))))</f>
        <v/>
      </c>
      <c r="U373" s="56" t="str">
        <f>IF(Shift1!$O374="N",$E$2,IF(Shift2!$O373="N",$E$3,IF(Shift3!$O373="N",$E$4,IF(Shift4!$O373="N",$E$5,IF(Shift5!$O373="N",$E$6)))))</f>
        <v/>
      </c>
      <c r="V373" s="56" t="str">
        <f>IF(Shift1!$Q374="N",$H$2,IF(Shift2!$Q373="N",$H$3,IF(Shift3!$Q373="N",$H$4,IF(Shift4!$Q373="N",$H$5,IF(Shift5!$Q373="N",$H$6)))))</f>
        <v/>
      </c>
      <c r="W373" s="56" t="str">
        <f>IF(Shift1!$S374="N",$K$2,IF(Shift2!$S373="N",$K$3,IF(Shift3!$S373="N",$K$4,IF(Shift4!$S373="N",$K$5,IF(Shift5!$S373="N",$K$6)))))</f>
        <v/>
      </c>
      <c r="X373" s="56" t="str">
        <f>IF(Shift1!$U374="N",$N$2,IF(Shift2!$U373="N",$N$3,IF(Shift3!$U373="N",$N$4,IF(Shift4!$U373="N",$N$5,IF(Shift5!$U373="N",$N$6)))))</f>
        <v/>
      </c>
      <c r="Y373" s="56" t="str">
        <f>IF(Shift1!$W374="N",$Q$2,IF(Shift2!$W373="N",$Q$3,IF(Shift3!$W373="N",$Q$4,IF(Shift4!$W373="N",$Q$5,IF(Shift5!$W373="N",$Q$6)))))</f>
        <v/>
      </c>
      <c r="Z373" s="56" t="str">
        <f>IF(Shift1!$Y374="N",$T$2,IF(Shift2!$Y373="N",$T$3,IF(Shift3!$Y373="N",$T$4,IF(Shift4!$Y373="N",$T$5,IF(Shift5!$Y373="N",$T$6)))))</f>
        <v/>
      </c>
      <c r="AA373" s="56" t="str">
        <f>IF(Shift1!$AA374="N",$W$2,IF(Shift2!$AA373="N",$W$3,IF(Shift3!$AA373="N",$W$4,IF(Shift4!$AA373="N",$W$5,IF(Shift5!$AA373="N",$W$6)))))</f>
        <v/>
      </c>
      <c r="AB373" s="56" t="str">
        <f>IF(Shift1!$AG374="N",$AC$2,IF(Shift2!$AG373="N",$AC$3,IF(Shift3!$AG373="N",$AC$4,IF(Shift4!$AG373="N",$AC$5,IF(Shift5!$AG373="N",$AC$6)))))</f>
        <v/>
      </c>
      <c r="AC373" s="56" t="str">
        <f>IF(Shift1!$AI374="N",$AF$2,IF(Shift2!$AI373="N",$AF$3,IF(Shift3!$AI373="N",$AF$4,IF(Shift4!$AI373="N",$AF$5,IF(Shift5!$AI373="N",$AF$6)))))</f>
        <v/>
      </c>
      <c r="AD373" s="57">
        <f t="shared" si="45"/>
        <v>0</v>
      </c>
      <c r="AE373" s="58">
        <f t="shared" si="46"/>
        <v>0</v>
      </c>
      <c r="AF373" s="59">
        <f t="shared" si="47"/>
        <v>0</v>
      </c>
      <c r="AG373" s="60">
        <f t="shared" si="48"/>
        <v>3</v>
      </c>
      <c r="AH373" s="58">
        <f t="shared" si="49"/>
        <v>3</v>
      </c>
      <c r="AI373" s="59">
        <f t="shared" si="50"/>
        <v>2</v>
      </c>
      <c r="AJ373" s="61">
        <f t="shared" si="51"/>
        <v>3</v>
      </c>
      <c r="AK373" s="58">
        <f t="shared" si="52"/>
        <v>4</v>
      </c>
      <c r="AL373" s="58">
        <f t="shared" si="53"/>
        <v>2</v>
      </c>
    </row>
    <row r="374" spans="1:38" outlineLevel="1" x14ac:dyDescent="0.3">
      <c r="A374" s="1"/>
      <c r="B374" s="40">
        <v>30</v>
      </c>
      <c r="C374" s="56" t="b">
        <f>IF(Shift1!O375="AM",$E$2,IF(Shift2!O374="AM",$E$3,IF(Shift3!O374="AM",$E$4,IF(Shift4!O374="AM",$E$5,IF(Shift5!O374="AM",$E$6)))))</f>
        <v>0</v>
      </c>
      <c r="D374" s="56" t="str">
        <f>IF(Shift1!Q375="AM",$H$2,IF(Shift2!Q374="AM",$H$3,IF(Shift3!Q374="AM",$H$4,IF(Shift4!Q374="AM",$H$5,IF(Shift5!Q374="AM",$H$6)))))</f>
        <v/>
      </c>
      <c r="E374" s="56" t="str">
        <f>IF(Shift1!S375="AM",$K$2,IF(Shift2!S374="AM",$K$3,IF(Shift3!S374="AM",$K$4,IF(Shift4!S374="AM",$K$5,IF(Shift5!S374="AM",$K$6)))))</f>
        <v/>
      </c>
      <c r="F374" s="56" t="str">
        <f>IF(Shift1!U375="AM",$N$2,IF(Shift2!U374="AM",$N$3,IF(Shift3!U374="AM",$N$4,IF(Shift4!U374="AM",$N$5,IF(Shift5!U374="AM",$N$6)))))</f>
        <v/>
      </c>
      <c r="G374" s="56" t="str">
        <f>IF(Shift1!W375="AM",$Q$2,IF(Shift2!W374="AM",$Q$3,IF(Shift3!W374="AM",$Q$4,IF(Shift4!W374="AM",$Q$5,IF(Shift5!W374="AM",$Q$6)))))</f>
        <v/>
      </c>
      <c r="H374" s="56" t="str">
        <f>IF(Shift1!Y375="AM",$T$2,IF(Shift2!Y374="AM",$T$3,IF(Shift3!Y374="AM",$T$4,IF(Shift4!Y374="AM",$T$5,IF(Shift5!Y374="AM",$T$6)))))</f>
        <v/>
      </c>
      <c r="I374" s="56" t="str">
        <f>IF(Shift1!AA375="AM",$W$2,IF(Shift2!AA374="AM",$W$3,IF(Shift3!AA374="AM",$W$4,IF(Shift4!AA374="AM",$W$5,IF(Shift5!AA374="AM",$W$6)))))</f>
        <v/>
      </c>
      <c r="J374" s="56" t="str">
        <f>IF(Shift1!AG375="AM",$AC$2,IF(Shift2!AG374="AM",$AC$3,IF(Shift3!AG374="AM",$AC$4,IF(Shift4!AG374="AM",$AC$5,IF(Shift5!AG374="AM",$AC$6)))))</f>
        <v/>
      </c>
      <c r="K374" s="56" t="str">
        <f>IF(Shift1!AI375="AM",$AF$2,IF(Shift2!AI374="AM",$AF$3,IF(Shift3!AI374="AM",$AF$4,IF(Shift4!AI374="AM",$AF$5,IF(Shift5!AI374="AM",$AF$6)))))</f>
        <v/>
      </c>
      <c r="L374" s="56" t="str">
        <f>IF(Shift1!$O375="PM",$E$2,IF(Shift2!$O374="PM",$E$3,IF(Shift3!$O374="PM",$E$4,IF(Shift4!$O374="PM",$E$5,IF(Shift5!$O374="PM",$E$6)))))</f>
        <v/>
      </c>
      <c r="M374" s="56" t="str">
        <f>IF(Shift1!$Q375="PM",$H$2,IF(Shift2!$Q374="PM",$H$3,IF(Shift3!$Q374="PM",$H$4,IF(Shift4!$Q374="PM",$H$5,IF(Shift5!$Q374="PM",$H$6)))))</f>
        <v/>
      </c>
      <c r="N374" s="56" t="str">
        <f>IF(Shift1!$S375="PM",$K$2,IF(Shift2!$S374="PM",$K$3,IF(Shift3!$S374="PM",$K$4,IF(Shift4!$S374="PM",$K$5,IF(Shift5!$S374="PM",$K$6)))))</f>
        <v/>
      </c>
      <c r="O374" s="56" t="str">
        <f>IF(Shift1!$U375="PM",$N$2,IF(Shift2!$U374="PM",$N$3,IF(Shift3!$U374="PM",$N$4,IF(Shift4!$U374="PM",$N$5,IF(Shift5!$U374="PM",$N$6)))))</f>
        <v/>
      </c>
      <c r="P374" s="56" t="b">
        <f>IF(Shift1!$W375="PM",$Q$2,IF(Shift2!$W374="PM",$Q$3,IF(Shift3!$W374="PM",$Q$4,IF(Shift4!$W374="PM",$Q$5,IF(Shift5!$W374="PM",$Q$6)))))</f>
        <v>0</v>
      </c>
      <c r="Q374" s="56" t="str">
        <f>IF(Shift1!$Y375="PM",$T$2,IF(Shift2!$Y374="PM",$T$3,IF(Shift3!$Y374="PM",$T$4,IF(Shift4!$Y374="PM",$T$5,IF(Shift5!$Y374="PM",$T$6)))))</f>
        <v/>
      </c>
      <c r="R374" s="56" t="str">
        <f>IF(Shift1!$AA375="PM",$W$2,IF(Shift2!$AA374="PM",$W$3,IF(Shift3!$AA374="PM",$W$4,IF(Shift4!$AA374="PM",$W$5,IF(Shift5!$AA374="PM",$W$6)))))</f>
        <v/>
      </c>
      <c r="S374" s="56" t="str">
        <f>IF(Shift1!$AG375="PM",$AC$2,IF(Shift2!$AG374="PM",$AC$3,IF(Shift3!$AG374="PM",$AC$4,IF(Shift4!$AG374="PM",$AC$5,IF(Shift5!$AG374="PM",$AC$6)))))</f>
        <v/>
      </c>
      <c r="T374" s="56" t="str">
        <f>IF(Shift1!$AI375="PM",$AF$2,IF(Shift2!$AI374="PM",$AF$3,IF(Shift3!$AI374="PM",$AF$4,IF(Shift4!$AI374="PM",$AF$5,IF(Shift5!$AI374="PM",$AF$6)))))</f>
        <v/>
      </c>
      <c r="U374" s="56" t="str">
        <f>IF(Shift1!$O375="N",$E$2,IF(Shift2!$O374="N",$E$3,IF(Shift3!$O374="N",$E$4,IF(Shift4!$O374="N",$E$5,IF(Shift5!$O374="N",$E$6)))))</f>
        <v/>
      </c>
      <c r="V374" s="56" t="str">
        <f>IF(Shift1!$Q375="N",$H$2,IF(Shift2!$Q374="N",$H$3,IF(Shift3!$Q374="N",$H$4,IF(Shift4!$Q374="N",$H$5,IF(Shift5!$Q374="N",$H$6)))))</f>
        <v/>
      </c>
      <c r="W374" s="56" t="str">
        <f>IF(Shift1!$S375="N",$K$2,IF(Shift2!$S374="N",$K$3,IF(Shift3!$S374="N",$K$4,IF(Shift4!$S374="N",$K$5,IF(Shift5!$S374="N",$K$6)))))</f>
        <v/>
      </c>
      <c r="X374" s="56" t="str">
        <f>IF(Shift1!$U375="N",$N$2,IF(Shift2!$U374="N",$N$3,IF(Shift3!$U374="N",$N$4,IF(Shift4!$U374="N",$N$5,IF(Shift5!$U374="N",$N$6)))))</f>
        <v/>
      </c>
      <c r="Y374" s="56" t="b">
        <f>IF(Shift1!$W375="N",$Q$2,IF(Shift2!$W374="N",$Q$3,IF(Shift3!$W374="N",$Q$4,IF(Shift4!$W374="N",$Q$5,IF(Shift5!$W374="N",$Q$6)))))</f>
        <v>0</v>
      </c>
      <c r="Z374" s="56" t="str">
        <f>IF(Shift1!$Y375="N",$T$2,IF(Shift2!$Y374="N",$T$3,IF(Shift3!$Y374="N",$T$4,IF(Shift4!$Y374="N",$T$5,IF(Shift5!$Y374="N",$T$6)))))</f>
        <v/>
      </c>
      <c r="AA374" s="56" t="str">
        <f>IF(Shift1!$AA375="N",$W$2,IF(Shift2!$AA374="N",$W$3,IF(Shift3!$AA374="N",$W$4,IF(Shift4!$AA374="N",$W$5,IF(Shift5!$AA374="N",$W$6)))))</f>
        <v/>
      </c>
      <c r="AB374" s="56" t="str">
        <f>IF(Shift1!$AG375="N",$AC$2,IF(Shift2!$AG374="N",$AC$3,IF(Shift3!$AG374="N",$AC$4,IF(Shift4!$AG374="N",$AC$5,IF(Shift5!$AG374="N",$AC$6)))))</f>
        <v/>
      </c>
      <c r="AC374" s="56" t="str">
        <f>IF(Shift1!$AI375="N",$AF$2,IF(Shift2!$AI374="N",$AF$3,IF(Shift3!$AI374="N",$AF$4,IF(Shift4!$AI374="N",$AF$5,IF(Shift5!$AI374="N",$AF$6)))))</f>
        <v/>
      </c>
      <c r="AD374" s="57">
        <f t="shared" si="45"/>
        <v>2</v>
      </c>
      <c r="AE374" s="58">
        <f t="shared" si="46"/>
        <v>4</v>
      </c>
      <c r="AF374" s="59">
        <f t="shared" si="47"/>
        <v>2</v>
      </c>
      <c r="AG374" s="60">
        <f t="shared" si="48"/>
        <v>3</v>
      </c>
      <c r="AH374" s="58">
        <f t="shared" si="49"/>
        <v>3</v>
      </c>
      <c r="AI374" s="59">
        <f t="shared" si="50"/>
        <v>2</v>
      </c>
      <c r="AJ374" s="61">
        <f t="shared" si="51"/>
        <v>3</v>
      </c>
      <c r="AK374" s="58">
        <f t="shared" si="52"/>
        <v>3</v>
      </c>
      <c r="AL374" s="58">
        <f t="shared" si="53"/>
        <v>2</v>
      </c>
    </row>
    <row r="375" spans="1:38" ht="15" outlineLevel="1" thickBot="1" x14ac:dyDescent="0.35">
      <c r="A375" s="1"/>
      <c r="B375" s="41">
        <v>31</v>
      </c>
      <c r="C375" s="56" t="b">
        <f>IF(Shift1!O376="AM",$E$2,IF(Shift2!O375="AM",$E$3,IF(Shift3!O375="AM",$E$4,IF(Shift4!O375="AM",$E$5,IF(Shift5!O375="AM",$E$6)))))</f>
        <v>0</v>
      </c>
      <c r="D375" s="56" t="str">
        <f>IF(Shift1!Q376="AM",$H$2,IF(Shift2!Q375="AM",$H$3,IF(Shift3!Q375="AM",$H$4,IF(Shift4!Q375="AM",$H$5,IF(Shift5!Q375="AM",$H$6)))))</f>
        <v/>
      </c>
      <c r="E375" s="56" t="str">
        <f>IF(Shift1!S376="AM",$K$2,IF(Shift2!S375="AM",$K$3,IF(Shift3!S375="AM",$K$4,IF(Shift4!S375="AM",$K$5,IF(Shift5!S375="AM",$K$6)))))</f>
        <v/>
      </c>
      <c r="F375" s="56" t="str">
        <f>IF(Shift1!U376="AM",$N$2,IF(Shift2!U375="AM",$N$3,IF(Shift3!U375="AM",$N$4,IF(Shift4!U375="AM",$N$5,IF(Shift5!U375="AM",$N$6)))))</f>
        <v/>
      </c>
      <c r="G375" s="56" t="str">
        <f>IF(Shift1!W376="AM",$Q$2,IF(Shift2!W375="AM",$Q$3,IF(Shift3!W375="AM",$Q$4,IF(Shift4!W375="AM",$Q$5,IF(Shift5!W375="AM",$Q$6)))))</f>
        <v/>
      </c>
      <c r="H375" s="56" t="str">
        <f>IF(Shift1!Y376="AM",$T$2,IF(Shift2!Y375="AM",$T$3,IF(Shift3!Y375="AM",$T$4,IF(Shift4!Y375="AM",$T$5,IF(Shift5!Y375="AM",$T$6)))))</f>
        <v/>
      </c>
      <c r="I375" s="56" t="str">
        <f>IF(Shift1!AA376="AM",$W$2,IF(Shift2!AA375="AM",$W$3,IF(Shift3!AA375="AM",$W$4,IF(Shift4!AA375="AM",$W$5,IF(Shift5!AA375="AM",$W$6)))))</f>
        <v/>
      </c>
      <c r="J375" s="56" t="str">
        <f>IF(Shift1!AG376="AM",$AC$2,IF(Shift2!AG375="AM",$AC$3,IF(Shift3!AG375="AM",$AC$4,IF(Shift4!AG375="AM",$AC$5,IF(Shift5!AG375="AM",$AC$6)))))</f>
        <v/>
      </c>
      <c r="K375" s="56" t="str">
        <f>IF(Shift1!AI376="AM",$AF$2,IF(Shift2!AI375="AM",$AF$3,IF(Shift3!AI375="AM",$AF$4,IF(Shift4!AI375="AM",$AF$5,IF(Shift5!AI375="AM",$AF$6)))))</f>
        <v/>
      </c>
      <c r="L375" s="56" t="b">
        <f>IF(Shift1!$O376="PM",$E$2,IF(Shift2!$O375="PM",$E$3,IF(Shift3!$O375="PM",$E$4,IF(Shift4!$O375="PM",$E$5,IF(Shift5!$O375="PM",$E$6)))))</f>
        <v>0</v>
      </c>
      <c r="M375" s="56" t="b">
        <f>IF(Shift1!$Q376="PM",$H$2,IF(Shift2!$Q375="PM",$H$3,IF(Shift3!$Q375="PM",$H$4,IF(Shift4!$Q375="PM",$H$5,IF(Shift5!$Q375="PM",$H$6)))))</f>
        <v>0</v>
      </c>
      <c r="N375" s="56" t="b">
        <f>IF(Shift1!$S376="PM",$K$2,IF(Shift2!$S375="PM",$K$3,IF(Shift3!$S375="PM",$K$4,IF(Shift4!$S375="PM",$K$5,IF(Shift5!$S375="PM",$K$6)))))</f>
        <v>0</v>
      </c>
      <c r="O375" s="56" t="b">
        <f>IF(Shift1!$U376="PM",$N$2,IF(Shift2!$U375="PM",$N$3,IF(Shift3!$U375="PM",$N$4,IF(Shift4!$U375="PM",$N$5,IF(Shift5!$U375="PM",$N$6)))))</f>
        <v>0</v>
      </c>
      <c r="P375" s="56" t="b">
        <f>IF(Shift1!$W376="PM",$Q$2,IF(Shift2!$W375="PM",$Q$3,IF(Shift3!$W375="PM",$Q$4,IF(Shift4!$W375="PM",$Q$5,IF(Shift5!$W375="PM",$Q$6)))))</f>
        <v>0</v>
      </c>
      <c r="Q375" s="56" t="b">
        <f>IF(Shift1!$Y376="PM",$T$2,IF(Shift2!$Y375="PM",$T$3,IF(Shift3!$Y375="PM",$T$4,IF(Shift4!$Y375="PM",$T$5,IF(Shift5!$Y375="PM",$T$6)))))</f>
        <v>0</v>
      </c>
      <c r="R375" s="56" t="b">
        <f>IF(Shift1!$AA376="PM",$W$2,IF(Shift2!$AA375="PM",$W$3,IF(Shift3!$AA375="PM",$W$4,IF(Shift4!$AA375="PM",$W$5,IF(Shift5!$AA375="PM",$W$6)))))</f>
        <v>0</v>
      </c>
      <c r="S375" s="56" t="b">
        <f>IF(Shift1!$AG376="PM",$AC$2,IF(Shift2!$AG375="PM",$AC$3,IF(Shift3!$AG375="PM",$AC$4,IF(Shift4!$AG375="PM",$AC$5,IF(Shift5!$AG375="PM",$AC$6)))))</f>
        <v>0</v>
      </c>
      <c r="T375" s="56" t="b">
        <f>IF(Shift1!$AI376="PM",$AF$2,IF(Shift2!$AI375="PM",$AF$3,IF(Shift3!$AI375="PM",$AF$4,IF(Shift4!$AI375="PM",$AF$5,IF(Shift5!$AI375="PM",$AF$6)))))</f>
        <v>0</v>
      </c>
      <c r="U375" s="56" t="str">
        <f>IF(Shift1!$O376="N",$E$2,IF(Shift2!$O375="N",$E$3,IF(Shift3!$O375="N",$E$4,IF(Shift4!$O375="N",$E$5,IF(Shift5!$O375="N",$E$6)))))</f>
        <v/>
      </c>
      <c r="V375" s="56" t="str">
        <f>IF(Shift1!$Q376="N",$H$2,IF(Shift2!$Q375="N",$H$3,IF(Shift3!$Q375="N",$H$4,IF(Shift4!$Q375="N",$H$5,IF(Shift5!$Q375="N",$H$6)))))</f>
        <v/>
      </c>
      <c r="W375" s="56" t="str">
        <f>IF(Shift1!$S376="N",$K$2,IF(Shift2!$S375="N",$K$3,IF(Shift3!$S375="N",$K$4,IF(Shift4!$S375="N",$K$5,IF(Shift5!$S375="N",$K$6)))))</f>
        <v/>
      </c>
      <c r="X375" s="56" t="str">
        <f>IF(Shift1!$U376="N",$N$2,IF(Shift2!$U375="N",$N$3,IF(Shift3!$U375="N",$N$4,IF(Shift4!$U375="N",$N$5,IF(Shift5!$U375="N",$N$6)))))</f>
        <v/>
      </c>
      <c r="Y375" s="56" t="b">
        <f>IF(Shift1!$W376="N",$Q$2,IF(Shift2!$W375="N",$Q$3,IF(Shift3!$W375="N",$Q$4,IF(Shift4!$W375="N",$Q$5,IF(Shift5!$W375="N",$Q$6)))))</f>
        <v>0</v>
      </c>
      <c r="Z375" s="56" t="str">
        <f>IF(Shift1!$Y376="N",$T$2,IF(Shift2!$Y375="N",$T$3,IF(Shift3!$Y375="N",$T$4,IF(Shift4!$Y375="N",$T$5,IF(Shift5!$Y375="N",$T$6)))))</f>
        <v/>
      </c>
      <c r="AA375" s="56" t="str">
        <f>IF(Shift1!$AA376="N",$W$2,IF(Shift2!$AA375="N",$W$3,IF(Shift3!$AA375="N",$W$4,IF(Shift4!$AA375="N",$W$5,IF(Shift5!$AA375="N",$W$6)))))</f>
        <v/>
      </c>
      <c r="AB375" s="56" t="str">
        <f>IF(Shift1!$AG376="N",$AC$2,IF(Shift2!$AG375="N",$AC$3,IF(Shift3!$AG375="N",$AC$4,IF(Shift4!$AG375="N",$AC$5,IF(Shift5!$AG375="N",$AC$6)))))</f>
        <v/>
      </c>
      <c r="AC375" s="56" t="str">
        <f>IF(Shift1!$AI376="N",$AF$2,IF(Shift2!$AI375="N",$AF$3,IF(Shift3!$AI375="N",$AF$4,IF(Shift4!$AI375="N",$AF$5,IF(Shift5!$AI375="N",$AF$6)))))</f>
        <v/>
      </c>
      <c r="AD375" s="57">
        <f t="shared" si="45"/>
        <v>2</v>
      </c>
      <c r="AE375" s="58">
        <f t="shared" si="46"/>
        <v>4</v>
      </c>
      <c r="AF375" s="59">
        <f t="shared" si="47"/>
        <v>2</v>
      </c>
      <c r="AG375" s="60">
        <f t="shared" si="48"/>
        <v>0</v>
      </c>
      <c r="AH375" s="58">
        <f t="shared" si="49"/>
        <v>0</v>
      </c>
      <c r="AI375" s="59">
        <f t="shared" si="50"/>
        <v>0</v>
      </c>
      <c r="AJ375" s="61">
        <f t="shared" si="51"/>
        <v>3</v>
      </c>
      <c r="AK375" s="58">
        <f t="shared" si="52"/>
        <v>3</v>
      </c>
      <c r="AL375" s="58">
        <f t="shared" si="53"/>
        <v>2</v>
      </c>
    </row>
    <row r="376" spans="1:38" ht="15" outlineLevel="1" thickBot="1" x14ac:dyDescent="0.35">
      <c r="A376" s="1"/>
      <c r="B376" s="1"/>
      <c r="C376" s="56" t="b">
        <f>IF(Shift1!O377="AM",$E$2,IF(Shift2!O376="AM",$E$3,IF(Shift3!O376="AM",$E$4,IF(Shift4!O376="AM",$E$5,IF(Shift5!O376="AM",$E$6)))))</f>
        <v>0</v>
      </c>
      <c r="D376" s="56" t="b">
        <f>IF(Shift1!Q377="AM",$H$2,IF(Shift2!Q376="AM",$H$3,IF(Shift3!Q376="AM",$H$4,IF(Shift4!Q376="AM",$H$5,IF(Shift5!Q376="AM",$H$6)))))</f>
        <v>0</v>
      </c>
      <c r="E376" s="56" t="b">
        <f>IF(Shift1!S377="AM",$K$2,IF(Shift2!S376="AM",$K$3,IF(Shift3!S376="AM",$K$4,IF(Shift4!S376="AM",$K$5,IF(Shift5!S376="AM",$K$6)))))</f>
        <v>0</v>
      </c>
      <c r="F376" s="56" t="b">
        <f>IF(Shift1!U377="AM",$N$2,IF(Shift2!U376="AM",$N$3,IF(Shift3!U376="AM",$N$4,IF(Shift4!U376="AM",$N$5,IF(Shift5!U376="AM",$N$6)))))</f>
        <v>0</v>
      </c>
      <c r="G376" s="56" t="b">
        <f>IF(Shift1!W377="AM",$Q$2,IF(Shift2!W376="AM",$Q$3,IF(Shift3!W376="AM",$Q$4,IF(Shift4!W376="AM",$Q$5,IF(Shift5!W376="AM",$Q$6)))))</f>
        <v>0</v>
      </c>
      <c r="H376" s="56" t="b">
        <f>IF(Shift1!Y377="AM",$T$2,IF(Shift2!Y376="AM",$T$3,IF(Shift3!Y376="AM",$T$4,IF(Shift4!Y376="AM",$T$5,IF(Shift5!Y376="AM",$T$6)))))</f>
        <v>0</v>
      </c>
      <c r="I376" s="56" t="b">
        <f>IF(Shift1!AA377="AM",$W$2,IF(Shift2!AA376="AM",$W$3,IF(Shift3!AA376="AM",$W$4,IF(Shift4!AA376="AM",$W$5,IF(Shift5!AA376="AM",$W$6)))))</f>
        <v>0</v>
      </c>
      <c r="J376" s="56" t="b">
        <f>IF(Shift1!AG377="AM",$AC$2,IF(Shift2!AG376="AM",$AC$3,IF(Shift3!AG376="AM",$AC$4,IF(Shift4!AG376="AM",$AC$5,IF(Shift5!AG376="AM",$AC$6)))))</f>
        <v>0</v>
      </c>
      <c r="K376" s="56" t="b">
        <f>IF(Shift1!AI377="AM",$AF$2,IF(Shift2!AI376="AM",$AF$3,IF(Shift3!AI376="AM",$AF$4,IF(Shift4!AI376="AM",$AF$5,IF(Shift5!AI376="AM",$AF$6)))))</f>
        <v>0</v>
      </c>
      <c r="L376" s="56" t="b">
        <f>IF(Shift1!$O377="PM",$E$2,IF(Shift2!$O376="PM",$E$3,IF(Shift3!$O376="PM",$E$4,IF(Shift4!$O376="PM",$E$5,IF(Shift5!$O376="PM",$E$6)))))</f>
        <v>0</v>
      </c>
      <c r="M376" s="56" t="b">
        <f>IF(Shift1!$Q377="PM",$H$2,IF(Shift2!$Q376="PM",$H$3,IF(Shift3!$Q376="PM",$H$4,IF(Shift4!$Q376="PM",$H$5,IF(Shift5!$Q376="PM",$H$6)))))</f>
        <v>0</v>
      </c>
      <c r="N376" s="56" t="b">
        <f>IF(Shift1!$S377="PM",$K$2,IF(Shift2!$S376="PM",$K$3,IF(Shift3!$S376="PM",$K$4,IF(Shift4!$S376="PM",$K$5,IF(Shift5!$S376="PM",$K$6)))))</f>
        <v>0</v>
      </c>
      <c r="O376" s="56" t="b">
        <f>IF(Shift1!$U377="PM",$N$2,IF(Shift2!$U376="PM",$N$3,IF(Shift3!$U376="PM",$N$4,IF(Shift4!$U376="PM",$N$5,IF(Shift5!$U376="PM",$N$6)))))</f>
        <v>0</v>
      </c>
      <c r="P376" s="56" t="b">
        <f>IF(Shift1!$W377="PM",$Q$2,IF(Shift2!$W376="PM",$Q$3,IF(Shift3!$W376="PM",$Q$4,IF(Shift4!$W376="PM",$Q$5,IF(Shift5!$W376="PM",$Q$6)))))</f>
        <v>0</v>
      </c>
      <c r="Q376" s="56" t="b">
        <f>IF(Shift1!$Y377="PM",$T$2,IF(Shift2!$Y376="PM",$T$3,IF(Shift3!$Y376="PM",$T$4,IF(Shift4!$Y376="PM",$T$5,IF(Shift5!$Y376="PM",$T$6)))))</f>
        <v>0</v>
      </c>
      <c r="R376" s="56" t="b">
        <f>IF(Shift1!$AA377="PM",$W$2,IF(Shift2!$AA376="PM",$W$3,IF(Shift3!$AA376="PM",$W$4,IF(Shift4!$AA376="PM",$W$5,IF(Shift5!$AA376="PM",$W$6)))))</f>
        <v>0</v>
      </c>
      <c r="S376" s="56" t="b">
        <f>IF(Shift1!$AG377="PM",$AC$2,IF(Shift2!$AG376="PM",$AC$3,IF(Shift3!$AG376="PM",$AC$4,IF(Shift4!$AG376="PM",$AC$5,IF(Shift5!$AG376="PM",$AC$6)))))</f>
        <v>0</v>
      </c>
      <c r="T376" s="56" t="b">
        <f>IF(Shift1!$AI377="PM",$AF$2,IF(Shift2!$AI376="PM",$AF$3,IF(Shift3!$AI376="PM",$AF$4,IF(Shift4!$AI376="PM",$AF$5,IF(Shift5!$AI376="PM",$AF$6)))))</f>
        <v>0</v>
      </c>
      <c r="U376" s="56" t="b">
        <f>IF(Shift1!$O377="N",$E$2,IF(Shift2!$O376="N",$E$3,IF(Shift3!$O376="N",$E$4,IF(Shift4!$O376="N",$E$5,IF(Shift5!$O376="N",$E$6)))))</f>
        <v>0</v>
      </c>
      <c r="V376" s="56" t="b">
        <f>IF(Shift1!$Q377="N",$H$2,IF(Shift2!$Q376="N",$H$3,IF(Shift3!$Q376="N",$H$4,IF(Shift4!$Q376="N",$H$5,IF(Shift5!$Q376="N",$H$6)))))</f>
        <v>0</v>
      </c>
      <c r="W376" s="56" t="b">
        <f>IF(Shift1!$S377="N",$K$2,IF(Shift2!$S376="N",$K$3,IF(Shift3!$S376="N",$K$4,IF(Shift4!$S376="N",$K$5,IF(Shift5!$S376="N",$K$6)))))</f>
        <v>0</v>
      </c>
      <c r="X376" s="56" t="b">
        <f>IF(Shift1!$U377="N",$N$2,IF(Shift2!$U376="N",$N$3,IF(Shift3!$U376="N",$N$4,IF(Shift4!$U376="N",$N$5,IF(Shift5!$U376="N",$N$6)))))</f>
        <v>0</v>
      </c>
      <c r="Y376" s="56" t="b">
        <f>IF(Shift1!$W377="N",$Q$2,IF(Shift2!$W376="N",$Q$3,IF(Shift3!$W376="N",$Q$4,IF(Shift4!$W376="N",$Q$5,IF(Shift5!$W376="N",$Q$6)))))</f>
        <v>0</v>
      </c>
      <c r="Z376" s="56" t="b">
        <f>IF(Shift1!$Y377="N",$T$2,IF(Shift2!$Y376="N",$T$3,IF(Shift3!$Y376="N",$T$4,IF(Shift4!$Y376="N",$T$5,IF(Shift5!$Y376="N",$T$6)))))</f>
        <v>0</v>
      </c>
      <c r="AA376" s="56" t="b">
        <f>IF(Shift1!$AA377="N",$W$2,IF(Shift2!$AA376="N",$W$3,IF(Shift3!$AA376="N",$W$4,IF(Shift4!$AA376="N",$W$5,IF(Shift5!$AA376="N",$W$6)))))</f>
        <v>0</v>
      </c>
      <c r="AB376" s="56" t="b">
        <f>IF(Shift1!$AG377="N",$AC$2,IF(Shift2!$AG376="N",$AC$3,IF(Shift3!$AG376="N",$AC$4,IF(Shift4!$AG376="N",$AC$5,IF(Shift5!$AG376="N",$AC$6)))))</f>
        <v>0</v>
      </c>
      <c r="AC376" s="56" t="b">
        <f>IF(Shift1!$AI377="N",$AF$2,IF(Shift2!$AI376="N",$AF$3,IF(Shift3!$AI376="N",$AF$4,IF(Shift4!$AI376="N",$AF$5,IF(Shift5!$AI376="N",$AF$6)))))</f>
        <v>0</v>
      </c>
      <c r="AD376" s="62">
        <f t="shared" si="45"/>
        <v>0</v>
      </c>
      <c r="AE376" s="63">
        <f t="shared" si="46"/>
        <v>0</v>
      </c>
      <c r="AF376" s="64">
        <f t="shared" si="47"/>
        <v>0</v>
      </c>
      <c r="AG376" s="65">
        <f t="shared" si="48"/>
        <v>0</v>
      </c>
      <c r="AH376" s="63">
        <f t="shared" si="49"/>
        <v>0</v>
      </c>
      <c r="AI376" s="64">
        <f t="shared" si="50"/>
        <v>0</v>
      </c>
      <c r="AJ376" s="66">
        <f t="shared" si="51"/>
        <v>0</v>
      </c>
      <c r="AK376" s="63">
        <f t="shared" si="52"/>
        <v>0</v>
      </c>
      <c r="AL376" s="63">
        <f t="shared" si="53"/>
        <v>0</v>
      </c>
    </row>
    <row r="377" spans="1:38" ht="15" outlineLevel="1" thickTop="1" x14ac:dyDescent="0.3"/>
    <row r="378" spans="1:38" outlineLevel="1" x14ac:dyDescent="0.3"/>
    <row r="379" spans="1:38" outlineLevel="1" x14ac:dyDescent="0.3"/>
    <row r="380" spans="1:38" outlineLevel="1" x14ac:dyDescent="0.3"/>
    <row r="381" spans="1:38" outlineLevel="1" x14ac:dyDescent="0.3"/>
    <row r="382" spans="1:38" outlineLevel="1" x14ac:dyDescent="0.3"/>
    <row r="383" spans="1:38" outlineLevel="1" x14ac:dyDescent="0.3"/>
    <row r="384" spans="1:38" outlineLevel="1" x14ac:dyDescent="0.3"/>
    <row r="385" spans="2:28" outlineLevel="1" x14ac:dyDescent="0.3"/>
    <row r="386" spans="2:28" outlineLevel="1" x14ac:dyDescent="0.3"/>
    <row r="387" spans="2:28" outlineLevel="1" x14ac:dyDescent="0.3"/>
    <row r="388" spans="2:28" outlineLevel="1" x14ac:dyDescent="0.3"/>
    <row r="389" spans="2:28" outlineLevel="1" x14ac:dyDescent="0.3"/>
    <row r="390" spans="2:28" outlineLevel="1" x14ac:dyDescent="0.3"/>
    <row r="391" spans="2:28" outlineLevel="1" x14ac:dyDescent="0.3"/>
    <row r="392" spans="2:28" outlineLevel="1" x14ac:dyDescent="0.3"/>
    <row r="393" spans="2:28" outlineLevel="1" x14ac:dyDescent="0.3"/>
    <row r="394" spans="2:28" outlineLevel="1" x14ac:dyDescent="0.3"/>
    <row r="395" spans="2:28" outlineLevel="1" x14ac:dyDescent="0.3"/>
    <row r="396" spans="2:28" outlineLevel="1" x14ac:dyDescent="0.3"/>
    <row r="397" spans="2:28" outlineLevel="1" x14ac:dyDescent="0.3"/>
    <row r="398" spans="2:28" outlineLevel="1" x14ac:dyDescent="0.3"/>
    <row r="399" spans="2:28" outlineLevel="1" x14ac:dyDescent="0.3"/>
    <row r="400" spans="2:28" x14ac:dyDescent="0.3">
      <c r="B400" s="52" t="s">
        <v>138</v>
      </c>
      <c r="C400" s="52" t="s">
        <v>139</v>
      </c>
      <c r="D400" s="52" t="s">
        <v>140</v>
      </c>
      <c r="E400" s="52" t="s">
        <v>141</v>
      </c>
      <c r="F400" s="52" t="s">
        <v>61</v>
      </c>
      <c r="G400" s="52" t="s">
        <v>157</v>
      </c>
      <c r="H400" s="52" t="s">
        <v>158</v>
      </c>
      <c r="I400" s="52" t="s">
        <v>159</v>
      </c>
      <c r="J400" s="52" t="s">
        <v>160</v>
      </c>
      <c r="K400" s="52" t="s">
        <v>189</v>
      </c>
      <c r="AA400" s="420"/>
      <c r="AB400" s="420"/>
    </row>
    <row r="401" spans="2:28" x14ac:dyDescent="0.3">
      <c r="B401" s="70" t="str">
        <f>E2</f>
        <v/>
      </c>
      <c r="C401" s="70" t="str">
        <f>H2</f>
        <v/>
      </c>
      <c r="D401" s="70" t="str">
        <f>K2</f>
        <v/>
      </c>
      <c r="E401" s="70" t="str">
        <f>N2</f>
        <v/>
      </c>
      <c r="F401" s="70" t="str">
        <f>Q2</f>
        <v/>
      </c>
      <c r="G401" s="70" t="str">
        <f>T2</f>
        <v/>
      </c>
      <c r="H401" s="70" t="str">
        <f>W2</f>
        <v/>
      </c>
      <c r="I401" s="70" t="str">
        <f>AC2</f>
        <v/>
      </c>
      <c r="J401" s="70" t="str">
        <f>AF2</f>
        <v/>
      </c>
      <c r="K401" s="70" t="str">
        <f t="shared" ref="K401:K406" si="54">AI2</f>
        <v/>
      </c>
      <c r="AA401" s="420"/>
      <c r="AB401" s="420"/>
    </row>
    <row r="402" spans="2:28" x14ac:dyDescent="0.3">
      <c r="B402" s="70" t="str">
        <f>E3</f>
        <v/>
      </c>
      <c r="C402" s="70" t="str">
        <f>H3</f>
        <v/>
      </c>
      <c r="D402" s="70" t="str">
        <f>K3</f>
        <v/>
      </c>
      <c r="E402" s="70" t="str">
        <f>N3</f>
        <v/>
      </c>
      <c r="F402" s="70" t="str">
        <f>Q3</f>
        <v/>
      </c>
      <c r="G402" s="70" t="str">
        <f>T3</f>
        <v/>
      </c>
      <c r="H402" s="70" t="str">
        <f>W3</f>
        <v/>
      </c>
      <c r="I402" s="70" t="str">
        <f>AC3</f>
        <v/>
      </c>
      <c r="J402" s="70" t="str">
        <f>AF3</f>
        <v/>
      </c>
      <c r="K402" s="70" t="str">
        <f t="shared" si="54"/>
        <v/>
      </c>
      <c r="AA402" s="420"/>
      <c r="AB402" s="420"/>
    </row>
    <row r="403" spans="2:28" x14ac:dyDescent="0.3">
      <c r="B403" s="70" t="str">
        <f>E4</f>
        <v/>
      </c>
      <c r="C403" s="70" t="str">
        <f>H4</f>
        <v/>
      </c>
      <c r="D403" s="70" t="str">
        <f>K4</f>
        <v/>
      </c>
      <c r="E403" s="70" t="str">
        <f>N4</f>
        <v/>
      </c>
      <c r="F403" s="70" t="str">
        <f>Q4</f>
        <v/>
      </c>
      <c r="G403" s="70" t="str">
        <f>T4</f>
        <v/>
      </c>
      <c r="H403" s="70" t="str">
        <f>W4</f>
        <v/>
      </c>
      <c r="I403" s="70" t="str">
        <f>AC4</f>
        <v/>
      </c>
      <c r="J403" s="70" t="str">
        <f>AF4</f>
        <v/>
      </c>
      <c r="K403" s="70" t="str">
        <f t="shared" si="54"/>
        <v/>
      </c>
      <c r="AA403" s="420"/>
      <c r="AB403" s="420"/>
    </row>
    <row r="404" spans="2:28" x14ac:dyDescent="0.3">
      <c r="B404" s="70" t="str">
        <f>E5</f>
        <v/>
      </c>
      <c r="C404" s="70" t="str">
        <f>H5</f>
        <v/>
      </c>
      <c r="D404" s="70" t="str">
        <f>K5</f>
        <v/>
      </c>
      <c r="E404" s="70" t="str">
        <f>N5</f>
        <v/>
      </c>
      <c r="F404" s="70" t="str">
        <f>Q5</f>
        <v/>
      </c>
      <c r="G404" s="70" t="str">
        <f>T5</f>
        <v/>
      </c>
      <c r="H404" s="70" t="str">
        <f>W5</f>
        <v/>
      </c>
      <c r="I404" s="70" t="str">
        <f>AC5</f>
        <v/>
      </c>
      <c r="J404" s="70" t="str">
        <f>AF5</f>
        <v/>
      </c>
      <c r="K404" s="70" t="str">
        <f t="shared" si="54"/>
        <v/>
      </c>
      <c r="AA404" s="420"/>
      <c r="AB404" s="420"/>
    </row>
    <row r="405" spans="2:28" x14ac:dyDescent="0.3">
      <c r="B405" s="70" t="str">
        <f>E6</f>
        <v/>
      </c>
      <c r="C405" s="70" t="str">
        <f>H6</f>
        <v/>
      </c>
      <c r="D405" s="70" t="str">
        <f>K6</f>
        <v/>
      </c>
      <c r="E405" s="70" t="str">
        <f>N6</f>
        <v/>
      </c>
      <c r="F405" s="70" t="str">
        <f>Q6</f>
        <v/>
      </c>
      <c r="G405" s="70" t="str">
        <f>T6</f>
        <v/>
      </c>
      <c r="H405" s="70" t="str">
        <f>W6</f>
        <v/>
      </c>
      <c r="I405" s="70" t="str">
        <f>AC6</f>
        <v/>
      </c>
      <c r="J405" s="70" t="str">
        <f>AF6</f>
        <v/>
      </c>
      <c r="K405" s="70" t="str">
        <f t="shared" si="54"/>
        <v/>
      </c>
      <c r="AA405" s="420"/>
      <c r="AB405" s="420"/>
    </row>
    <row r="406" spans="2:28" x14ac:dyDescent="0.3">
      <c r="B406" s="70" t="str">
        <f>$AI$2</f>
        <v/>
      </c>
      <c r="C406" s="70" t="str">
        <f t="shared" ref="C406:J406" si="55">$AI$2</f>
        <v/>
      </c>
      <c r="D406" s="70" t="str">
        <f t="shared" si="55"/>
        <v/>
      </c>
      <c r="E406" s="70" t="str">
        <f t="shared" si="55"/>
        <v/>
      </c>
      <c r="F406" s="70" t="str">
        <f t="shared" si="55"/>
        <v/>
      </c>
      <c r="G406" s="70" t="str">
        <f t="shared" si="55"/>
        <v/>
      </c>
      <c r="H406" s="70" t="str">
        <f t="shared" si="55"/>
        <v/>
      </c>
      <c r="I406" s="70" t="str">
        <f t="shared" si="55"/>
        <v/>
      </c>
      <c r="J406" s="70" t="str">
        <f t="shared" si="55"/>
        <v/>
      </c>
      <c r="K406" s="70" t="str">
        <f t="shared" si="54"/>
        <v/>
      </c>
      <c r="AA406" s="420"/>
      <c r="AB406" s="420"/>
    </row>
    <row r="407" spans="2:28" x14ac:dyDescent="0.3">
      <c r="B407" s="70" t="str">
        <f>$AI$3</f>
        <v/>
      </c>
      <c r="C407" s="70" t="str">
        <f t="shared" ref="C407:J407" si="56">$AI$3</f>
        <v/>
      </c>
      <c r="D407" s="70" t="str">
        <f t="shared" si="56"/>
        <v/>
      </c>
      <c r="E407" s="70" t="str">
        <f t="shared" si="56"/>
        <v/>
      </c>
      <c r="F407" s="70" t="str">
        <f t="shared" si="56"/>
        <v/>
      </c>
      <c r="G407" s="70" t="str">
        <f t="shared" si="56"/>
        <v/>
      </c>
      <c r="H407" s="70" t="str">
        <f t="shared" si="56"/>
        <v/>
      </c>
      <c r="I407" s="70" t="str">
        <f t="shared" si="56"/>
        <v/>
      </c>
      <c r="J407" s="70" t="str">
        <f t="shared" si="56"/>
        <v/>
      </c>
      <c r="K407" s="24"/>
      <c r="AA407" s="420"/>
      <c r="AB407" s="420"/>
    </row>
    <row r="408" spans="2:28" x14ac:dyDescent="0.3">
      <c r="B408" s="70" t="str">
        <f>$AI$4</f>
        <v/>
      </c>
      <c r="C408" s="70" t="str">
        <f t="shared" ref="C408:J408" si="57">$AI$4</f>
        <v/>
      </c>
      <c r="D408" s="70" t="str">
        <f t="shared" si="57"/>
        <v/>
      </c>
      <c r="E408" s="70" t="str">
        <f t="shared" si="57"/>
        <v/>
      </c>
      <c r="F408" s="70" t="str">
        <f t="shared" si="57"/>
        <v/>
      </c>
      <c r="G408" s="70" t="str">
        <f t="shared" si="57"/>
        <v/>
      </c>
      <c r="H408" s="70" t="str">
        <f t="shared" si="57"/>
        <v/>
      </c>
      <c r="I408" s="70" t="str">
        <f t="shared" si="57"/>
        <v/>
      </c>
      <c r="J408" s="70" t="str">
        <f t="shared" si="57"/>
        <v/>
      </c>
      <c r="K408" s="24"/>
      <c r="AA408" s="420"/>
      <c r="AB408" s="420"/>
    </row>
    <row r="409" spans="2:28" x14ac:dyDescent="0.3">
      <c r="B409" s="70" t="str">
        <f>$AI$5</f>
        <v/>
      </c>
      <c r="C409" s="70" t="str">
        <f t="shared" ref="C409:J409" si="58">$AI$5</f>
        <v/>
      </c>
      <c r="D409" s="70" t="str">
        <f t="shared" si="58"/>
        <v/>
      </c>
      <c r="E409" s="70" t="str">
        <f t="shared" si="58"/>
        <v/>
      </c>
      <c r="F409" s="70" t="str">
        <f t="shared" si="58"/>
        <v/>
      </c>
      <c r="G409" s="70" t="str">
        <f t="shared" si="58"/>
        <v/>
      </c>
      <c r="H409" s="70" t="str">
        <f t="shared" si="58"/>
        <v/>
      </c>
      <c r="I409" s="70" t="str">
        <f t="shared" si="58"/>
        <v/>
      </c>
      <c r="J409" s="70" t="str">
        <f t="shared" si="58"/>
        <v/>
      </c>
      <c r="K409" s="24"/>
      <c r="AA409" s="420"/>
      <c r="AB409" s="420"/>
    </row>
    <row r="410" spans="2:28" x14ac:dyDescent="0.3">
      <c r="B410" s="70" t="str">
        <f>$AI$6</f>
        <v/>
      </c>
      <c r="C410" s="70" t="str">
        <f t="shared" ref="C410:J410" si="59">$AI$6</f>
        <v/>
      </c>
      <c r="D410" s="70" t="str">
        <f t="shared" si="59"/>
        <v/>
      </c>
      <c r="E410" s="70" t="str">
        <f t="shared" si="59"/>
        <v/>
      </c>
      <c r="F410" s="70" t="str">
        <f t="shared" si="59"/>
        <v/>
      </c>
      <c r="G410" s="70" t="str">
        <f t="shared" si="59"/>
        <v/>
      </c>
      <c r="H410" s="70" t="str">
        <f t="shared" si="59"/>
        <v/>
      </c>
      <c r="I410" s="70" t="str">
        <f t="shared" si="59"/>
        <v/>
      </c>
      <c r="J410" s="70" t="str">
        <f t="shared" si="59"/>
        <v/>
      </c>
      <c r="K410" s="24"/>
      <c r="AA410" s="420"/>
      <c r="AB410" s="420"/>
    </row>
    <row r="411" spans="2:28" x14ac:dyDescent="0.3">
      <c r="B411" s="70" t="str">
        <f>$AI$7</f>
        <v/>
      </c>
      <c r="C411" s="70" t="str">
        <f t="shared" ref="C411:J411" si="60">$AI$7</f>
        <v/>
      </c>
      <c r="D411" s="70" t="str">
        <f t="shared" si="60"/>
        <v/>
      </c>
      <c r="E411" s="70" t="str">
        <f t="shared" si="60"/>
        <v/>
      </c>
      <c r="F411" s="70" t="str">
        <f t="shared" si="60"/>
        <v/>
      </c>
      <c r="G411" s="70" t="str">
        <f t="shared" si="60"/>
        <v/>
      </c>
      <c r="H411" s="70" t="str">
        <f t="shared" si="60"/>
        <v/>
      </c>
      <c r="I411" s="70" t="str">
        <f t="shared" si="60"/>
        <v/>
      </c>
      <c r="J411" s="70" t="str">
        <f t="shared" si="60"/>
        <v/>
      </c>
      <c r="K411" s="24"/>
      <c r="AA411" s="420"/>
      <c r="AB411" s="420"/>
    </row>
    <row r="412" spans="2:28" x14ac:dyDescent="0.3">
      <c r="B412" s="52"/>
      <c r="C412" s="70" t="str">
        <f>E2</f>
        <v/>
      </c>
      <c r="D412" s="71" t="str">
        <f>E2</f>
        <v/>
      </c>
      <c r="E412" s="52" t="str">
        <f>T2</f>
        <v/>
      </c>
      <c r="F412" s="52" t="str">
        <f>T2</f>
        <v/>
      </c>
      <c r="G412" s="52" t="str">
        <f>Q2</f>
        <v/>
      </c>
      <c r="H412" s="52" t="str">
        <f>Q2</f>
        <v/>
      </c>
      <c r="I412" s="71" t="str">
        <f>E2</f>
        <v/>
      </c>
      <c r="J412" s="71" t="str">
        <f>E2</f>
        <v/>
      </c>
      <c r="K412" s="24"/>
      <c r="AA412" s="420"/>
      <c r="AB412" s="420"/>
    </row>
    <row r="413" spans="2:28" x14ac:dyDescent="0.3">
      <c r="B413" s="52"/>
      <c r="C413" s="70" t="str">
        <f t="shared" ref="C413:C416" si="61">E3</f>
        <v/>
      </c>
      <c r="D413" s="71" t="str">
        <f t="shared" ref="D413:D416" si="62">E3</f>
        <v/>
      </c>
      <c r="E413" s="52" t="str">
        <f t="shared" ref="E413:E416" si="63">T3</f>
        <v/>
      </c>
      <c r="F413" s="52" t="str">
        <f t="shared" ref="F413:F416" si="64">T3</f>
        <v/>
      </c>
      <c r="G413" s="52" t="str">
        <f t="shared" ref="G413:G416" si="65">Q3</f>
        <v/>
      </c>
      <c r="H413" s="52" t="str">
        <f t="shared" ref="H413:H416" si="66">Q3</f>
        <v/>
      </c>
      <c r="I413" s="71" t="str">
        <f t="shared" ref="I413:I416" si="67">E3</f>
        <v/>
      </c>
      <c r="J413" s="71" t="str">
        <f t="shared" ref="J413:J416" si="68">E3</f>
        <v/>
      </c>
      <c r="K413" s="24"/>
      <c r="AA413" s="420"/>
      <c r="AB413" s="420"/>
    </row>
    <row r="414" spans="2:28" x14ac:dyDescent="0.3">
      <c r="B414" s="52"/>
      <c r="C414" s="70" t="str">
        <f t="shared" si="61"/>
        <v/>
      </c>
      <c r="D414" s="71" t="str">
        <f t="shared" si="62"/>
        <v/>
      </c>
      <c r="E414" s="52" t="str">
        <f t="shared" si="63"/>
        <v/>
      </c>
      <c r="F414" s="52" t="str">
        <f t="shared" si="64"/>
        <v/>
      </c>
      <c r="G414" s="52" t="str">
        <f t="shared" si="65"/>
        <v/>
      </c>
      <c r="H414" s="52" t="str">
        <f t="shared" si="66"/>
        <v/>
      </c>
      <c r="I414" s="71" t="str">
        <f t="shared" si="67"/>
        <v/>
      </c>
      <c r="J414" s="71" t="str">
        <f t="shared" si="68"/>
        <v/>
      </c>
      <c r="K414" s="24"/>
      <c r="AA414" s="420"/>
      <c r="AB414" s="420"/>
    </row>
    <row r="415" spans="2:28" x14ac:dyDescent="0.3">
      <c r="B415" s="52"/>
      <c r="C415" s="70" t="str">
        <f t="shared" si="61"/>
        <v/>
      </c>
      <c r="D415" s="71" t="str">
        <f t="shared" si="62"/>
        <v/>
      </c>
      <c r="E415" s="52" t="str">
        <f t="shared" si="63"/>
        <v/>
      </c>
      <c r="F415" s="52" t="str">
        <f t="shared" si="64"/>
        <v/>
      </c>
      <c r="G415" s="52" t="str">
        <f t="shared" si="65"/>
        <v/>
      </c>
      <c r="H415" s="52" t="str">
        <f t="shared" si="66"/>
        <v/>
      </c>
      <c r="I415" s="71" t="str">
        <f t="shared" si="67"/>
        <v/>
      </c>
      <c r="J415" s="71" t="str">
        <f t="shared" si="68"/>
        <v/>
      </c>
      <c r="K415" s="24"/>
    </row>
    <row r="416" spans="2:28" x14ac:dyDescent="0.3">
      <c r="B416" s="52"/>
      <c r="C416" s="70" t="str">
        <f t="shared" si="61"/>
        <v/>
      </c>
      <c r="D416" s="71" t="str">
        <f t="shared" si="62"/>
        <v/>
      </c>
      <c r="E416" s="52" t="str">
        <f t="shared" si="63"/>
        <v/>
      </c>
      <c r="F416" s="52" t="str">
        <f t="shared" si="64"/>
        <v/>
      </c>
      <c r="G416" s="52" t="str">
        <f t="shared" si="65"/>
        <v/>
      </c>
      <c r="H416" s="52" t="str">
        <f t="shared" si="66"/>
        <v/>
      </c>
      <c r="I416" s="71" t="str">
        <f t="shared" si="67"/>
        <v/>
      </c>
      <c r="J416" s="71" t="str">
        <f t="shared" si="68"/>
        <v/>
      </c>
      <c r="K416" s="24"/>
    </row>
    <row r="417" spans="2:11" x14ac:dyDescent="0.3">
      <c r="B417" s="3"/>
      <c r="C417" s="71" t="s">
        <v>208</v>
      </c>
      <c r="D417" s="71"/>
      <c r="E417" s="52" t="str">
        <f>W2</f>
        <v/>
      </c>
      <c r="F417" s="52" t="str">
        <f>W2</f>
        <v/>
      </c>
      <c r="G417" s="71" t="s">
        <v>182</v>
      </c>
      <c r="H417" s="71" t="s">
        <v>182</v>
      </c>
      <c r="I417" s="52" t="str">
        <f>AF2</f>
        <v/>
      </c>
      <c r="J417" s="52" t="str">
        <f>AC2</f>
        <v/>
      </c>
      <c r="K417" s="24"/>
    </row>
    <row r="418" spans="2:11" x14ac:dyDescent="0.3">
      <c r="B418" s="3"/>
      <c r="C418" s="71" t="s">
        <v>166</v>
      </c>
      <c r="D418" s="71"/>
      <c r="E418" s="52" t="str">
        <f t="shared" ref="E418:E421" si="69">W3</f>
        <v/>
      </c>
      <c r="F418" s="52" t="str">
        <f t="shared" ref="F418:F421" si="70">W3</f>
        <v/>
      </c>
      <c r="G418" s="71" t="s">
        <v>226</v>
      </c>
      <c r="H418" s="71" t="s">
        <v>226</v>
      </c>
      <c r="I418" s="52" t="str">
        <f t="shared" ref="I418:I421" si="71">AF3</f>
        <v/>
      </c>
      <c r="J418" s="52" t="str">
        <f t="shared" ref="J418:J421" si="72">AC3</f>
        <v/>
      </c>
      <c r="K418" s="24"/>
    </row>
    <row r="419" spans="2:11" x14ac:dyDescent="0.3">
      <c r="B419" s="3"/>
      <c r="C419" s="71" t="s">
        <v>213</v>
      </c>
      <c r="D419" s="3"/>
      <c r="E419" s="52" t="str">
        <f t="shared" si="69"/>
        <v/>
      </c>
      <c r="F419" s="52" t="str">
        <f t="shared" si="70"/>
        <v/>
      </c>
      <c r="G419" s="3"/>
      <c r="H419" s="71"/>
      <c r="I419" s="52" t="str">
        <f t="shared" si="71"/>
        <v/>
      </c>
      <c r="J419" s="52" t="str">
        <f t="shared" si="72"/>
        <v/>
      </c>
      <c r="K419" s="24"/>
    </row>
    <row r="420" spans="2:11" x14ac:dyDescent="0.3">
      <c r="B420" s="3"/>
      <c r="C420" s="71" t="s">
        <v>171</v>
      </c>
      <c r="D420" s="71"/>
      <c r="E420" s="52" t="str">
        <f t="shared" si="69"/>
        <v/>
      </c>
      <c r="F420" s="52" t="str">
        <f t="shared" si="70"/>
        <v/>
      </c>
      <c r="G420" s="3"/>
      <c r="H420" s="71"/>
      <c r="I420" s="52" t="str">
        <f t="shared" si="71"/>
        <v/>
      </c>
      <c r="J420" s="52" t="str">
        <f t="shared" si="72"/>
        <v/>
      </c>
      <c r="K420" s="24"/>
    </row>
    <row r="421" spans="2:11" x14ac:dyDescent="0.3">
      <c r="B421" s="3"/>
      <c r="C421" s="71" t="s">
        <v>177</v>
      </c>
      <c r="D421" s="71"/>
      <c r="E421" s="52" t="str">
        <f t="shared" si="69"/>
        <v/>
      </c>
      <c r="F421" s="52" t="str">
        <f t="shared" si="70"/>
        <v/>
      </c>
      <c r="G421" s="3"/>
      <c r="H421" s="71"/>
      <c r="I421" s="52" t="str">
        <f t="shared" si="71"/>
        <v/>
      </c>
      <c r="J421" s="52" t="str">
        <f t="shared" si="72"/>
        <v/>
      </c>
      <c r="K421" s="24"/>
    </row>
    <row r="422" spans="2:11" x14ac:dyDescent="0.3">
      <c r="B422" s="3"/>
      <c r="C422" s="3"/>
      <c r="D422" s="71"/>
      <c r="E422" s="52" t="s">
        <v>214</v>
      </c>
      <c r="F422" s="52" t="s">
        <v>182</v>
      </c>
      <c r="G422" s="3"/>
      <c r="H422" s="71"/>
      <c r="I422" s="71"/>
      <c r="J422" s="71"/>
      <c r="K422" s="24"/>
    </row>
    <row r="423" spans="2:11" x14ac:dyDescent="0.3">
      <c r="B423" s="3"/>
      <c r="C423" s="3"/>
      <c r="D423" s="71"/>
      <c r="E423" s="71" t="s">
        <v>226</v>
      </c>
      <c r="F423" s="52" t="s">
        <v>226</v>
      </c>
      <c r="G423" s="3"/>
      <c r="H423" s="71"/>
      <c r="I423" s="71"/>
      <c r="J423" s="71"/>
      <c r="K423" s="24"/>
    </row>
    <row r="424" spans="2:11" x14ac:dyDescent="0.3">
      <c r="B424" s="3"/>
      <c r="C424" s="3"/>
      <c r="D424" s="71"/>
      <c r="E424" s="3"/>
      <c r="F424" s="3"/>
      <c r="G424" s="3"/>
      <c r="H424" s="71"/>
      <c r="I424" s="71"/>
      <c r="J424" s="71"/>
      <c r="K424" s="24"/>
    </row>
    <row r="425" spans="2:11" x14ac:dyDescent="0.3">
      <c r="B425" s="3"/>
      <c r="C425" s="3"/>
      <c r="D425" s="71"/>
      <c r="E425" s="3"/>
      <c r="F425" s="3"/>
      <c r="G425" s="3"/>
      <c r="H425" s="71"/>
      <c r="I425" s="71"/>
      <c r="J425" s="71"/>
      <c r="K425" s="24"/>
    </row>
    <row r="426" spans="2:11" x14ac:dyDescent="0.3">
      <c r="B426" s="3"/>
      <c r="C426" s="3"/>
      <c r="D426" s="3"/>
      <c r="E426" s="3"/>
      <c r="F426" s="3"/>
      <c r="G426" s="71"/>
      <c r="H426" s="71"/>
      <c r="I426" s="71"/>
      <c r="J426" s="71"/>
      <c r="K426" s="24"/>
    </row>
    <row r="427" spans="2:11" x14ac:dyDescent="0.3">
      <c r="B427" s="3"/>
      <c r="C427" s="3"/>
      <c r="D427" s="3"/>
      <c r="E427" s="3"/>
      <c r="F427" s="3"/>
      <c r="G427" s="71"/>
      <c r="H427" s="71"/>
      <c r="I427" s="71"/>
      <c r="J427" s="71"/>
      <c r="K427" s="24"/>
    </row>
  </sheetData>
  <dataConsolidate/>
  <mergeCells count="103">
    <mergeCell ref="AG9:AI9"/>
    <mergeCell ref="AJ9:AL9"/>
    <mergeCell ref="AG7:AH7"/>
    <mergeCell ref="U8:W8"/>
    <mergeCell ref="X8:Y8"/>
    <mergeCell ref="AA8:AB8"/>
    <mergeCell ref="T7:U7"/>
    <mergeCell ref="E7:F7"/>
    <mergeCell ref="H7:I7"/>
    <mergeCell ref="K7:L7"/>
    <mergeCell ref="N7:O7"/>
    <mergeCell ref="Q7:R7"/>
    <mergeCell ref="C9:K9"/>
    <mergeCell ref="L9:T9"/>
    <mergeCell ref="U9:AC9"/>
    <mergeCell ref="AD9:AF9"/>
    <mergeCell ref="AG6:AH6"/>
    <mergeCell ref="A6:B6"/>
    <mergeCell ref="C6:D6"/>
    <mergeCell ref="F6:G6"/>
    <mergeCell ref="I6:J6"/>
    <mergeCell ref="L6:M6"/>
    <mergeCell ref="O6:P6"/>
    <mergeCell ref="R6:S6"/>
    <mergeCell ref="U6:V6"/>
    <mergeCell ref="X6:Y6"/>
    <mergeCell ref="AA6:AB6"/>
    <mergeCell ref="AD6:AE6"/>
    <mergeCell ref="AG5:AH5"/>
    <mergeCell ref="A5:B5"/>
    <mergeCell ref="C5:D5"/>
    <mergeCell ref="F5:G5"/>
    <mergeCell ref="I5:J5"/>
    <mergeCell ref="L5:M5"/>
    <mergeCell ref="O5:P5"/>
    <mergeCell ref="R5:S5"/>
    <mergeCell ref="U5:V5"/>
    <mergeCell ref="X5:Y5"/>
    <mergeCell ref="AA5:AB5"/>
    <mergeCell ref="AD5:AE5"/>
    <mergeCell ref="AG4:AH4"/>
    <mergeCell ref="A4:B4"/>
    <mergeCell ref="C4:D4"/>
    <mergeCell ref="F4:G4"/>
    <mergeCell ref="I4:J4"/>
    <mergeCell ref="L4:M4"/>
    <mergeCell ref="O4:P4"/>
    <mergeCell ref="R4:S4"/>
    <mergeCell ref="U4:V4"/>
    <mergeCell ref="X4:Y4"/>
    <mergeCell ref="AA4:AB4"/>
    <mergeCell ref="AD4:AE4"/>
    <mergeCell ref="R2:S2"/>
    <mergeCell ref="U2:V2"/>
    <mergeCell ref="X2:Y2"/>
    <mergeCell ref="AA2:AB2"/>
    <mergeCell ref="AD2:AE2"/>
    <mergeCell ref="AG3:AH3"/>
    <mergeCell ref="A3:B3"/>
    <mergeCell ref="C3:D3"/>
    <mergeCell ref="F3:G3"/>
    <mergeCell ref="I3:J3"/>
    <mergeCell ref="L3:M3"/>
    <mergeCell ref="O3:P3"/>
    <mergeCell ref="R3:S3"/>
    <mergeCell ref="U3:V3"/>
    <mergeCell ref="X3:Y3"/>
    <mergeCell ref="AA3:AB3"/>
    <mergeCell ref="AD3:AE3"/>
    <mergeCell ref="AA400:AB400"/>
    <mergeCell ref="AA401:AB401"/>
    <mergeCell ref="AA402:AB402"/>
    <mergeCell ref="AA403:AB403"/>
    <mergeCell ref="AA404:AB404"/>
    <mergeCell ref="AG1:AI1"/>
    <mergeCell ref="A1:B1"/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2:AH2"/>
    <mergeCell ref="A2:B2"/>
    <mergeCell ref="C2:D2"/>
    <mergeCell ref="F2:G2"/>
    <mergeCell ref="I2:J2"/>
    <mergeCell ref="L2:M2"/>
    <mergeCell ref="O2:P2"/>
    <mergeCell ref="AA410:AB410"/>
    <mergeCell ref="AA411:AB411"/>
    <mergeCell ref="AA412:AB412"/>
    <mergeCell ref="AA413:AB413"/>
    <mergeCell ref="AA414:AB414"/>
    <mergeCell ref="AA405:AB405"/>
    <mergeCell ref="AA406:AB406"/>
    <mergeCell ref="AA407:AB407"/>
    <mergeCell ref="AA408:AB408"/>
    <mergeCell ref="AA409:AB409"/>
  </mergeCells>
  <conditionalFormatting sqref="AD11:AD376 AF11:AF376 AI11:AI376 AL11:AL376">
    <cfRule type="cellIs" dxfId="256" priority="6" operator="equal">
      <formula>0</formula>
    </cfRule>
    <cfRule type="cellIs" dxfId="255" priority="7" operator="greaterThan">
      <formula>0</formula>
    </cfRule>
  </conditionalFormatting>
  <conditionalFormatting sqref="AE11:AE376 AH11:AH376 AK11:AK376">
    <cfRule type="cellIs" dxfId="254" priority="4" operator="greaterThan">
      <formula>1</formula>
    </cfRule>
    <cfRule type="cellIs" dxfId="253" priority="5" operator="lessThan">
      <formula>2</formula>
    </cfRule>
  </conditionalFormatting>
  <conditionalFormatting sqref="AG11:AG376 AJ11:AJ376">
    <cfRule type="cellIs" dxfId="252" priority="2" operator="greaterThan">
      <formula>0</formula>
    </cfRule>
    <cfRule type="cellIs" dxfId="251" priority="3" operator="equal">
      <formula>0</formula>
    </cfRule>
  </conditionalFormatting>
  <conditionalFormatting sqref="C11:AC376">
    <cfRule type="expression" dxfId="250" priority="1">
      <formula>MOD(ROW(),2)</formula>
    </cfRule>
  </conditionalFormatting>
  <dataValidations count="10">
    <dataValidation type="list" allowBlank="1" showInputMessage="1" showErrorMessage="1" sqref="T11:T376 AC11:AC376 K11:K376" xr:uid="{00000000-0002-0000-0900-000000000000}">
      <formula1>$J$401:$J$427</formula1>
    </dataValidation>
    <dataValidation type="list" allowBlank="1" showInputMessage="1" showErrorMessage="1" sqref="S11:S376 AB11:AB376 J11:J376" xr:uid="{00000000-0002-0000-0900-000001000000}">
      <formula1>$I$401:$I$407</formula1>
    </dataValidation>
    <dataValidation type="list" allowBlank="1" showInputMessage="1" showErrorMessage="1" sqref="R11:R376 AA11:AA376 I11:I376" xr:uid="{00000000-0002-0000-0900-000002000000}">
      <formula1>$H$401:$H$427</formula1>
    </dataValidation>
    <dataValidation type="list" allowBlank="1" showInputMessage="1" showErrorMessage="1" sqref="Q11:Q376 Z11:Z376 H11:H376" xr:uid="{00000000-0002-0000-0900-000003000000}">
      <formula1>$G$401:$G$427</formula1>
    </dataValidation>
    <dataValidation type="list" allowBlank="1" showInputMessage="1" showErrorMessage="1" sqref="P11:P376 Y11:Y376 G11:G376" xr:uid="{00000000-0002-0000-0900-000004000000}">
      <formula1>$F$401:$F$427</formula1>
    </dataValidation>
    <dataValidation type="list" allowBlank="1" showInputMessage="1" showErrorMessage="1" sqref="O11:O376 X11:X376" xr:uid="{00000000-0002-0000-0900-000005000000}">
      <formula1>$E$401:$E$411</formula1>
    </dataValidation>
    <dataValidation type="list" allowBlank="1" showInputMessage="1" showErrorMessage="1" sqref="E11:E376 N11:N376 W11:W376" xr:uid="{00000000-0002-0000-0900-000006000000}">
      <formula1>$D$401:$D$427</formula1>
    </dataValidation>
    <dataValidation type="list" allowBlank="1" showInputMessage="1" showErrorMessage="1" sqref="D11:D376 M11:M376 V11:V376" xr:uid="{00000000-0002-0000-0900-000007000000}">
      <formula1>$C$401:$C$427</formula1>
    </dataValidation>
    <dataValidation type="list" allowBlank="1" showInputMessage="1" showErrorMessage="1" sqref="C11:C376 L11:L376 U11:U376" xr:uid="{00000000-0002-0000-0900-000008000000}">
      <formula1>$B$401:$B$427</formula1>
    </dataValidation>
    <dataValidation type="list" allowBlank="1" showInputMessage="1" showErrorMessage="1" sqref="F11:F376" xr:uid="{00000000-0002-0000-0900-000009000000}">
      <formula1>$E$401:$E$427</formula1>
    </dataValidation>
  </dataValidation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6</vt:i4>
      </vt:variant>
    </vt:vector>
  </HeadingPairs>
  <TitlesOfParts>
    <vt:vector size="18" baseType="lpstr">
      <vt:lpstr>Config</vt:lpstr>
      <vt:lpstr>Shift1</vt:lpstr>
      <vt:lpstr>Shift2</vt:lpstr>
      <vt:lpstr>Shift3</vt:lpstr>
      <vt:lpstr>Shift4</vt:lpstr>
      <vt:lpstr>Shift5</vt:lpstr>
      <vt:lpstr>Opérateurs</vt:lpstr>
      <vt:lpstr>Step</vt:lpstr>
      <vt:lpstr>Contremaître</vt:lpstr>
      <vt:lpstr>Polyvalence</vt:lpstr>
      <vt:lpstr>Personnel</vt:lpstr>
      <vt:lpstr>Récapitulatif (1)</vt:lpstr>
      <vt:lpstr>Shift1!Impression_des_titres</vt:lpstr>
      <vt:lpstr>Shift2!Impression_des_titres</vt:lpstr>
      <vt:lpstr>Shift3!Impression_des_titres</vt:lpstr>
      <vt:lpstr>Shift4!Impression_des_titres</vt:lpstr>
      <vt:lpstr>Shift5!Impression_des_titres</vt:lpstr>
      <vt:lpstr>Shift5!Zone_d_impression</vt:lpstr>
    </vt:vector>
  </TitlesOfParts>
  <Company>Südzucker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2020-04-02T16:26:07Z</cp:lastPrinted>
  <dcterms:created xsi:type="dcterms:W3CDTF">2011-03-15T12:40:30Z</dcterms:created>
  <dcterms:modified xsi:type="dcterms:W3CDTF">2026-09-22T13:47:08Z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2e69427-adc0-46fd-8118-42dbf59aaa4b_Enabled">
    <vt:lpwstr>true</vt:lpwstr>
  </property>
  <property fmtid="{D5CDD505-2E9C-101B-9397-08002B2CF9AE}" pid="3" name="MSIP_Label_a2e69427-adc0-46fd-8118-42dbf59aaa4b_SetDate">
    <vt:lpwstr>2024-02-22T07:15:58Z</vt:lpwstr>
  </property>
  <property fmtid="{D5CDD505-2E9C-101B-9397-08002B2CF9AE}" pid="4" name="MSIP_Label_a2e69427-adc0-46fd-8118-42dbf59aaa4b_Method">
    <vt:lpwstr>Privileged</vt:lpwstr>
  </property>
  <property fmtid="{D5CDD505-2E9C-101B-9397-08002B2CF9AE}" pid="5" name="MSIP_Label_a2e69427-adc0-46fd-8118-42dbf59aaa4b_Name">
    <vt:lpwstr>SZG-General-Confidential</vt:lpwstr>
  </property>
  <property fmtid="{D5CDD505-2E9C-101B-9397-08002B2CF9AE}" pid="6" name="MSIP_Label_a2e69427-adc0-46fd-8118-42dbf59aaa4b_SiteId">
    <vt:lpwstr>3266dbb0-2f4e-46b7-9437-8576b420b650</vt:lpwstr>
  </property>
  <property fmtid="{D5CDD505-2E9C-101B-9397-08002B2CF9AE}" pid="7" name="MSIP_Label_a2e69427-adc0-46fd-8118-42dbf59aaa4b_ActionId">
    <vt:lpwstr>58141b7e-b0eb-484b-9e2b-3c9e48192226</vt:lpwstr>
  </property>
  <property fmtid="{D5CDD505-2E9C-101B-9397-08002B2CF9AE}" pid="8" name="MSIP_Label_a2e69427-adc0-46fd-8118-42dbf59aaa4b_ContentBits">
    <vt:lpwstr>1</vt:lpwstr>
  </property>
</Properties>
</file>